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TRIMESTRE II 2023\PUBLICAR TRIM_II_2023\"/>
    </mc:Choice>
  </mc:AlternateContent>
  <xr:revisionPtr revIDLastSave="0" documentId="13_ncr:1_{D7135C50-58CE-4425-BD5D-B9901ABE4B6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 " sheetId="21" r:id="rId21"/>
    <sheet name="Meta" sheetId="22" r:id="rId22"/>
    <sheet name="Nariño" sheetId="23" r:id="rId23"/>
    <sheet name="Norte de Santander" sheetId="24" r:id="rId24"/>
    <sheet name="Putumayo " sheetId="25" r:id="rId25"/>
    <sheet name="Quindío" sheetId="26" r:id="rId26"/>
    <sheet name="Risaralda 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29" i="34" l="1"/>
  <c r="F629" i="34"/>
  <c r="E629" i="34"/>
  <c r="H629" i="34" s="1"/>
  <c r="G628" i="34"/>
  <c r="F628" i="34"/>
  <c r="E628" i="34"/>
  <c r="H628" i="34" s="1"/>
  <c r="G627" i="34"/>
  <c r="F627" i="34"/>
  <c r="E627" i="34"/>
  <c r="H627" i="34" s="1"/>
  <c r="G626" i="34"/>
  <c r="F626" i="34"/>
  <c r="E626" i="34"/>
  <c r="H626" i="34" s="1"/>
  <c r="G625" i="34"/>
  <c r="F625" i="34"/>
  <c r="E625" i="34"/>
  <c r="H625" i="34" s="1"/>
  <c r="G624" i="34"/>
  <c r="F624" i="34"/>
  <c r="E624" i="34"/>
  <c r="H624" i="34" s="1"/>
  <c r="G623" i="34"/>
  <c r="F623" i="34"/>
  <c r="E623" i="34"/>
  <c r="H623" i="34" s="1"/>
  <c r="G622" i="34"/>
  <c r="F622" i="34"/>
  <c r="E622" i="34"/>
  <c r="H622" i="34" s="1"/>
  <c r="G621" i="34"/>
  <c r="F621" i="34"/>
  <c r="E621" i="34"/>
  <c r="H621" i="34" s="1"/>
  <c r="G620" i="34"/>
  <c r="F620" i="34"/>
  <c r="E620" i="34"/>
  <c r="H620" i="34" s="1"/>
  <c r="G619" i="34"/>
  <c r="F619" i="34"/>
  <c r="E619" i="34"/>
  <c r="H619" i="34" s="1"/>
  <c r="G618" i="34"/>
  <c r="F618" i="34"/>
  <c r="E618" i="34"/>
  <c r="H618" i="34" s="1"/>
  <c r="G617" i="34"/>
  <c r="F617" i="34"/>
  <c r="E617" i="34"/>
  <c r="H617" i="34" s="1"/>
  <c r="G616" i="34"/>
  <c r="F616" i="34"/>
  <c r="E616" i="34"/>
  <c r="H616" i="34" s="1"/>
  <c r="G615" i="34"/>
  <c r="F615" i="34"/>
  <c r="E615" i="34"/>
  <c r="H615" i="34" s="1"/>
  <c r="G614" i="34"/>
  <c r="F614" i="34"/>
  <c r="E614" i="34"/>
  <c r="H614" i="34" s="1"/>
  <c r="G613" i="34"/>
  <c r="F613" i="34"/>
  <c r="E613" i="34"/>
  <c r="H613" i="34" s="1"/>
  <c r="G612" i="34"/>
  <c r="F612" i="34"/>
  <c r="E612" i="34"/>
  <c r="H612" i="34" s="1"/>
  <c r="G611" i="34"/>
  <c r="F611" i="34"/>
  <c r="E611" i="34"/>
  <c r="H611" i="34" s="1"/>
  <c r="G610" i="34"/>
  <c r="F610" i="34"/>
  <c r="E610" i="34"/>
  <c r="H610" i="34" s="1"/>
  <c r="G609" i="34"/>
  <c r="F609" i="34"/>
  <c r="E609" i="34"/>
  <c r="H609" i="34" s="1"/>
  <c r="G608" i="34"/>
  <c r="F608" i="34"/>
  <c r="E608" i="34"/>
  <c r="H608" i="34" s="1"/>
  <c r="G607" i="34"/>
  <c r="F607" i="34"/>
  <c r="E607" i="34"/>
  <c r="H607" i="34" s="1"/>
  <c r="G606" i="34"/>
  <c r="F606" i="34"/>
  <c r="E606" i="34"/>
  <c r="H606" i="34" s="1"/>
  <c r="G605" i="34"/>
  <c r="F605" i="34"/>
  <c r="E605" i="34"/>
  <c r="H605" i="34" s="1"/>
  <c r="G604" i="34"/>
  <c r="F604" i="34"/>
  <c r="E604" i="34"/>
  <c r="H604" i="34" s="1"/>
  <c r="G603" i="34"/>
  <c r="F603" i="34"/>
  <c r="E603" i="34"/>
  <c r="H603" i="34" s="1"/>
  <c r="G602" i="34"/>
  <c r="F602" i="34"/>
  <c r="E602" i="34"/>
  <c r="H602" i="34" s="1"/>
  <c r="F601" i="34"/>
  <c r="E601" i="34"/>
  <c r="D601" i="34"/>
  <c r="C601" i="34"/>
  <c r="G601" i="34" s="1"/>
  <c r="G595" i="34"/>
  <c r="F595" i="34"/>
  <c r="E595" i="34"/>
  <c r="H595" i="34" s="1"/>
  <c r="G594" i="34"/>
  <c r="F594" i="34"/>
  <c r="E594" i="34"/>
  <c r="H594" i="34" s="1"/>
  <c r="G593" i="34"/>
  <c r="F593" i="34"/>
  <c r="E593" i="34"/>
  <c r="H593" i="34" s="1"/>
  <c r="G592" i="34"/>
  <c r="F592" i="34"/>
  <c r="E592" i="34"/>
  <c r="H592" i="34" s="1"/>
  <c r="G591" i="34"/>
  <c r="F591" i="34"/>
  <c r="E591" i="34"/>
  <c r="H591" i="34" s="1"/>
  <c r="G590" i="34"/>
  <c r="F590" i="34"/>
  <c r="E590" i="34"/>
  <c r="H590" i="34" s="1"/>
  <c r="G589" i="34"/>
  <c r="F589" i="34"/>
  <c r="E589" i="34"/>
  <c r="H589" i="34" s="1"/>
  <c r="G588" i="34"/>
  <c r="F588" i="34"/>
  <c r="H587" i="34"/>
  <c r="G587" i="34"/>
  <c r="F587" i="34"/>
  <c r="E587" i="34"/>
  <c r="H586" i="34"/>
  <c r="G586" i="34"/>
  <c r="F586" i="34"/>
  <c r="E586" i="34"/>
  <c r="H585" i="34"/>
  <c r="G585" i="34"/>
  <c r="F585" i="34"/>
  <c r="E585" i="34"/>
  <c r="H584" i="34"/>
  <c r="G584" i="34"/>
  <c r="F584" i="34"/>
  <c r="E584" i="34"/>
  <c r="H583" i="34"/>
  <c r="G583" i="34"/>
  <c r="F583" i="34"/>
  <c r="E583" i="34"/>
  <c r="H582" i="34"/>
  <c r="G582" i="34"/>
  <c r="F582" i="34"/>
  <c r="E582" i="34"/>
  <c r="G581" i="34"/>
  <c r="F581" i="34"/>
  <c r="G580" i="34"/>
  <c r="E580" i="34"/>
  <c r="G579" i="34"/>
  <c r="G578" i="34"/>
  <c r="F578" i="34"/>
  <c r="E578" i="34"/>
  <c r="H578" i="34" s="1"/>
  <c r="G577" i="34"/>
  <c r="F577" i="34"/>
  <c r="E577" i="34"/>
  <c r="H577" i="34" s="1"/>
  <c r="G576" i="34"/>
  <c r="F576" i="34"/>
  <c r="G575" i="34"/>
  <c r="H575" i="34" s="1"/>
  <c r="F575" i="34"/>
  <c r="E575" i="34"/>
  <c r="G574" i="34"/>
  <c r="F574" i="34"/>
  <c r="E574" i="34"/>
  <c r="G573" i="34"/>
  <c r="F573" i="34"/>
  <c r="E573" i="34"/>
  <c r="G572" i="34"/>
  <c r="H572" i="34" s="1"/>
  <c r="F572" i="34"/>
  <c r="E572" i="34"/>
  <c r="G571" i="34"/>
  <c r="H571" i="34" s="1"/>
  <c r="F571" i="34"/>
  <c r="E571" i="34"/>
  <c r="G570" i="34"/>
  <c r="F570" i="34"/>
  <c r="E570" i="34"/>
  <c r="G569" i="34"/>
  <c r="H569" i="34" s="1"/>
  <c r="E569" i="34"/>
  <c r="G568" i="34"/>
  <c r="H568" i="34" s="1"/>
  <c r="F568" i="34"/>
  <c r="E568" i="34"/>
  <c r="G567" i="34"/>
  <c r="F567" i="34"/>
  <c r="E567" i="34"/>
  <c r="G566" i="34"/>
  <c r="F566" i="34"/>
  <c r="E566" i="34"/>
  <c r="G565" i="34"/>
  <c r="H565" i="34" s="1"/>
  <c r="F565" i="34"/>
  <c r="E565" i="34"/>
  <c r="G564" i="34"/>
  <c r="H564" i="34" s="1"/>
  <c r="F564" i="34"/>
  <c r="E564" i="34"/>
  <c r="G563" i="34"/>
  <c r="F563" i="34"/>
  <c r="E563" i="34"/>
  <c r="G562" i="34"/>
  <c r="F562" i="34"/>
  <c r="E562" i="34"/>
  <c r="G561" i="34"/>
  <c r="H561" i="34" s="1"/>
  <c r="F561" i="34"/>
  <c r="E561" i="34"/>
  <c r="G560" i="34"/>
  <c r="H560" i="34" s="1"/>
  <c r="F560" i="34"/>
  <c r="E560" i="34"/>
  <c r="G559" i="34"/>
  <c r="F559" i="34"/>
  <c r="E559" i="34"/>
  <c r="G558" i="34"/>
  <c r="F558" i="34"/>
  <c r="E558" i="34"/>
  <c r="G557" i="34"/>
  <c r="H557" i="34" s="1"/>
  <c r="F557" i="34"/>
  <c r="E557" i="34"/>
  <c r="G556" i="34"/>
  <c r="H556" i="34" s="1"/>
  <c r="F556" i="34"/>
  <c r="E556" i="34"/>
  <c r="G555" i="34"/>
  <c r="F555" i="34"/>
  <c r="E555" i="34"/>
  <c r="G554" i="34"/>
  <c r="F554" i="34"/>
  <c r="E554" i="34"/>
  <c r="G553" i="34"/>
  <c r="H553" i="34" s="1"/>
  <c r="F553" i="34"/>
  <c r="E553" i="34"/>
  <c r="G552" i="34"/>
  <c r="H552" i="34" s="1"/>
  <c r="F552" i="34"/>
  <c r="E552" i="34"/>
  <c r="G551" i="34"/>
  <c r="F551" i="34"/>
  <c r="E551" i="34"/>
  <c r="G550" i="34"/>
  <c r="F550" i="34"/>
  <c r="E550" i="34"/>
  <c r="G549" i="34"/>
  <c r="H549" i="34" s="1"/>
  <c r="F549" i="34"/>
  <c r="E549" i="34"/>
  <c r="G548" i="34"/>
  <c r="H548" i="34" s="1"/>
  <c r="F548" i="34"/>
  <c r="E548" i="34"/>
  <c r="G547" i="34"/>
  <c r="F547" i="34"/>
  <c r="E547" i="34"/>
  <c r="G546" i="34"/>
  <c r="F546" i="34"/>
  <c r="E546" i="34"/>
  <c r="G545" i="34"/>
  <c r="H545" i="34" s="1"/>
  <c r="F545" i="34"/>
  <c r="E545" i="34"/>
  <c r="G544" i="34"/>
  <c r="H544" i="34" s="1"/>
  <c r="F544" i="34"/>
  <c r="E544" i="34"/>
  <c r="G543" i="34"/>
  <c r="F543" i="34"/>
  <c r="E543" i="34"/>
  <c r="G542" i="34"/>
  <c r="F542" i="34"/>
  <c r="E542" i="34"/>
  <c r="G541" i="34"/>
  <c r="H541" i="34" s="1"/>
  <c r="F541" i="34"/>
  <c r="E541" i="34"/>
  <c r="G540" i="34"/>
  <c r="H540" i="34" s="1"/>
  <c r="F540" i="34"/>
  <c r="E540" i="34"/>
  <c r="G539" i="34"/>
  <c r="F539" i="34"/>
  <c r="E539" i="34"/>
  <c r="G538" i="34"/>
  <c r="F538" i="34"/>
  <c r="E538" i="34"/>
  <c r="G537" i="34"/>
  <c r="H537" i="34" s="1"/>
  <c r="F537" i="34"/>
  <c r="E537" i="34"/>
  <c r="G536" i="34"/>
  <c r="H536" i="34" s="1"/>
  <c r="F536" i="34"/>
  <c r="E536" i="34"/>
  <c r="G535" i="34"/>
  <c r="F535" i="34"/>
  <c r="E535" i="34"/>
  <c r="G534" i="34"/>
  <c r="F534" i="34"/>
  <c r="E534" i="34"/>
  <c r="G533" i="34"/>
  <c r="H533" i="34" s="1"/>
  <c r="F533" i="34"/>
  <c r="E533" i="34"/>
  <c r="G532" i="34"/>
  <c r="H532" i="34" s="1"/>
  <c r="F532" i="34"/>
  <c r="E532" i="34"/>
  <c r="G531" i="34"/>
  <c r="F531" i="34"/>
  <c r="E531" i="34"/>
  <c r="G530" i="34"/>
  <c r="H530" i="34" s="1"/>
  <c r="E530" i="34"/>
  <c r="H529" i="34"/>
  <c r="G529" i="34"/>
  <c r="F529" i="34"/>
  <c r="E529" i="34"/>
  <c r="H528" i="34"/>
  <c r="G528" i="34"/>
  <c r="F528" i="34"/>
  <c r="E528" i="34"/>
  <c r="H527" i="34"/>
  <c r="G527" i="34"/>
  <c r="F527" i="34"/>
  <c r="E527" i="34"/>
  <c r="H526" i="34"/>
  <c r="G526" i="34"/>
  <c r="F526" i="34"/>
  <c r="E526" i="34"/>
  <c r="H525" i="34"/>
  <c r="G525" i="34"/>
  <c r="F525" i="34"/>
  <c r="E525" i="34"/>
  <c r="H524" i="34"/>
  <c r="G524" i="34"/>
  <c r="F524" i="34"/>
  <c r="E524" i="34"/>
  <c r="H523" i="34"/>
  <c r="G523" i="34"/>
  <c r="F523" i="34"/>
  <c r="E523" i="34"/>
  <c r="H522" i="34"/>
  <c r="G522" i="34"/>
  <c r="F522" i="34"/>
  <c r="E522" i="34"/>
  <c r="H521" i="34"/>
  <c r="G521" i="34"/>
  <c r="F521" i="34"/>
  <c r="E521" i="34"/>
  <c r="H520" i="34"/>
  <c r="G520" i="34"/>
  <c r="F520" i="34"/>
  <c r="E520" i="34"/>
  <c r="H519" i="34"/>
  <c r="G519" i="34"/>
  <c r="F519" i="34"/>
  <c r="E519" i="34"/>
  <c r="H518" i="34"/>
  <c r="G518" i="34"/>
  <c r="F518" i="34"/>
  <c r="E518" i="34"/>
  <c r="H517" i="34"/>
  <c r="G517" i="34"/>
  <c r="F517" i="34"/>
  <c r="E517" i="34"/>
  <c r="H516" i="34"/>
  <c r="G516" i="34"/>
  <c r="F516" i="34"/>
  <c r="E516" i="34"/>
  <c r="H515" i="34"/>
  <c r="G515" i="34"/>
  <c r="F515" i="34"/>
  <c r="E515" i="34"/>
  <c r="H514" i="34"/>
  <c r="G514" i="34"/>
  <c r="F514" i="34"/>
  <c r="E514" i="34"/>
  <c r="H513" i="34"/>
  <c r="G513" i="34"/>
  <c r="F513" i="34"/>
  <c r="E513" i="34"/>
  <c r="H512" i="34"/>
  <c r="G512" i="34"/>
  <c r="F512" i="34"/>
  <c r="E512" i="34"/>
  <c r="H511" i="34"/>
  <c r="G511" i="34"/>
  <c r="F511" i="34"/>
  <c r="E511" i="34"/>
  <c r="H510" i="34"/>
  <c r="G510" i="34"/>
  <c r="F510" i="34"/>
  <c r="E510" i="34"/>
  <c r="H509" i="34"/>
  <c r="G509" i="34"/>
  <c r="F509" i="34"/>
  <c r="E509" i="34"/>
  <c r="H508" i="34"/>
  <c r="G508" i="34"/>
  <c r="F508" i="34"/>
  <c r="E508" i="34"/>
  <c r="H507" i="34"/>
  <c r="G507" i="34"/>
  <c r="F507" i="34"/>
  <c r="E507" i="34"/>
  <c r="H506" i="34"/>
  <c r="G506" i="34"/>
  <c r="F506" i="34"/>
  <c r="E506" i="34"/>
  <c r="H505" i="34"/>
  <c r="G505" i="34"/>
  <c r="F505" i="34"/>
  <c r="E505" i="34"/>
  <c r="H504" i="34"/>
  <c r="G504" i="34"/>
  <c r="F504" i="34"/>
  <c r="E504" i="34"/>
  <c r="H503" i="34"/>
  <c r="G503" i="34"/>
  <c r="F503" i="34"/>
  <c r="E503" i="34"/>
  <c r="H502" i="34"/>
  <c r="G502" i="34"/>
  <c r="F502" i="34"/>
  <c r="E502" i="34"/>
  <c r="H501" i="34"/>
  <c r="G501" i="34"/>
  <c r="F501" i="34"/>
  <c r="E501" i="34"/>
  <c r="H500" i="34"/>
  <c r="G500" i="34"/>
  <c r="F500" i="34"/>
  <c r="E500" i="34"/>
  <c r="H499" i="34"/>
  <c r="G499" i="34"/>
  <c r="F499" i="34"/>
  <c r="E499" i="34"/>
  <c r="H498" i="34"/>
  <c r="G498" i="34"/>
  <c r="F498" i="34"/>
  <c r="E498" i="34"/>
  <c r="H497" i="34"/>
  <c r="G497" i="34"/>
  <c r="F497" i="34"/>
  <c r="E497" i="34"/>
  <c r="H496" i="34"/>
  <c r="G496" i="34"/>
  <c r="F496" i="34"/>
  <c r="E496" i="34"/>
  <c r="H495" i="34"/>
  <c r="G495" i="34"/>
  <c r="F495" i="34"/>
  <c r="E495" i="34"/>
  <c r="H494" i="34"/>
  <c r="G494" i="34"/>
  <c r="F494" i="34"/>
  <c r="E494" i="34"/>
  <c r="H493" i="34"/>
  <c r="G493" i="34"/>
  <c r="F493" i="34"/>
  <c r="E493" i="34"/>
  <c r="H492" i="34"/>
  <c r="G492" i="34"/>
  <c r="F492" i="34"/>
  <c r="E492" i="34"/>
  <c r="H491" i="34"/>
  <c r="G491" i="34"/>
  <c r="F491" i="34"/>
  <c r="E491" i="34"/>
  <c r="H490" i="34"/>
  <c r="G490" i="34"/>
  <c r="F490" i="34"/>
  <c r="E490" i="34"/>
  <c r="H489" i="34"/>
  <c r="G489" i="34"/>
  <c r="F489" i="34"/>
  <c r="E489" i="34"/>
  <c r="H488" i="34"/>
  <c r="G488" i="34"/>
  <c r="F488" i="34"/>
  <c r="E488" i="34"/>
  <c r="H487" i="34"/>
  <c r="G487" i="34"/>
  <c r="F487" i="34"/>
  <c r="E487" i="34"/>
  <c r="H486" i="34"/>
  <c r="G486" i="34"/>
  <c r="F486" i="34"/>
  <c r="E486" i="34"/>
  <c r="H485" i="34"/>
  <c r="G485" i="34"/>
  <c r="F485" i="34"/>
  <c r="E485" i="34"/>
  <c r="G484" i="34"/>
  <c r="F484" i="34"/>
  <c r="G483" i="34"/>
  <c r="F483" i="34"/>
  <c r="E483" i="34"/>
  <c r="H483" i="34" s="1"/>
  <c r="G482" i="34"/>
  <c r="F482" i="34"/>
  <c r="E482" i="34"/>
  <c r="H482" i="34" s="1"/>
  <c r="G481" i="34"/>
  <c r="F481" i="34"/>
  <c r="E481" i="34"/>
  <c r="H481" i="34" s="1"/>
  <c r="G480" i="34"/>
  <c r="F480" i="34"/>
  <c r="E480" i="34"/>
  <c r="H480" i="34" s="1"/>
  <c r="G479" i="34"/>
  <c r="F479" i="34"/>
  <c r="E479" i="34"/>
  <c r="H479" i="34" s="1"/>
  <c r="G478" i="34"/>
  <c r="F478" i="34"/>
  <c r="G477" i="34"/>
  <c r="H477" i="34" s="1"/>
  <c r="F477" i="34"/>
  <c r="E477" i="34"/>
  <c r="G476" i="34"/>
  <c r="F476" i="34"/>
  <c r="E476" i="34"/>
  <c r="G475" i="34"/>
  <c r="F475" i="34"/>
  <c r="E475" i="34"/>
  <c r="G474" i="34"/>
  <c r="H474" i="34" s="1"/>
  <c r="F474" i="34"/>
  <c r="E474" i="34"/>
  <c r="G473" i="34"/>
  <c r="H473" i="34" s="1"/>
  <c r="F473" i="34"/>
  <c r="E473" i="34"/>
  <c r="G472" i="34"/>
  <c r="F472" i="34"/>
  <c r="E472" i="34"/>
  <c r="G471" i="34"/>
  <c r="F471" i="34"/>
  <c r="E471" i="34"/>
  <c r="G470" i="34"/>
  <c r="H470" i="34" s="1"/>
  <c r="F470" i="34"/>
  <c r="E470" i="34"/>
  <c r="G469" i="34"/>
  <c r="H469" i="34" s="1"/>
  <c r="F469" i="34"/>
  <c r="E469" i="34"/>
  <c r="G468" i="34"/>
  <c r="F468" i="34"/>
  <c r="E468" i="34"/>
  <c r="G467" i="34"/>
  <c r="F467" i="34"/>
  <c r="E467" i="34"/>
  <c r="G466" i="34"/>
  <c r="H466" i="34" s="1"/>
  <c r="F466" i="34"/>
  <c r="E466" i="34"/>
  <c r="G465" i="34"/>
  <c r="H465" i="34" s="1"/>
  <c r="F465" i="34"/>
  <c r="E465" i="34"/>
  <c r="G464" i="34"/>
  <c r="E464" i="34"/>
  <c r="G463" i="34"/>
  <c r="H463" i="34" s="1"/>
  <c r="F463" i="34"/>
  <c r="E463" i="34"/>
  <c r="G462" i="34"/>
  <c r="F462" i="34"/>
  <c r="G461" i="34"/>
  <c r="F461" i="34"/>
  <c r="E461" i="34"/>
  <c r="H461" i="34" s="1"/>
  <c r="G460" i="34"/>
  <c r="F460" i="34"/>
  <c r="H459" i="34"/>
  <c r="G459" i="34"/>
  <c r="F459" i="34"/>
  <c r="E459" i="34"/>
  <c r="H458" i="34"/>
  <c r="G458" i="34"/>
  <c r="F458" i="34"/>
  <c r="E458" i="34"/>
  <c r="H457" i="34"/>
  <c r="G457" i="34"/>
  <c r="F457" i="34"/>
  <c r="E457" i="34"/>
  <c r="H456" i="34"/>
  <c r="G456" i="34"/>
  <c r="F456" i="34"/>
  <c r="E456" i="34"/>
  <c r="H455" i="34"/>
  <c r="G455" i="34"/>
  <c r="F455" i="34"/>
  <c r="E455" i="34"/>
  <c r="H454" i="34"/>
  <c r="G454" i="34"/>
  <c r="F454" i="34"/>
  <c r="E454" i="34"/>
  <c r="H453" i="34"/>
  <c r="G453" i="34"/>
  <c r="F453" i="34"/>
  <c r="E453" i="34"/>
  <c r="H452" i="34"/>
  <c r="G452" i="34"/>
  <c r="F452" i="34"/>
  <c r="E452" i="34"/>
  <c r="H451" i="34"/>
  <c r="G451" i="34"/>
  <c r="F451" i="34"/>
  <c r="E451" i="34"/>
  <c r="H450" i="34"/>
  <c r="G450" i="34"/>
  <c r="F450" i="34"/>
  <c r="E450" i="34"/>
  <c r="H449" i="34"/>
  <c r="G449" i="34"/>
  <c r="F449" i="34"/>
  <c r="E449" i="34"/>
  <c r="H448" i="34"/>
  <c r="G448" i="34"/>
  <c r="F448" i="34"/>
  <c r="E448" i="34"/>
  <c r="H447" i="34"/>
  <c r="G447" i="34"/>
  <c r="F447" i="34"/>
  <c r="E447" i="34"/>
  <c r="H446" i="34"/>
  <c r="G446" i="34"/>
  <c r="F446" i="34"/>
  <c r="E446" i="34"/>
  <c r="H445" i="34"/>
  <c r="G445" i="34"/>
  <c r="F445" i="34"/>
  <c r="E445" i="34"/>
  <c r="H444" i="34"/>
  <c r="G444" i="34"/>
  <c r="F444" i="34"/>
  <c r="E444" i="34"/>
  <c r="H443" i="34"/>
  <c r="G443" i="34"/>
  <c r="F443" i="34"/>
  <c r="E443" i="34"/>
  <c r="H442" i="34"/>
  <c r="G442" i="34"/>
  <c r="F442" i="34"/>
  <c r="E442" i="34"/>
  <c r="H441" i="34"/>
  <c r="G441" i="34"/>
  <c r="E441" i="34"/>
  <c r="G440" i="34"/>
  <c r="F440" i="34"/>
  <c r="E440" i="34"/>
  <c r="G439" i="34"/>
  <c r="F439" i="34"/>
  <c r="E439" i="34"/>
  <c r="G438" i="34"/>
  <c r="H438" i="34" s="1"/>
  <c r="F438" i="34"/>
  <c r="E438" i="34"/>
  <c r="G437" i="34"/>
  <c r="E437" i="34"/>
  <c r="G436" i="34"/>
  <c r="F436" i="34"/>
  <c r="E436" i="34"/>
  <c r="G435" i="34"/>
  <c r="H435" i="34" s="1"/>
  <c r="F435" i="34"/>
  <c r="E435" i="34"/>
  <c r="G434" i="34"/>
  <c r="H434" i="34" s="1"/>
  <c r="F434" i="34"/>
  <c r="E434" i="34"/>
  <c r="G433" i="34"/>
  <c r="F433" i="34"/>
  <c r="E433" i="34"/>
  <c r="G432" i="34"/>
  <c r="F432" i="34"/>
  <c r="E432" i="34"/>
  <c r="G431" i="34"/>
  <c r="H431" i="34" s="1"/>
  <c r="F431" i="34"/>
  <c r="E431" i="34"/>
  <c r="G430" i="34"/>
  <c r="H430" i="34" s="1"/>
  <c r="F430" i="34"/>
  <c r="E430" i="34"/>
  <c r="G429" i="34"/>
  <c r="F429" i="34"/>
  <c r="E429" i="34"/>
  <c r="G428" i="34"/>
  <c r="F428" i="34"/>
  <c r="E428" i="34"/>
  <c r="G427" i="34"/>
  <c r="H427" i="34" s="1"/>
  <c r="F427" i="34"/>
  <c r="E427" i="34"/>
  <c r="G426" i="34"/>
  <c r="H426" i="34" s="1"/>
  <c r="F426" i="34"/>
  <c r="E426" i="34"/>
  <c r="G425" i="34"/>
  <c r="F425" i="34"/>
  <c r="E425" i="34"/>
  <c r="G424" i="34"/>
  <c r="F424" i="34"/>
  <c r="E424" i="34"/>
  <c r="G423" i="34"/>
  <c r="H423" i="34" s="1"/>
  <c r="F423" i="34"/>
  <c r="E423" i="34"/>
  <c r="G422" i="34"/>
  <c r="H422" i="34" s="1"/>
  <c r="F422" i="34"/>
  <c r="E422" i="34"/>
  <c r="G421" i="34"/>
  <c r="F421" i="34"/>
  <c r="E421" i="34"/>
  <c r="G420" i="34"/>
  <c r="F420" i="34"/>
  <c r="E420" i="34"/>
  <c r="G419" i="34"/>
  <c r="H419" i="34" s="1"/>
  <c r="F419" i="34"/>
  <c r="E419" i="34"/>
  <c r="G418" i="34"/>
  <c r="H418" i="34" s="1"/>
  <c r="F418" i="34"/>
  <c r="E418" i="34"/>
  <c r="G417" i="34"/>
  <c r="F417" i="34"/>
  <c r="E417" i="34"/>
  <c r="G416" i="34"/>
  <c r="F416" i="34"/>
  <c r="E416" i="34"/>
  <c r="G415" i="34"/>
  <c r="F415" i="34"/>
  <c r="G414" i="34"/>
  <c r="F414" i="34"/>
  <c r="H413" i="34"/>
  <c r="G413" i="34"/>
  <c r="F413" i="34"/>
  <c r="E413" i="34"/>
  <c r="H412" i="34"/>
  <c r="G412" i="34"/>
  <c r="F412" i="34"/>
  <c r="E412" i="34"/>
  <c r="H411" i="34"/>
  <c r="G411" i="34"/>
  <c r="F411" i="34"/>
  <c r="E411" i="34"/>
  <c r="G410" i="34"/>
  <c r="F410" i="34"/>
  <c r="G409" i="34"/>
  <c r="F409" i="34"/>
  <c r="E409" i="34"/>
  <c r="H409" i="34" s="1"/>
  <c r="G408" i="34"/>
  <c r="F408" i="34"/>
  <c r="E408" i="34"/>
  <c r="H408" i="34" s="1"/>
  <c r="G407" i="34"/>
  <c r="E407" i="34"/>
  <c r="H407" i="34" s="1"/>
  <c r="G406" i="34"/>
  <c r="F406" i="34"/>
  <c r="E406" i="34"/>
  <c r="G405" i="34"/>
  <c r="H405" i="34" s="1"/>
  <c r="F405" i="34"/>
  <c r="E405" i="34"/>
  <c r="G404" i="34"/>
  <c r="F404" i="34"/>
  <c r="H403" i="34"/>
  <c r="G403" i="34"/>
  <c r="F403" i="34"/>
  <c r="E403" i="34"/>
  <c r="H402" i="34"/>
  <c r="G402" i="34"/>
  <c r="F402" i="34"/>
  <c r="E402" i="34"/>
  <c r="G401" i="34"/>
  <c r="E401" i="34"/>
  <c r="H401" i="34" s="1"/>
  <c r="G400" i="34"/>
  <c r="F400" i="34"/>
  <c r="E400" i="34"/>
  <c r="H400" i="34" s="1"/>
  <c r="G399" i="34"/>
  <c r="F399" i="34"/>
  <c r="E399" i="34"/>
  <c r="H399" i="34" s="1"/>
  <c r="G398" i="34"/>
  <c r="F398" i="34"/>
  <c r="E398" i="34"/>
  <c r="H398" i="34" s="1"/>
  <c r="G397" i="34"/>
  <c r="F397" i="34"/>
  <c r="E397" i="34"/>
  <c r="H397" i="34" s="1"/>
  <c r="G396" i="34"/>
  <c r="F396" i="34"/>
  <c r="E396" i="34"/>
  <c r="H396" i="34" s="1"/>
  <c r="G395" i="34"/>
  <c r="F395" i="34"/>
  <c r="E395" i="34"/>
  <c r="H395" i="34" s="1"/>
  <c r="G394" i="34"/>
  <c r="F394" i="34"/>
  <c r="E394" i="34"/>
  <c r="H394" i="34" s="1"/>
  <c r="G393" i="34"/>
  <c r="F393" i="34"/>
  <c r="E393" i="34"/>
  <c r="H393" i="34" s="1"/>
  <c r="G392" i="34"/>
  <c r="F392" i="34"/>
  <c r="E392" i="34"/>
  <c r="H392" i="34" s="1"/>
  <c r="G391" i="34"/>
  <c r="F391" i="34"/>
  <c r="E391" i="34"/>
  <c r="H391" i="34" s="1"/>
  <c r="G390" i="34"/>
  <c r="F390" i="34"/>
  <c r="E390" i="34"/>
  <c r="H390" i="34" s="1"/>
  <c r="G389" i="34"/>
  <c r="F389" i="34"/>
  <c r="E389" i="34"/>
  <c r="H389" i="34" s="1"/>
  <c r="G388" i="34"/>
  <c r="F388" i="34"/>
  <c r="E388" i="34"/>
  <c r="H388" i="34" s="1"/>
  <c r="G387" i="34"/>
  <c r="F387" i="34"/>
  <c r="E387" i="34"/>
  <c r="H387" i="34" s="1"/>
  <c r="G386" i="34"/>
  <c r="G385" i="34"/>
  <c r="F385" i="34"/>
  <c r="E385" i="34"/>
  <c r="G384" i="34"/>
  <c r="H384" i="34" s="1"/>
  <c r="F384" i="34"/>
  <c r="E384" i="34"/>
  <c r="G383" i="34"/>
  <c r="H383" i="34" s="1"/>
  <c r="F383" i="34"/>
  <c r="E383" i="34"/>
  <c r="G382" i="34"/>
  <c r="E382" i="34"/>
  <c r="G381" i="34"/>
  <c r="F381" i="34"/>
  <c r="E381" i="34"/>
  <c r="H381" i="34" s="1"/>
  <c r="G380" i="34"/>
  <c r="F380" i="34"/>
  <c r="E380" i="34"/>
  <c r="H380" i="34" s="1"/>
  <c r="G379" i="34"/>
  <c r="F379" i="34"/>
  <c r="E379" i="34"/>
  <c r="H379" i="34" s="1"/>
  <c r="G378" i="34"/>
  <c r="F378" i="34"/>
  <c r="E378" i="34"/>
  <c r="H378" i="34" s="1"/>
  <c r="G377" i="34"/>
  <c r="F377" i="34"/>
  <c r="E377" i="34"/>
  <c r="H377" i="34" s="1"/>
  <c r="G376" i="34"/>
  <c r="F376" i="34"/>
  <c r="E376" i="34"/>
  <c r="H376" i="34" s="1"/>
  <c r="G375" i="34"/>
  <c r="F375" i="34"/>
  <c r="E375" i="34"/>
  <c r="H375" i="34" s="1"/>
  <c r="G374" i="34"/>
  <c r="G373" i="34"/>
  <c r="F373" i="34"/>
  <c r="E373" i="34"/>
  <c r="G372" i="34"/>
  <c r="H372" i="34" s="1"/>
  <c r="F372" i="34"/>
  <c r="E372" i="34"/>
  <c r="G371" i="34"/>
  <c r="H371" i="34" s="1"/>
  <c r="E371" i="34"/>
  <c r="G370" i="34"/>
  <c r="F370" i="34"/>
  <c r="E370" i="34"/>
  <c r="G369" i="34"/>
  <c r="H369" i="34" s="1"/>
  <c r="F369" i="34"/>
  <c r="E369" i="34"/>
  <c r="G368" i="34"/>
  <c r="G367" i="34"/>
  <c r="F367" i="34"/>
  <c r="E367" i="34"/>
  <c r="H367" i="34" s="1"/>
  <c r="G366" i="34"/>
  <c r="F366" i="34"/>
  <c r="E366" i="34"/>
  <c r="H366" i="34" s="1"/>
  <c r="G365" i="34"/>
  <c r="F365" i="34"/>
  <c r="E365" i="34"/>
  <c r="H365" i="34" s="1"/>
  <c r="G364" i="34"/>
  <c r="F364" i="34"/>
  <c r="E364" i="34"/>
  <c r="H364" i="34" s="1"/>
  <c r="G363" i="34"/>
  <c r="F363" i="34"/>
  <c r="E363" i="34"/>
  <c r="H363" i="34" s="1"/>
  <c r="D362" i="34"/>
  <c r="C362" i="34"/>
  <c r="G356" i="34"/>
  <c r="F356" i="34"/>
  <c r="E356" i="34"/>
  <c r="H356" i="34" s="1"/>
  <c r="G355" i="34"/>
  <c r="F355" i="34"/>
  <c r="E355" i="34"/>
  <c r="H355" i="34" s="1"/>
  <c r="G354" i="34"/>
  <c r="F354" i="34"/>
  <c r="E354" i="34"/>
  <c r="H354" i="34" s="1"/>
  <c r="G353" i="34"/>
  <c r="F353" i="34"/>
  <c r="E353" i="34"/>
  <c r="H353" i="34" s="1"/>
  <c r="G352" i="34"/>
  <c r="F352" i="34"/>
  <c r="E352" i="34"/>
  <c r="H352" i="34" s="1"/>
  <c r="G351" i="34"/>
  <c r="F351" i="34"/>
  <c r="E351" i="34"/>
  <c r="H351" i="34" s="1"/>
  <c r="G350" i="34"/>
  <c r="F350" i="34"/>
  <c r="E350" i="34"/>
  <c r="H350" i="34" s="1"/>
  <c r="G349" i="34"/>
  <c r="F349" i="34"/>
  <c r="E349" i="34"/>
  <c r="H349" i="34" s="1"/>
  <c r="G348" i="34"/>
  <c r="F348" i="34"/>
  <c r="E348" i="34"/>
  <c r="H348" i="34" s="1"/>
  <c r="G347" i="34"/>
  <c r="F347" i="34"/>
  <c r="E347" i="34"/>
  <c r="H347" i="34" s="1"/>
  <c r="G346" i="34"/>
  <c r="F346" i="34"/>
  <c r="E346" i="34"/>
  <c r="H346" i="34" s="1"/>
  <c r="G345" i="34"/>
  <c r="F345" i="34"/>
  <c r="E345" i="34"/>
  <c r="H345" i="34" s="1"/>
  <c r="G344" i="34"/>
  <c r="F344" i="34"/>
  <c r="E344" i="34"/>
  <c r="H344" i="34" s="1"/>
  <c r="G343" i="34"/>
  <c r="F343" i="34"/>
  <c r="E343" i="34"/>
  <c r="H343" i="34" s="1"/>
  <c r="G342" i="34"/>
  <c r="F342" i="34"/>
  <c r="E342" i="34"/>
  <c r="H342" i="34" s="1"/>
  <c r="G341" i="34"/>
  <c r="F341" i="34"/>
  <c r="E341" i="34"/>
  <c r="H341" i="34" s="1"/>
  <c r="G340" i="34"/>
  <c r="E340" i="34"/>
  <c r="H340" i="34" s="1"/>
  <c r="G339" i="34"/>
  <c r="F339" i="34"/>
  <c r="E339" i="34"/>
  <c r="H339" i="34" s="1"/>
  <c r="G338" i="34"/>
  <c r="F338" i="34"/>
  <c r="E338" i="34"/>
  <c r="H338" i="34" s="1"/>
  <c r="G337" i="34"/>
  <c r="F337" i="34"/>
  <c r="E337" i="34"/>
  <c r="H337" i="34" s="1"/>
  <c r="G336" i="34"/>
  <c r="F336" i="34"/>
  <c r="E336" i="34"/>
  <c r="H336" i="34" s="1"/>
  <c r="G335" i="34"/>
  <c r="F335" i="34"/>
  <c r="E335" i="34"/>
  <c r="H335" i="34" s="1"/>
  <c r="G334" i="34"/>
  <c r="F334" i="34"/>
  <c r="E334" i="34"/>
  <c r="H334" i="34" s="1"/>
  <c r="G333" i="34"/>
  <c r="F333" i="34"/>
  <c r="E333" i="34"/>
  <c r="H333" i="34" s="1"/>
  <c r="G332" i="34"/>
  <c r="F332" i="34"/>
  <c r="E332" i="34"/>
  <c r="H332" i="34" s="1"/>
  <c r="G331" i="34"/>
  <c r="F331" i="34"/>
  <c r="E331" i="34"/>
  <c r="H331" i="34" s="1"/>
  <c r="G330" i="34"/>
  <c r="F330" i="34"/>
  <c r="E330" i="34"/>
  <c r="H330" i="34" s="1"/>
  <c r="G329" i="34"/>
  <c r="F329" i="34"/>
  <c r="E329" i="34"/>
  <c r="H329" i="34" s="1"/>
  <c r="G328" i="34"/>
  <c r="F328" i="34"/>
  <c r="E328" i="34"/>
  <c r="H328" i="34" s="1"/>
  <c r="G327" i="34"/>
  <c r="F327" i="34"/>
  <c r="E327" i="34"/>
  <c r="G326" i="34"/>
  <c r="F326" i="34"/>
  <c r="E326" i="34"/>
  <c r="H326" i="34" s="1"/>
  <c r="G325" i="34"/>
  <c r="F325" i="34"/>
  <c r="E325" i="34"/>
  <c r="H325" i="34" s="1"/>
  <c r="G324" i="34"/>
  <c r="F324" i="34"/>
  <c r="E324" i="34"/>
  <c r="G323" i="34"/>
  <c r="F323" i="34"/>
  <c r="E323" i="34"/>
  <c r="G322" i="34"/>
  <c r="F322" i="34"/>
  <c r="E322" i="34"/>
  <c r="H322" i="34" s="1"/>
  <c r="G321" i="34"/>
  <c r="F321" i="34"/>
  <c r="E321" i="34"/>
  <c r="H321" i="34" s="1"/>
  <c r="G320" i="34"/>
  <c r="F320" i="34"/>
  <c r="G319" i="34"/>
  <c r="G318" i="34"/>
  <c r="F318" i="34"/>
  <c r="E318" i="34"/>
  <c r="H318" i="34" s="1"/>
  <c r="G317" i="34"/>
  <c r="F317" i="34"/>
  <c r="E317" i="34"/>
  <c r="H317" i="34" s="1"/>
  <c r="G316" i="34"/>
  <c r="F316" i="34"/>
  <c r="E316" i="34"/>
  <c r="H315" i="34"/>
  <c r="G315" i="34"/>
  <c r="F315" i="34"/>
  <c r="E315" i="34"/>
  <c r="H314" i="34"/>
  <c r="G314" i="34"/>
  <c r="F314" i="34"/>
  <c r="E314" i="34"/>
  <c r="H313" i="34"/>
  <c r="G313" i="34"/>
  <c r="F313" i="34"/>
  <c r="E313" i="34"/>
  <c r="H312" i="34"/>
  <c r="G312" i="34"/>
  <c r="F312" i="34"/>
  <c r="E312" i="34"/>
  <c r="H311" i="34"/>
  <c r="G311" i="34"/>
  <c r="F311" i="34"/>
  <c r="E311" i="34"/>
  <c r="H310" i="34"/>
  <c r="G310" i="34"/>
  <c r="F310" i="34"/>
  <c r="E310" i="34"/>
  <c r="H309" i="34"/>
  <c r="G309" i="34"/>
  <c r="F309" i="34"/>
  <c r="E309" i="34"/>
  <c r="H308" i="34"/>
  <c r="G308" i="34"/>
  <c r="F308" i="34"/>
  <c r="E308" i="34"/>
  <c r="H307" i="34"/>
  <c r="G307" i="34"/>
  <c r="F307" i="34"/>
  <c r="E307" i="34"/>
  <c r="H306" i="34"/>
  <c r="G306" i="34"/>
  <c r="F306" i="34"/>
  <c r="E306" i="34"/>
  <c r="H305" i="34"/>
  <c r="G305" i="34"/>
  <c r="F305" i="34"/>
  <c r="E305" i="34"/>
  <c r="H304" i="34"/>
  <c r="G304" i="34"/>
  <c r="F304" i="34"/>
  <c r="E304" i="34"/>
  <c r="H303" i="34"/>
  <c r="G303" i="34"/>
  <c r="F303" i="34"/>
  <c r="E303" i="34"/>
  <c r="H302" i="34"/>
  <c r="G302" i="34"/>
  <c r="F302" i="34"/>
  <c r="E302" i="34"/>
  <c r="H301" i="34"/>
  <c r="G301" i="34"/>
  <c r="F301" i="34"/>
  <c r="E301" i="34"/>
  <c r="H300" i="34"/>
  <c r="G300" i="34"/>
  <c r="F300" i="34"/>
  <c r="E300" i="34"/>
  <c r="H299" i="34"/>
  <c r="G299" i="34"/>
  <c r="F299" i="34"/>
  <c r="E299" i="34"/>
  <c r="H298" i="34"/>
  <c r="G298" i="34"/>
  <c r="F298" i="34"/>
  <c r="E298" i="34"/>
  <c r="H297" i="34"/>
  <c r="G297" i="34"/>
  <c r="F297" i="34"/>
  <c r="E297" i="34"/>
  <c r="H296" i="34"/>
  <c r="G296" i="34"/>
  <c r="F296" i="34"/>
  <c r="E296" i="34"/>
  <c r="H295" i="34"/>
  <c r="G295" i="34"/>
  <c r="F295" i="34"/>
  <c r="E295" i="34"/>
  <c r="H294" i="34"/>
  <c r="G294" i="34"/>
  <c r="F294" i="34"/>
  <c r="E294" i="34"/>
  <c r="H293" i="34"/>
  <c r="G293" i="34"/>
  <c r="F293" i="34"/>
  <c r="E293" i="34"/>
  <c r="H292" i="34"/>
  <c r="G292" i="34"/>
  <c r="F292" i="34"/>
  <c r="E292" i="34"/>
  <c r="H291" i="34"/>
  <c r="G291" i="34"/>
  <c r="F291" i="34"/>
  <c r="E291" i="34"/>
  <c r="H290" i="34"/>
  <c r="G290" i="34"/>
  <c r="F290" i="34"/>
  <c r="E290" i="34"/>
  <c r="H289" i="34"/>
  <c r="G289" i="34"/>
  <c r="F289" i="34"/>
  <c r="E289" i="34"/>
  <c r="H288" i="34"/>
  <c r="G288" i="34"/>
  <c r="F288" i="34"/>
  <c r="E288" i="34"/>
  <c r="H287" i="34"/>
  <c r="G287" i="34"/>
  <c r="F287" i="34"/>
  <c r="E287" i="34"/>
  <c r="G286" i="34"/>
  <c r="F286" i="34"/>
  <c r="H285" i="34"/>
  <c r="G285" i="34"/>
  <c r="F285" i="34"/>
  <c r="E285" i="34"/>
  <c r="H284" i="34"/>
  <c r="G284" i="34"/>
  <c r="F284" i="34"/>
  <c r="E284" i="34"/>
  <c r="H283" i="34"/>
  <c r="G283" i="34"/>
  <c r="F283" i="34"/>
  <c r="E283" i="34"/>
  <c r="H282" i="34"/>
  <c r="G282" i="34"/>
  <c r="F282" i="34"/>
  <c r="E282" i="34"/>
  <c r="H281" i="34"/>
  <c r="G281" i="34"/>
  <c r="F281" i="34"/>
  <c r="E281" i="34"/>
  <c r="H280" i="34"/>
  <c r="G280" i="34"/>
  <c r="F280" i="34"/>
  <c r="E280" i="34"/>
  <c r="H279" i="34"/>
  <c r="G279" i="34"/>
  <c r="F279" i="34"/>
  <c r="E279" i="34"/>
  <c r="H278" i="34"/>
  <c r="G278" i="34"/>
  <c r="F278" i="34"/>
  <c r="E278" i="34"/>
  <c r="H277" i="34"/>
  <c r="G277" i="34"/>
  <c r="F277" i="34"/>
  <c r="E277" i="34"/>
  <c r="H276" i="34"/>
  <c r="G276" i="34"/>
  <c r="F276" i="34"/>
  <c r="E276" i="34"/>
  <c r="H275" i="34"/>
  <c r="G275" i="34"/>
  <c r="F275" i="34"/>
  <c r="E275" i="34"/>
  <c r="G274" i="34"/>
  <c r="E274" i="34"/>
  <c r="H274" i="34" s="1"/>
  <c r="G273" i="34"/>
  <c r="F273" i="34"/>
  <c r="E273" i="34"/>
  <c r="G272" i="34"/>
  <c r="H272" i="34" s="1"/>
  <c r="F272" i="34"/>
  <c r="E272" i="34"/>
  <c r="G271" i="34"/>
  <c r="H271" i="34" s="1"/>
  <c r="F271" i="34"/>
  <c r="E271" i="34"/>
  <c r="G270" i="34"/>
  <c r="F270" i="34"/>
  <c r="E270" i="34"/>
  <c r="G269" i="34"/>
  <c r="F269" i="34"/>
  <c r="E269" i="34"/>
  <c r="G268" i="34"/>
  <c r="H268" i="34" s="1"/>
  <c r="F268" i="34"/>
  <c r="E268" i="34"/>
  <c r="G267" i="34"/>
  <c r="H267" i="34" s="1"/>
  <c r="F267" i="34"/>
  <c r="E267" i="34"/>
  <c r="G266" i="34"/>
  <c r="F266" i="34"/>
  <c r="E266" i="34"/>
  <c r="G265" i="34"/>
  <c r="F265" i="34"/>
  <c r="E265" i="34"/>
  <c r="G264" i="34"/>
  <c r="H264" i="34" s="1"/>
  <c r="F264" i="34"/>
  <c r="E264" i="34"/>
  <c r="G263" i="34"/>
  <c r="H263" i="34" s="1"/>
  <c r="F263" i="34"/>
  <c r="E263" i="34"/>
  <c r="G262" i="34"/>
  <c r="F262" i="34"/>
  <c r="E262" i="34"/>
  <c r="G261" i="34"/>
  <c r="F261" i="34"/>
  <c r="E261" i="34"/>
  <c r="G260" i="34"/>
  <c r="H260" i="34" s="1"/>
  <c r="F260" i="34"/>
  <c r="E260" i="34"/>
  <c r="G259" i="34"/>
  <c r="H259" i="34" s="1"/>
  <c r="F259" i="34"/>
  <c r="E259" i="34"/>
  <c r="G258" i="34"/>
  <c r="F258" i="34"/>
  <c r="E258" i="34"/>
  <c r="G257" i="34"/>
  <c r="F257" i="34"/>
  <c r="E257" i="34"/>
  <c r="G256" i="34"/>
  <c r="H256" i="34" s="1"/>
  <c r="F256" i="34"/>
  <c r="E256" i="34"/>
  <c r="G255" i="34"/>
  <c r="H255" i="34" s="1"/>
  <c r="F255" i="34"/>
  <c r="E255" i="34"/>
  <c r="G254" i="34"/>
  <c r="F254" i="34"/>
  <c r="E254" i="34"/>
  <c r="G253" i="34"/>
  <c r="F253" i="34"/>
  <c r="E253" i="34"/>
  <c r="G252" i="34"/>
  <c r="H252" i="34" s="1"/>
  <c r="F252" i="34"/>
  <c r="E252" i="34"/>
  <c r="G251" i="34"/>
  <c r="H250" i="34"/>
  <c r="G250" i="34"/>
  <c r="F250" i="34"/>
  <c r="E250" i="34"/>
  <c r="H249" i="34"/>
  <c r="G249" i="34"/>
  <c r="F249" i="34"/>
  <c r="E249" i="34"/>
  <c r="H248" i="34"/>
  <c r="G248" i="34"/>
  <c r="E248" i="34"/>
  <c r="G247" i="34"/>
  <c r="F247" i="34"/>
  <c r="E247" i="34"/>
  <c r="H247" i="34" s="1"/>
  <c r="G246" i="34"/>
  <c r="F246" i="34"/>
  <c r="E246" i="34"/>
  <c r="H246" i="34" s="1"/>
  <c r="G245" i="34"/>
  <c r="F245" i="34"/>
  <c r="E245" i="34"/>
  <c r="H245" i="34" s="1"/>
  <c r="G244" i="34"/>
  <c r="F244" i="34"/>
  <c r="E244" i="34"/>
  <c r="H244" i="34" s="1"/>
  <c r="G243" i="34"/>
  <c r="F243" i="34"/>
  <c r="E243" i="34"/>
  <c r="H243" i="34" s="1"/>
  <c r="G242" i="34"/>
  <c r="F242" i="34"/>
  <c r="E242" i="34"/>
  <c r="H242" i="34" s="1"/>
  <c r="G241" i="34"/>
  <c r="F241" i="34"/>
  <c r="E241" i="34"/>
  <c r="H241" i="34" s="1"/>
  <c r="G240" i="34"/>
  <c r="F240" i="34"/>
  <c r="E240" i="34"/>
  <c r="H240" i="34" s="1"/>
  <c r="G239" i="34"/>
  <c r="F239" i="34"/>
  <c r="E239" i="34"/>
  <c r="H239" i="34" s="1"/>
  <c r="G238" i="34"/>
  <c r="F238" i="34"/>
  <c r="E238" i="34"/>
  <c r="H238" i="34" s="1"/>
  <c r="G237" i="34"/>
  <c r="F237" i="34"/>
  <c r="E237" i="34"/>
  <c r="H237" i="34" s="1"/>
  <c r="G236" i="34"/>
  <c r="F236" i="34"/>
  <c r="E236" i="34"/>
  <c r="H236" i="34" s="1"/>
  <c r="H235" i="34"/>
  <c r="G235" i="34"/>
  <c r="E235" i="34"/>
  <c r="G234" i="34"/>
  <c r="F234" i="34"/>
  <c r="E234" i="34"/>
  <c r="G233" i="34"/>
  <c r="F233" i="34"/>
  <c r="E233" i="34"/>
  <c r="G232" i="34"/>
  <c r="H232" i="34" s="1"/>
  <c r="F232" i="34"/>
  <c r="E232" i="34"/>
  <c r="G231" i="34"/>
  <c r="H231" i="34" s="1"/>
  <c r="F231" i="34"/>
  <c r="E231" i="34"/>
  <c r="G230" i="34"/>
  <c r="F230" i="34"/>
  <c r="E230" i="34"/>
  <c r="G229" i="34"/>
  <c r="F229" i="34"/>
  <c r="E229" i="34"/>
  <c r="G228" i="34"/>
  <c r="H228" i="34" s="1"/>
  <c r="F228" i="34"/>
  <c r="E228" i="34"/>
  <c r="G227" i="34"/>
  <c r="H227" i="34" s="1"/>
  <c r="F227" i="34"/>
  <c r="E227" i="34"/>
  <c r="G226" i="34"/>
  <c r="F226" i="34"/>
  <c r="E226" i="34"/>
  <c r="G225" i="34"/>
  <c r="F225" i="34"/>
  <c r="E225" i="34"/>
  <c r="G224" i="34"/>
  <c r="H224" i="34" s="1"/>
  <c r="F224" i="34"/>
  <c r="E224" i="34"/>
  <c r="G223" i="34"/>
  <c r="H223" i="34" s="1"/>
  <c r="F223" i="34"/>
  <c r="E223" i="34"/>
  <c r="G222" i="34"/>
  <c r="F222" i="34"/>
  <c r="E222" i="34"/>
  <c r="G221" i="34"/>
  <c r="F221" i="34"/>
  <c r="E221" i="34"/>
  <c r="G220" i="34"/>
  <c r="H220" i="34" s="1"/>
  <c r="F220" i="34"/>
  <c r="E220" i="34"/>
  <c r="G219" i="34"/>
  <c r="H219" i="34" s="1"/>
  <c r="F219" i="34"/>
  <c r="E219" i="34"/>
  <c r="G218" i="34"/>
  <c r="F218" i="34"/>
  <c r="E218" i="34"/>
  <c r="G217" i="34"/>
  <c r="F217" i="34"/>
  <c r="E217" i="34"/>
  <c r="G216" i="34"/>
  <c r="H216" i="34" s="1"/>
  <c r="F216" i="34"/>
  <c r="E216" i="34"/>
  <c r="G215" i="34"/>
  <c r="H215" i="34" s="1"/>
  <c r="F215" i="34"/>
  <c r="E215" i="34"/>
  <c r="G214" i="34"/>
  <c r="F214" i="34"/>
  <c r="E214" i="34"/>
  <c r="G213" i="34"/>
  <c r="F213" i="34"/>
  <c r="E213" i="34"/>
  <c r="G212" i="34"/>
  <c r="H212" i="34" s="1"/>
  <c r="F212" i="34"/>
  <c r="E212" i="34"/>
  <c r="G211" i="34"/>
  <c r="E211" i="34"/>
  <c r="G210" i="34"/>
  <c r="F210" i="34"/>
  <c r="E210" i="34"/>
  <c r="G209" i="34"/>
  <c r="H209" i="34" s="1"/>
  <c r="F209" i="34"/>
  <c r="E209" i="34"/>
  <c r="G208" i="34"/>
  <c r="G207" i="34"/>
  <c r="H207" i="34" s="1"/>
  <c r="E207" i="34"/>
  <c r="G206" i="34"/>
  <c r="F206" i="34"/>
  <c r="E206" i="34"/>
  <c r="G205" i="34"/>
  <c r="F205" i="34"/>
  <c r="E205" i="34"/>
  <c r="G204" i="34"/>
  <c r="H204" i="34" s="1"/>
  <c r="F204" i="34"/>
  <c r="E204" i="34"/>
  <c r="G203" i="34"/>
  <c r="H203" i="34" s="1"/>
  <c r="F203" i="34"/>
  <c r="E203" i="34"/>
  <c r="G202" i="34"/>
  <c r="F202" i="34"/>
  <c r="E202" i="34"/>
  <c r="G201" i="34"/>
  <c r="F201" i="34"/>
  <c r="E201" i="34"/>
  <c r="G200" i="34"/>
  <c r="H200" i="34" s="1"/>
  <c r="F200" i="34"/>
  <c r="E200" i="34"/>
  <c r="G199" i="34"/>
  <c r="H199" i="34" s="1"/>
  <c r="F199" i="34"/>
  <c r="E199" i="34"/>
  <c r="G198" i="34"/>
  <c r="F198" i="34"/>
  <c r="E198" i="34"/>
  <c r="G197" i="34"/>
  <c r="F197" i="34"/>
  <c r="E197" i="34"/>
  <c r="G196" i="34"/>
  <c r="H196" i="34" s="1"/>
  <c r="F196" i="34"/>
  <c r="E196" i="34"/>
  <c r="G195" i="34"/>
  <c r="H195" i="34" s="1"/>
  <c r="F195" i="34"/>
  <c r="E195" i="34"/>
  <c r="G194" i="34"/>
  <c r="F194" i="34"/>
  <c r="E194" i="34"/>
  <c r="G193" i="34"/>
  <c r="F193" i="34"/>
  <c r="E193" i="34"/>
  <c r="G192" i="34"/>
  <c r="H192" i="34" s="1"/>
  <c r="F192" i="34"/>
  <c r="E192" i="34"/>
  <c r="G191" i="34"/>
  <c r="H191" i="34" s="1"/>
  <c r="F191" i="34"/>
  <c r="E191" i="34"/>
  <c r="G190" i="34"/>
  <c r="F190" i="34"/>
  <c r="E190" i="34"/>
  <c r="G189" i="34"/>
  <c r="F189" i="34"/>
  <c r="E189" i="34"/>
  <c r="G188" i="34"/>
  <c r="H188" i="34" s="1"/>
  <c r="F188" i="34"/>
  <c r="E188" i="34"/>
  <c r="G187" i="34"/>
  <c r="H187" i="34" s="1"/>
  <c r="F187" i="34"/>
  <c r="E187" i="34"/>
  <c r="G186" i="34"/>
  <c r="F186" i="34"/>
  <c r="E186" i="34"/>
  <c r="G185" i="34"/>
  <c r="F185" i="34"/>
  <c r="E185" i="34"/>
  <c r="G184" i="34"/>
  <c r="H184" i="34" s="1"/>
  <c r="F184" i="34"/>
  <c r="E184" i="34"/>
  <c r="G183" i="34"/>
  <c r="H183" i="34" s="1"/>
  <c r="F183" i="34"/>
  <c r="E183" i="34"/>
  <c r="G182" i="34"/>
  <c r="F182" i="34"/>
  <c r="E182" i="34"/>
  <c r="G181" i="34"/>
  <c r="F181" i="34"/>
  <c r="D181" i="34"/>
  <c r="F319" i="34" s="1"/>
  <c r="C181" i="34"/>
  <c r="G175" i="34"/>
  <c r="F175" i="34"/>
  <c r="E175" i="34"/>
  <c r="H175" i="34" s="1"/>
  <c r="G174" i="34"/>
  <c r="F174" i="34"/>
  <c r="E174" i="34"/>
  <c r="H174" i="34" s="1"/>
  <c r="G173" i="34"/>
  <c r="F173" i="34"/>
  <c r="E173" i="34"/>
  <c r="H173" i="34" s="1"/>
  <c r="G172" i="34"/>
  <c r="F172" i="34"/>
  <c r="E172" i="34"/>
  <c r="H172" i="34" s="1"/>
  <c r="G171" i="34"/>
  <c r="F171" i="34"/>
  <c r="E171" i="34"/>
  <c r="H171" i="34" s="1"/>
  <c r="G170" i="34"/>
  <c r="F170" i="34"/>
  <c r="E170" i="34"/>
  <c r="H170" i="34" s="1"/>
  <c r="G169" i="34"/>
  <c r="F169" i="34"/>
  <c r="E169" i="34"/>
  <c r="H169" i="34" s="1"/>
  <c r="G168" i="34"/>
  <c r="F168" i="34"/>
  <c r="E168" i="34"/>
  <c r="H168" i="34" s="1"/>
  <c r="G167" i="34"/>
  <c r="F167" i="34"/>
  <c r="E167" i="34"/>
  <c r="H167" i="34" s="1"/>
  <c r="G166" i="34"/>
  <c r="F166" i="34"/>
  <c r="E166" i="34"/>
  <c r="H166" i="34" s="1"/>
  <c r="G165" i="34"/>
  <c r="F165" i="34"/>
  <c r="E165" i="34"/>
  <c r="H165" i="34" s="1"/>
  <c r="G164" i="34"/>
  <c r="F164" i="34"/>
  <c r="E164" i="34"/>
  <c r="H164" i="34" s="1"/>
  <c r="G163" i="34"/>
  <c r="F163" i="34"/>
  <c r="E163" i="34"/>
  <c r="H163" i="34" s="1"/>
  <c r="G162" i="34"/>
  <c r="F162" i="34"/>
  <c r="E162" i="34"/>
  <c r="H162" i="34" s="1"/>
  <c r="G161" i="34"/>
  <c r="F161" i="34"/>
  <c r="E161" i="34"/>
  <c r="H161" i="34" s="1"/>
  <c r="G160" i="34"/>
  <c r="F160" i="34"/>
  <c r="E160" i="34"/>
  <c r="H160" i="34" s="1"/>
  <c r="G159" i="34"/>
  <c r="F159" i="34"/>
  <c r="E159" i="34"/>
  <c r="H159" i="34" s="1"/>
  <c r="G158" i="34"/>
  <c r="F158" i="34"/>
  <c r="E158" i="34"/>
  <c r="H158" i="34" s="1"/>
  <c r="G157" i="34"/>
  <c r="F157" i="34"/>
  <c r="E157" i="34"/>
  <c r="H157" i="34" s="1"/>
  <c r="G156" i="34"/>
  <c r="F156" i="34"/>
  <c r="E156" i="34"/>
  <c r="H156" i="34" s="1"/>
  <c r="G155" i="34"/>
  <c r="F155" i="34"/>
  <c r="E155" i="34"/>
  <c r="H155" i="34" s="1"/>
  <c r="G154" i="34"/>
  <c r="F154" i="34"/>
  <c r="E154" i="34"/>
  <c r="H154" i="34" s="1"/>
  <c r="G153" i="34"/>
  <c r="F153" i="34"/>
  <c r="E153" i="34"/>
  <c r="H153" i="34" s="1"/>
  <c r="G152" i="34"/>
  <c r="F152" i="34"/>
  <c r="E152" i="34"/>
  <c r="H152" i="34" s="1"/>
  <c r="G151" i="34"/>
  <c r="F151" i="34"/>
  <c r="E151" i="34"/>
  <c r="H151" i="34" s="1"/>
  <c r="G150" i="34"/>
  <c r="F150" i="34"/>
  <c r="E150" i="34"/>
  <c r="H150" i="34" s="1"/>
  <c r="G149" i="34"/>
  <c r="F149" i="34"/>
  <c r="E149" i="34"/>
  <c r="H149" i="34" s="1"/>
  <c r="G148" i="34"/>
  <c r="F148" i="34"/>
  <c r="E148" i="34"/>
  <c r="H148" i="34" s="1"/>
  <c r="G147" i="34"/>
  <c r="F147" i="34"/>
  <c r="E147" i="34"/>
  <c r="H147" i="34" s="1"/>
  <c r="G146" i="34"/>
  <c r="F146" i="34"/>
  <c r="E146" i="34"/>
  <c r="H146" i="34" s="1"/>
  <c r="G145" i="34"/>
  <c r="E145" i="34"/>
  <c r="H145" i="34" s="1"/>
  <c r="H144" i="34"/>
  <c r="G144" i="34"/>
  <c r="F144" i="34"/>
  <c r="E144" i="34"/>
  <c r="H143" i="34"/>
  <c r="G143" i="34"/>
  <c r="E143" i="34"/>
  <c r="H142" i="34"/>
  <c r="G142" i="34"/>
  <c r="F142" i="34"/>
  <c r="E142" i="34"/>
  <c r="H141" i="34"/>
  <c r="G141" i="34"/>
  <c r="F141" i="34"/>
  <c r="E141" i="34"/>
  <c r="H140" i="34"/>
  <c r="G140" i="34"/>
  <c r="F140" i="34"/>
  <c r="E140" i="34"/>
  <c r="H139" i="34"/>
  <c r="G139" i="34"/>
  <c r="E139" i="34"/>
  <c r="H138" i="34"/>
  <c r="G138" i="34"/>
  <c r="F138" i="34"/>
  <c r="E138" i="34"/>
  <c r="H137" i="34"/>
  <c r="G137" i="34"/>
  <c r="F137" i="34"/>
  <c r="E137" i="34"/>
  <c r="H136" i="34"/>
  <c r="G136" i="34"/>
  <c r="F136" i="34"/>
  <c r="E136" i="34"/>
  <c r="H135" i="34"/>
  <c r="G135" i="34"/>
  <c r="F135" i="34"/>
  <c r="E135" i="34"/>
  <c r="G134" i="34"/>
  <c r="E134" i="34"/>
  <c r="H134" i="34" s="1"/>
  <c r="G133" i="34"/>
  <c r="F133" i="34"/>
  <c r="E133" i="34"/>
  <c r="H133" i="34" s="1"/>
  <c r="G132" i="34"/>
  <c r="E132" i="34"/>
  <c r="H132" i="34" s="1"/>
  <c r="H131" i="34"/>
  <c r="G131" i="34"/>
  <c r="F131" i="34"/>
  <c r="E131" i="34"/>
  <c r="H130" i="34"/>
  <c r="G130" i="34"/>
  <c r="F130" i="34"/>
  <c r="E130" i="34"/>
  <c r="H129" i="34"/>
  <c r="G129" i="34"/>
  <c r="F129" i="34"/>
  <c r="E129" i="34"/>
  <c r="H128" i="34"/>
  <c r="G128" i="34"/>
  <c r="F128" i="34"/>
  <c r="E128" i="34"/>
  <c r="H127" i="34"/>
  <c r="G127" i="34"/>
  <c r="F127" i="34"/>
  <c r="E127" i="34"/>
  <c r="H126" i="34"/>
  <c r="G126" i="34"/>
  <c r="F126" i="34"/>
  <c r="E126" i="34"/>
  <c r="H125" i="34"/>
  <c r="G125" i="34"/>
  <c r="F125" i="34"/>
  <c r="E125" i="34"/>
  <c r="H124" i="34"/>
  <c r="G124" i="34"/>
  <c r="F124" i="34"/>
  <c r="E124" i="34"/>
  <c r="H123" i="34"/>
  <c r="G123" i="34"/>
  <c r="F123" i="34"/>
  <c r="E123" i="34"/>
  <c r="H122" i="34"/>
  <c r="G122" i="34"/>
  <c r="F122" i="34"/>
  <c r="E122" i="34"/>
  <c r="H121" i="34"/>
  <c r="G121" i="34"/>
  <c r="F121" i="34"/>
  <c r="E121" i="34"/>
  <c r="H120" i="34"/>
  <c r="G120" i="34"/>
  <c r="F120" i="34"/>
  <c r="E120" i="34"/>
  <c r="H119" i="34"/>
  <c r="G119" i="34"/>
  <c r="F119" i="34"/>
  <c r="E119" i="34"/>
  <c r="H118" i="34"/>
  <c r="G118" i="34"/>
  <c r="F118" i="34"/>
  <c r="E118" i="34"/>
  <c r="H117" i="34"/>
  <c r="G117" i="34"/>
  <c r="F117" i="34"/>
  <c r="E117" i="34"/>
  <c r="H116" i="34"/>
  <c r="G116" i="34"/>
  <c r="F116" i="34"/>
  <c r="E116" i="34"/>
  <c r="H115" i="34"/>
  <c r="G115" i="34"/>
  <c r="F115" i="34"/>
  <c r="E115" i="34"/>
  <c r="H114" i="34"/>
  <c r="G114" i="34"/>
  <c r="F114" i="34"/>
  <c r="E114" i="34"/>
  <c r="H113" i="34"/>
  <c r="G113" i="34"/>
  <c r="F113" i="34"/>
  <c r="E113" i="34"/>
  <c r="H112" i="34"/>
  <c r="G112" i="34"/>
  <c r="F112" i="34"/>
  <c r="E112" i="34"/>
  <c r="H111" i="34"/>
  <c r="G111" i="34"/>
  <c r="F111" i="34"/>
  <c r="E111" i="34"/>
  <c r="H110" i="34"/>
  <c r="G110" i="34"/>
  <c r="F110" i="34"/>
  <c r="E110" i="34"/>
  <c r="H109" i="34"/>
  <c r="G109" i="34"/>
  <c r="F109" i="34"/>
  <c r="E109" i="34"/>
  <c r="H108" i="34"/>
  <c r="G108" i="34"/>
  <c r="F108" i="34"/>
  <c r="E108" i="34"/>
  <c r="H107" i="34"/>
  <c r="G107" i="34"/>
  <c r="F107" i="34"/>
  <c r="E107" i="34"/>
  <c r="H106" i="34"/>
  <c r="G106" i="34"/>
  <c r="F106" i="34"/>
  <c r="E106" i="34"/>
  <c r="H105" i="34"/>
  <c r="G105" i="34"/>
  <c r="F105" i="34"/>
  <c r="E105" i="34"/>
  <c r="H104" i="34"/>
  <c r="G104" i="34"/>
  <c r="F104" i="34"/>
  <c r="E104" i="34"/>
  <c r="H103" i="34"/>
  <c r="G103" i="34"/>
  <c r="F103" i="34"/>
  <c r="E103" i="34"/>
  <c r="H102" i="34"/>
  <c r="G102" i="34"/>
  <c r="F102" i="34"/>
  <c r="E102" i="34"/>
  <c r="H101" i="34"/>
  <c r="G101" i="34"/>
  <c r="F101" i="34"/>
  <c r="E101" i="34"/>
  <c r="H100" i="34"/>
  <c r="G100" i="34"/>
  <c r="F100" i="34"/>
  <c r="E100" i="34"/>
  <c r="H99" i="34"/>
  <c r="G99" i="34"/>
  <c r="F99" i="34"/>
  <c r="E99" i="34"/>
  <c r="H98" i="34"/>
  <c r="G98" i="34"/>
  <c r="F98" i="34"/>
  <c r="E98" i="34"/>
  <c r="H97" i="34"/>
  <c r="G97" i="34"/>
  <c r="E97" i="34"/>
  <c r="G96" i="34"/>
  <c r="F96" i="34"/>
  <c r="E96" i="34"/>
  <c r="H96" i="34" s="1"/>
  <c r="H95" i="34"/>
  <c r="G95" i="34"/>
  <c r="E95" i="34"/>
  <c r="G94" i="34"/>
  <c r="E94" i="34"/>
  <c r="H94" i="34" s="1"/>
  <c r="G93" i="34"/>
  <c r="F93" i="34"/>
  <c r="E93" i="34"/>
  <c r="H93" i="34" s="1"/>
  <c r="G92" i="34"/>
  <c r="F92" i="34"/>
  <c r="E92" i="34"/>
  <c r="H92" i="34" s="1"/>
  <c r="G91" i="34"/>
  <c r="F91" i="34"/>
  <c r="E91" i="34"/>
  <c r="H91" i="34" s="1"/>
  <c r="G90" i="34"/>
  <c r="F90" i="34"/>
  <c r="E90" i="34"/>
  <c r="H90" i="34" s="1"/>
  <c r="G89" i="34"/>
  <c r="F89" i="34"/>
  <c r="E89" i="34"/>
  <c r="H89" i="34" s="1"/>
  <c r="G88" i="34"/>
  <c r="F88" i="34"/>
  <c r="E88" i="34"/>
  <c r="H88" i="34" s="1"/>
  <c r="G87" i="34"/>
  <c r="F87" i="34"/>
  <c r="E87" i="34"/>
  <c r="H87" i="34" s="1"/>
  <c r="G86" i="34"/>
  <c r="F86" i="34"/>
  <c r="E86" i="34"/>
  <c r="H86" i="34" s="1"/>
  <c r="G85" i="34"/>
  <c r="F85" i="34"/>
  <c r="E85" i="34"/>
  <c r="H85" i="34" s="1"/>
  <c r="G84" i="34"/>
  <c r="F84" i="34"/>
  <c r="E84" i="34"/>
  <c r="H84" i="34" s="1"/>
  <c r="G83" i="34"/>
  <c r="F83" i="34"/>
  <c r="E83" i="34"/>
  <c r="H83" i="34" s="1"/>
  <c r="G82" i="34"/>
  <c r="F82" i="34"/>
  <c r="E82" i="34"/>
  <c r="H82" i="34" s="1"/>
  <c r="G81" i="34"/>
  <c r="E81" i="34"/>
  <c r="H81" i="34" s="1"/>
  <c r="H80" i="34"/>
  <c r="G80" i="34"/>
  <c r="F80" i="34"/>
  <c r="E80" i="34"/>
  <c r="H79" i="34"/>
  <c r="G79" i="34"/>
  <c r="F79" i="34"/>
  <c r="E79" i="34"/>
  <c r="H78" i="34"/>
  <c r="G78" i="34"/>
  <c r="E78" i="34"/>
  <c r="H77" i="34"/>
  <c r="G77" i="34"/>
  <c r="F77" i="34"/>
  <c r="E77" i="34"/>
  <c r="F76" i="34"/>
  <c r="E76" i="34"/>
  <c r="D76" i="34"/>
  <c r="F145" i="34" s="1"/>
  <c r="C76" i="34"/>
  <c r="G76" i="34" s="1"/>
  <c r="G70" i="34"/>
  <c r="F70" i="34"/>
  <c r="E70" i="34"/>
  <c r="H70" i="34" s="1"/>
  <c r="G69" i="34"/>
  <c r="F69" i="34"/>
  <c r="E69" i="34"/>
  <c r="H69" i="34" s="1"/>
  <c r="G68" i="34"/>
  <c r="F68" i="34"/>
  <c r="E68" i="34"/>
  <c r="H68" i="34" s="1"/>
  <c r="G67" i="34"/>
  <c r="F67" i="34"/>
  <c r="E67" i="34"/>
  <c r="H67" i="34" s="1"/>
  <c r="G66" i="34"/>
  <c r="F66" i="34"/>
  <c r="E66" i="34"/>
  <c r="H66" i="34" s="1"/>
  <c r="G65" i="34"/>
  <c r="F65" i="34"/>
  <c r="E65" i="34"/>
  <c r="H65" i="34" s="1"/>
  <c r="G64" i="34"/>
  <c r="F64" i="34"/>
  <c r="E64" i="34"/>
  <c r="H64" i="34" s="1"/>
  <c r="G63" i="34"/>
  <c r="F63" i="34"/>
  <c r="E63" i="34"/>
  <c r="H63" i="34" s="1"/>
  <c r="G62" i="34"/>
  <c r="F62" i="34"/>
  <c r="E62" i="34"/>
  <c r="H62" i="34" s="1"/>
  <c r="G61" i="34"/>
  <c r="F61" i="34"/>
  <c r="E61" i="34"/>
  <c r="H61" i="34" s="1"/>
  <c r="G60" i="34"/>
  <c r="F60" i="34"/>
  <c r="E60" i="34"/>
  <c r="H60" i="34" s="1"/>
  <c r="G59" i="34"/>
  <c r="F59" i="34"/>
  <c r="E59" i="34"/>
  <c r="H59" i="34" s="1"/>
  <c r="G58" i="34"/>
  <c r="F58" i="34"/>
  <c r="E58" i="34"/>
  <c r="H58" i="34" s="1"/>
  <c r="G57" i="34"/>
  <c r="F57" i="34"/>
  <c r="E57" i="34"/>
  <c r="H57" i="34" s="1"/>
  <c r="G56" i="34"/>
  <c r="F56" i="34"/>
  <c r="E56" i="34"/>
  <c r="H56" i="34" s="1"/>
  <c r="G55" i="34"/>
  <c r="F55" i="34"/>
  <c r="E55" i="34"/>
  <c r="H55" i="34" s="1"/>
  <c r="G54" i="34"/>
  <c r="F54" i="34"/>
  <c r="E54" i="34"/>
  <c r="H54" i="34" s="1"/>
  <c r="G53" i="34"/>
  <c r="F53" i="34"/>
  <c r="E53" i="34"/>
  <c r="H53" i="34" s="1"/>
  <c r="G52" i="34"/>
  <c r="F52" i="34"/>
  <c r="E52" i="34"/>
  <c r="H52" i="34" s="1"/>
  <c r="G51" i="34"/>
  <c r="F51" i="34"/>
  <c r="E51" i="34"/>
  <c r="H51" i="34" s="1"/>
  <c r="G50" i="34"/>
  <c r="E50" i="34"/>
  <c r="H50" i="34" s="1"/>
  <c r="G49" i="34"/>
  <c r="F49" i="34"/>
  <c r="E49" i="34"/>
  <c r="H49" i="34" s="1"/>
  <c r="G48" i="34"/>
  <c r="F48" i="34"/>
  <c r="E48" i="34"/>
  <c r="H48" i="34" s="1"/>
  <c r="G47" i="34"/>
  <c r="F47" i="34"/>
  <c r="E47" i="34"/>
  <c r="H47" i="34" s="1"/>
  <c r="G46" i="34"/>
  <c r="F46" i="34"/>
  <c r="E46" i="34"/>
  <c r="H46" i="34" s="1"/>
  <c r="G45" i="34"/>
  <c r="F45" i="34"/>
  <c r="G44" i="34"/>
  <c r="F44" i="34"/>
  <c r="E44" i="34"/>
  <c r="G43" i="34"/>
  <c r="F43" i="34"/>
  <c r="E43" i="34"/>
  <c r="G42" i="34"/>
  <c r="H42" i="34" s="1"/>
  <c r="F42" i="34"/>
  <c r="E42" i="34"/>
  <c r="G41" i="34"/>
  <c r="H41" i="34" s="1"/>
  <c r="F41" i="34"/>
  <c r="E41" i="34"/>
  <c r="G40" i="34"/>
  <c r="F40" i="34"/>
  <c r="E40" i="34"/>
  <c r="G39" i="34"/>
  <c r="F39" i="34"/>
  <c r="E39" i="34"/>
  <c r="G38" i="34"/>
  <c r="H38" i="34" s="1"/>
  <c r="F38" i="34"/>
  <c r="E38" i="34"/>
  <c r="G37" i="34"/>
  <c r="H37" i="34" s="1"/>
  <c r="E37" i="34"/>
  <c r="G36" i="34"/>
  <c r="F36" i="34"/>
  <c r="E36" i="34"/>
  <c r="H36" i="34" s="1"/>
  <c r="G35" i="34"/>
  <c r="F35" i="34"/>
  <c r="E35" i="34"/>
  <c r="H35" i="34" s="1"/>
  <c r="G34" i="34"/>
  <c r="F34" i="34"/>
  <c r="E34" i="34"/>
  <c r="H34" i="34" s="1"/>
  <c r="G33" i="34"/>
  <c r="F33" i="34"/>
  <c r="E33" i="34"/>
  <c r="H33" i="34" s="1"/>
  <c r="G32" i="34"/>
  <c r="F32" i="34"/>
  <c r="E32" i="34"/>
  <c r="H32" i="34" s="1"/>
  <c r="G31" i="34"/>
  <c r="F31" i="34"/>
  <c r="E31" i="34"/>
  <c r="H31" i="34" s="1"/>
  <c r="G30" i="34"/>
  <c r="E30" i="34"/>
  <c r="H30" i="34" s="1"/>
  <c r="G29" i="34"/>
  <c r="H29" i="34" s="1"/>
  <c r="F29" i="34"/>
  <c r="E29" i="34"/>
  <c r="G28" i="34"/>
  <c r="H28" i="34" s="1"/>
  <c r="F28" i="34"/>
  <c r="E28" i="34"/>
  <c r="G27" i="34"/>
  <c r="F27" i="34"/>
  <c r="E27" i="34"/>
  <c r="G26" i="34"/>
  <c r="F26" i="34"/>
  <c r="E26" i="34"/>
  <c r="G25" i="34"/>
  <c r="H25" i="34" s="1"/>
  <c r="F25" i="34"/>
  <c r="E25" i="34"/>
  <c r="G24" i="34"/>
  <c r="H24" i="34" s="1"/>
  <c r="F24" i="34"/>
  <c r="E24" i="34"/>
  <c r="G23" i="34"/>
  <c r="F23" i="34"/>
  <c r="E23" i="34"/>
  <c r="G22" i="34"/>
  <c r="F22" i="34"/>
  <c r="E22" i="34"/>
  <c r="G21" i="34"/>
  <c r="H21" i="34" s="1"/>
  <c r="F21" i="34"/>
  <c r="E21" i="34"/>
  <c r="G20" i="34"/>
  <c r="H20" i="34" s="1"/>
  <c r="F20" i="34"/>
  <c r="E20" i="34"/>
  <c r="G19" i="34"/>
  <c r="F19" i="34"/>
  <c r="D19" i="34"/>
  <c r="F37" i="34" s="1"/>
  <c r="C19" i="34"/>
  <c r="D13" i="34"/>
  <c r="C13" i="34"/>
  <c r="D12" i="34"/>
  <c r="C12" i="34"/>
  <c r="D11" i="34"/>
  <c r="G11" i="34" s="1"/>
  <c r="C11" i="34"/>
  <c r="D10" i="34"/>
  <c r="C10" i="34"/>
  <c r="D9" i="34"/>
  <c r="D8" i="34"/>
  <c r="G629" i="33"/>
  <c r="F629" i="33"/>
  <c r="E629" i="33"/>
  <c r="G628" i="33"/>
  <c r="F628" i="33"/>
  <c r="E628" i="33"/>
  <c r="G627" i="33"/>
  <c r="H627" i="33" s="1"/>
  <c r="F627" i="33"/>
  <c r="E627" i="33"/>
  <c r="G626" i="33"/>
  <c r="H626" i="33" s="1"/>
  <c r="F626" i="33"/>
  <c r="E626" i="33"/>
  <c r="G625" i="33"/>
  <c r="F625" i="33"/>
  <c r="E625" i="33"/>
  <c r="G624" i="33"/>
  <c r="F624" i="33"/>
  <c r="E624" i="33"/>
  <c r="G623" i="33"/>
  <c r="H623" i="33" s="1"/>
  <c r="F623" i="33"/>
  <c r="E623" i="33"/>
  <c r="G622" i="33"/>
  <c r="H622" i="33" s="1"/>
  <c r="F622" i="33"/>
  <c r="E622" i="33"/>
  <c r="G621" i="33"/>
  <c r="F621" i="33"/>
  <c r="E621" i="33"/>
  <c r="G620" i="33"/>
  <c r="F620" i="33"/>
  <c r="E620" i="33"/>
  <c r="G619" i="33"/>
  <c r="F619" i="33"/>
  <c r="G618" i="33"/>
  <c r="F618" i="33"/>
  <c r="E618" i="33"/>
  <c r="G617" i="33"/>
  <c r="E617" i="33"/>
  <c r="H617" i="33" s="1"/>
  <c r="G616" i="33"/>
  <c r="F616" i="33"/>
  <c r="E616" i="33"/>
  <c r="H616" i="33" s="1"/>
  <c r="G615" i="33"/>
  <c r="F615" i="33"/>
  <c r="E615" i="33"/>
  <c r="H615" i="33" s="1"/>
  <c r="G614" i="33"/>
  <c r="F614" i="33"/>
  <c r="E614" i="33"/>
  <c r="H614" i="33" s="1"/>
  <c r="G613" i="33"/>
  <c r="F613" i="33"/>
  <c r="E613" i="33"/>
  <c r="H613" i="33" s="1"/>
  <c r="G612" i="33"/>
  <c r="F612" i="33"/>
  <c r="E612" i="33"/>
  <c r="H612" i="33" s="1"/>
  <c r="G611" i="33"/>
  <c r="F611" i="33"/>
  <c r="E611" i="33"/>
  <c r="H611" i="33" s="1"/>
  <c r="G610" i="33"/>
  <c r="F610" i="33"/>
  <c r="E610" i="33"/>
  <c r="H610" i="33" s="1"/>
  <c r="G609" i="33"/>
  <c r="F609" i="33"/>
  <c r="E609" i="33"/>
  <c r="H609" i="33" s="1"/>
  <c r="G608" i="33"/>
  <c r="F608" i="33"/>
  <c r="E608" i="33"/>
  <c r="H608" i="33" s="1"/>
  <c r="G607" i="33"/>
  <c r="F607" i="33"/>
  <c r="E607" i="33"/>
  <c r="H607" i="33" s="1"/>
  <c r="G606" i="33"/>
  <c r="F606" i="33"/>
  <c r="E606" i="33"/>
  <c r="H606" i="33" s="1"/>
  <c r="G605" i="33"/>
  <c r="F605" i="33"/>
  <c r="E605" i="33"/>
  <c r="H605" i="33" s="1"/>
  <c r="G604" i="33"/>
  <c r="F604" i="33"/>
  <c r="E604" i="33"/>
  <c r="H604" i="33" s="1"/>
  <c r="G603" i="33"/>
  <c r="F603" i="33"/>
  <c r="E603" i="33"/>
  <c r="H603" i="33" s="1"/>
  <c r="G602" i="33"/>
  <c r="F602" i="33"/>
  <c r="E602" i="33"/>
  <c r="H602" i="33" s="1"/>
  <c r="E601" i="33"/>
  <c r="D601" i="33"/>
  <c r="C601" i="33"/>
  <c r="E619" i="33" s="1"/>
  <c r="H619" i="33" s="1"/>
  <c r="G595" i="33"/>
  <c r="F595" i="33"/>
  <c r="E595" i="33"/>
  <c r="H595" i="33" s="1"/>
  <c r="G594" i="33"/>
  <c r="F594" i="33"/>
  <c r="E594" i="33"/>
  <c r="H594" i="33" s="1"/>
  <c r="G593" i="33"/>
  <c r="F593" i="33"/>
  <c r="E593" i="33"/>
  <c r="G592" i="33"/>
  <c r="F592" i="33"/>
  <c r="E592" i="33"/>
  <c r="G591" i="33"/>
  <c r="F591" i="33"/>
  <c r="E591" i="33"/>
  <c r="H591" i="33" s="1"/>
  <c r="G590" i="33"/>
  <c r="F590" i="33"/>
  <c r="E590" i="33"/>
  <c r="H590" i="33" s="1"/>
  <c r="G589" i="33"/>
  <c r="F589" i="33"/>
  <c r="E589" i="33"/>
  <c r="G588" i="33"/>
  <c r="F588" i="33"/>
  <c r="E588" i="33"/>
  <c r="G587" i="33"/>
  <c r="F587" i="33"/>
  <c r="E587" i="33"/>
  <c r="H587" i="33" s="1"/>
  <c r="G586" i="33"/>
  <c r="F586" i="33"/>
  <c r="E586" i="33"/>
  <c r="H586" i="33" s="1"/>
  <c r="G585" i="33"/>
  <c r="F585" i="33"/>
  <c r="G584" i="33"/>
  <c r="F584" i="33"/>
  <c r="E584" i="33"/>
  <c r="G583" i="33"/>
  <c r="F583" i="33"/>
  <c r="E583" i="33"/>
  <c r="H583" i="33" s="1"/>
  <c r="G582" i="33"/>
  <c r="F582" i="33"/>
  <c r="E582" i="33"/>
  <c r="H582" i="33" s="1"/>
  <c r="G581" i="33"/>
  <c r="F581" i="33"/>
  <c r="G580" i="33"/>
  <c r="F580" i="33"/>
  <c r="E580" i="33"/>
  <c r="G579" i="33"/>
  <c r="F579" i="33"/>
  <c r="E579" i="33"/>
  <c r="H579" i="33" s="1"/>
  <c r="G578" i="33"/>
  <c r="F578" i="33"/>
  <c r="E578" i="33"/>
  <c r="H578" i="33" s="1"/>
  <c r="G577" i="33"/>
  <c r="F577" i="33"/>
  <c r="E577" i="33"/>
  <c r="G576" i="33"/>
  <c r="F576" i="33"/>
  <c r="E576" i="33"/>
  <c r="G575" i="33"/>
  <c r="F575" i="33"/>
  <c r="E575" i="33"/>
  <c r="H575" i="33" s="1"/>
  <c r="G574" i="33"/>
  <c r="F574" i="33"/>
  <c r="E574" i="33"/>
  <c r="H574" i="33" s="1"/>
  <c r="G573" i="33"/>
  <c r="F573" i="33"/>
  <c r="E573" i="33"/>
  <c r="G572" i="33"/>
  <c r="F572" i="33"/>
  <c r="E572" i="33"/>
  <c r="G571" i="33"/>
  <c r="F571" i="33"/>
  <c r="E571" i="33"/>
  <c r="H571" i="33" s="1"/>
  <c r="G570" i="33"/>
  <c r="F570" i="33"/>
  <c r="E570" i="33"/>
  <c r="H570" i="33" s="1"/>
  <c r="G569" i="33"/>
  <c r="F569" i="33"/>
  <c r="E569" i="33"/>
  <c r="G568" i="33"/>
  <c r="F568" i="33"/>
  <c r="E568" i="33"/>
  <c r="G567" i="33"/>
  <c r="F567" i="33"/>
  <c r="E567" i="33"/>
  <c r="H567" i="33" s="1"/>
  <c r="G566" i="33"/>
  <c r="F566" i="33"/>
  <c r="E566" i="33"/>
  <c r="H566" i="33" s="1"/>
  <c r="G565" i="33"/>
  <c r="F565" i="33"/>
  <c r="E565" i="33"/>
  <c r="G564" i="33"/>
  <c r="F564" i="33"/>
  <c r="E564" i="33"/>
  <c r="G563" i="33"/>
  <c r="F563" i="33"/>
  <c r="E563" i="33"/>
  <c r="H563" i="33" s="1"/>
  <c r="G562" i="33"/>
  <c r="F562" i="33"/>
  <c r="E562" i="33"/>
  <c r="H562" i="33" s="1"/>
  <c r="G561" i="33"/>
  <c r="F561" i="33"/>
  <c r="E561" i="33"/>
  <c r="G560" i="33"/>
  <c r="F560" i="33"/>
  <c r="E560" i="33"/>
  <c r="G559" i="33"/>
  <c r="F559" i="33"/>
  <c r="E559" i="33"/>
  <c r="H559" i="33" s="1"/>
  <c r="G558" i="33"/>
  <c r="F558" i="33"/>
  <c r="E558" i="33"/>
  <c r="H558" i="33" s="1"/>
  <c r="G557" i="33"/>
  <c r="F557" i="33"/>
  <c r="E557" i="33"/>
  <c r="G556" i="33"/>
  <c r="F556" i="33"/>
  <c r="E556" i="33"/>
  <c r="G555" i="33"/>
  <c r="F555" i="33"/>
  <c r="E555" i="33"/>
  <c r="H555" i="33" s="1"/>
  <c r="G554" i="33"/>
  <c r="F554" i="33"/>
  <c r="E554" i="33"/>
  <c r="H554" i="33" s="1"/>
  <c r="G553" i="33"/>
  <c r="F553" i="33"/>
  <c r="E553" i="33"/>
  <c r="G552" i="33"/>
  <c r="F552" i="33"/>
  <c r="E552" i="33"/>
  <c r="G551" i="33"/>
  <c r="F551" i="33"/>
  <c r="E551" i="33"/>
  <c r="H551" i="33" s="1"/>
  <c r="G550" i="33"/>
  <c r="F550" i="33"/>
  <c r="E550" i="33"/>
  <c r="H550" i="33" s="1"/>
  <c r="G549" i="33"/>
  <c r="F549" i="33"/>
  <c r="E549" i="33"/>
  <c r="G548" i="33"/>
  <c r="F548" i="33"/>
  <c r="E548" i="33"/>
  <c r="G547" i="33"/>
  <c r="F547" i="33"/>
  <c r="E547" i="33"/>
  <c r="H547" i="33" s="1"/>
  <c r="G546" i="33"/>
  <c r="F546" i="33"/>
  <c r="E546" i="33"/>
  <c r="H546" i="33" s="1"/>
  <c r="G545" i="33"/>
  <c r="F545" i="33"/>
  <c r="E545" i="33"/>
  <c r="G544" i="33"/>
  <c r="F544" i="33"/>
  <c r="E544" i="33"/>
  <c r="G543" i="33"/>
  <c r="F543" i="33"/>
  <c r="E543" i="33"/>
  <c r="H543" i="33" s="1"/>
  <c r="G542" i="33"/>
  <c r="F542" i="33"/>
  <c r="E542" i="33"/>
  <c r="H542" i="33" s="1"/>
  <c r="G541" i="33"/>
  <c r="F541" i="33"/>
  <c r="E541" i="33"/>
  <c r="G540" i="33"/>
  <c r="F540" i="33"/>
  <c r="E540" i="33"/>
  <c r="G539" i="33"/>
  <c r="F539" i="33"/>
  <c r="E539" i="33"/>
  <c r="H539" i="33" s="1"/>
  <c r="G538" i="33"/>
  <c r="F538" i="33"/>
  <c r="E538" i="33"/>
  <c r="H538" i="33" s="1"/>
  <c r="G537" i="33"/>
  <c r="F537" i="33"/>
  <c r="E537" i="33"/>
  <c r="G536" i="33"/>
  <c r="F536" i="33"/>
  <c r="E536" i="33"/>
  <c r="G535" i="33"/>
  <c r="F535" i="33"/>
  <c r="E535" i="33"/>
  <c r="H535" i="33" s="1"/>
  <c r="G534" i="33"/>
  <c r="F534" i="33"/>
  <c r="E534" i="33"/>
  <c r="H534" i="33" s="1"/>
  <c r="G533" i="33"/>
  <c r="F533" i="33"/>
  <c r="E533" i="33"/>
  <c r="G532" i="33"/>
  <c r="F532" i="33"/>
  <c r="E532" i="33"/>
  <c r="G531" i="33"/>
  <c r="F531" i="33"/>
  <c r="E531" i="33"/>
  <c r="H531" i="33" s="1"/>
  <c r="G530" i="33"/>
  <c r="F530" i="33"/>
  <c r="E530" i="33"/>
  <c r="H530" i="33" s="1"/>
  <c r="G529" i="33"/>
  <c r="F529" i="33"/>
  <c r="E529" i="33"/>
  <c r="G528" i="33"/>
  <c r="F528" i="33"/>
  <c r="E528" i="33"/>
  <c r="G527" i="33"/>
  <c r="F527" i="33"/>
  <c r="E527" i="33"/>
  <c r="H527" i="33" s="1"/>
  <c r="G526" i="33"/>
  <c r="F526" i="33"/>
  <c r="E526" i="33"/>
  <c r="H526" i="33" s="1"/>
  <c r="G525" i="33"/>
  <c r="F525" i="33"/>
  <c r="E525" i="33"/>
  <c r="G524" i="33"/>
  <c r="F524" i="33"/>
  <c r="E524" i="33"/>
  <c r="G523" i="33"/>
  <c r="F523" i="33"/>
  <c r="E523" i="33"/>
  <c r="H523" i="33" s="1"/>
  <c r="G522" i="33"/>
  <c r="F522" i="33"/>
  <c r="E522" i="33"/>
  <c r="H522" i="33" s="1"/>
  <c r="G521" i="33"/>
  <c r="F521" i="33"/>
  <c r="E521" i="33"/>
  <c r="G520" i="33"/>
  <c r="F520" i="33"/>
  <c r="E520" i="33"/>
  <c r="G519" i="33"/>
  <c r="F519" i="33"/>
  <c r="E519" i="33"/>
  <c r="H519" i="33" s="1"/>
  <c r="G518" i="33"/>
  <c r="F518" i="33"/>
  <c r="E518" i="33"/>
  <c r="H518" i="33" s="1"/>
  <c r="G517" i="33"/>
  <c r="F517" i="33"/>
  <c r="E517" i="33"/>
  <c r="G516" i="33"/>
  <c r="F516" i="33"/>
  <c r="E516" i="33"/>
  <c r="G515" i="33"/>
  <c r="H515" i="33" s="1"/>
  <c r="F515" i="33"/>
  <c r="E515" i="33"/>
  <c r="G514" i="33"/>
  <c r="H514" i="33" s="1"/>
  <c r="F514" i="33"/>
  <c r="E514" i="33"/>
  <c r="G513" i="33"/>
  <c r="F513" i="33"/>
  <c r="E513" i="33"/>
  <c r="G512" i="33"/>
  <c r="F512" i="33"/>
  <c r="E512" i="33"/>
  <c r="G511" i="33"/>
  <c r="H511" i="33" s="1"/>
  <c r="F511" i="33"/>
  <c r="E511" i="33"/>
  <c r="G510" i="33"/>
  <c r="H510" i="33" s="1"/>
  <c r="F510" i="33"/>
  <c r="E510" i="33"/>
  <c r="G509" i="33"/>
  <c r="F509" i="33"/>
  <c r="E509" i="33"/>
  <c r="G508" i="33"/>
  <c r="F508" i="33"/>
  <c r="E508" i="33"/>
  <c r="G507" i="33"/>
  <c r="H507" i="33" s="1"/>
  <c r="F507" i="33"/>
  <c r="E507" i="33"/>
  <c r="G506" i="33"/>
  <c r="H506" i="33" s="1"/>
  <c r="F506" i="33"/>
  <c r="E506" i="33"/>
  <c r="G505" i="33"/>
  <c r="F505" i="33"/>
  <c r="E505" i="33"/>
  <c r="G504" i="33"/>
  <c r="F504" i="33"/>
  <c r="E504" i="33"/>
  <c r="G503" i="33"/>
  <c r="H503" i="33" s="1"/>
  <c r="F503" i="33"/>
  <c r="E503" i="33"/>
  <c r="G502" i="33"/>
  <c r="H502" i="33" s="1"/>
  <c r="F502" i="33"/>
  <c r="E502" i="33"/>
  <c r="G501" i="33"/>
  <c r="F501" i="33"/>
  <c r="E501" i="33"/>
  <c r="G500" i="33"/>
  <c r="F500" i="33"/>
  <c r="E500" i="33"/>
  <c r="G499" i="33"/>
  <c r="H499" i="33" s="1"/>
  <c r="F499" i="33"/>
  <c r="E499" i="33"/>
  <c r="G498" i="33"/>
  <c r="H498" i="33" s="1"/>
  <c r="F498" i="33"/>
  <c r="E498" i="33"/>
  <c r="G497" i="33"/>
  <c r="F497" i="33"/>
  <c r="E497" i="33"/>
  <c r="G496" i="33"/>
  <c r="F496" i="33"/>
  <c r="E496" i="33"/>
  <c r="G495" i="33"/>
  <c r="H495" i="33" s="1"/>
  <c r="F495" i="33"/>
  <c r="E495" i="33"/>
  <c r="G494" i="33"/>
  <c r="H494" i="33" s="1"/>
  <c r="F494" i="33"/>
  <c r="E494" i="33"/>
  <c r="G493" i="33"/>
  <c r="F493" i="33"/>
  <c r="E493" i="33"/>
  <c r="G492" i="33"/>
  <c r="F492" i="33"/>
  <c r="E492" i="33"/>
  <c r="G491" i="33"/>
  <c r="H491" i="33" s="1"/>
  <c r="F491" i="33"/>
  <c r="E491" i="33"/>
  <c r="G490" i="33"/>
  <c r="F490" i="33"/>
  <c r="G489" i="33"/>
  <c r="F489" i="33"/>
  <c r="E489" i="33"/>
  <c r="G488" i="33"/>
  <c r="H488" i="33" s="1"/>
  <c r="F488" i="33"/>
  <c r="E488" i="33"/>
  <c r="G487" i="33"/>
  <c r="H487" i="33" s="1"/>
  <c r="F487" i="33"/>
  <c r="E487" i="33"/>
  <c r="G486" i="33"/>
  <c r="F486" i="33"/>
  <c r="E486" i="33"/>
  <c r="G485" i="33"/>
  <c r="F485" i="33"/>
  <c r="E485" i="33"/>
  <c r="G484" i="33"/>
  <c r="H484" i="33" s="1"/>
  <c r="F484" i="33"/>
  <c r="E484" i="33"/>
  <c r="G483" i="33"/>
  <c r="H483" i="33" s="1"/>
  <c r="F483" i="33"/>
  <c r="E483" i="33"/>
  <c r="G482" i="33"/>
  <c r="F482" i="33"/>
  <c r="E482" i="33"/>
  <c r="G481" i="33"/>
  <c r="F481" i="33"/>
  <c r="E481" i="33"/>
  <c r="G480" i="33"/>
  <c r="H480" i="33" s="1"/>
  <c r="F480" i="33"/>
  <c r="E480" i="33"/>
  <c r="G479" i="33"/>
  <c r="H479" i="33" s="1"/>
  <c r="F479" i="33"/>
  <c r="E479" i="33"/>
  <c r="G478" i="33"/>
  <c r="F478" i="33"/>
  <c r="E478" i="33"/>
  <c r="G477" i="33"/>
  <c r="F477" i="33"/>
  <c r="E477" i="33"/>
  <c r="G476" i="33"/>
  <c r="H476" i="33" s="1"/>
  <c r="F476" i="33"/>
  <c r="E476" i="33"/>
  <c r="G475" i="33"/>
  <c r="H475" i="33" s="1"/>
  <c r="F475" i="33"/>
  <c r="E475" i="33"/>
  <c r="G474" i="33"/>
  <c r="F474" i="33"/>
  <c r="E474" i="33"/>
  <c r="G473" i="33"/>
  <c r="F473" i="33"/>
  <c r="E473" i="33"/>
  <c r="G472" i="33"/>
  <c r="H472" i="33" s="1"/>
  <c r="F472" i="33"/>
  <c r="E472" i="33"/>
  <c r="G471" i="33"/>
  <c r="H471" i="33" s="1"/>
  <c r="F471" i="33"/>
  <c r="E471" i="33"/>
  <c r="G470" i="33"/>
  <c r="F470" i="33"/>
  <c r="E470" i="33"/>
  <c r="G469" i="33"/>
  <c r="F469" i="33"/>
  <c r="E469" i="33"/>
  <c r="G468" i="33"/>
  <c r="H468" i="33" s="1"/>
  <c r="F468" i="33"/>
  <c r="E468" i="33"/>
  <c r="G467" i="33"/>
  <c r="H467" i="33" s="1"/>
  <c r="F467" i="33"/>
  <c r="E467" i="33"/>
  <c r="G466" i="33"/>
  <c r="F466" i="33"/>
  <c r="E466" i="33"/>
  <c r="G465" i="33"/>
  <c r="F465" i="33"/>
  <c r="E465" i="33"/>
  <c r="G464" i="33"/>
  <c r="H464" i="33" s="1"/>
  <c r="F464" i="33"/>
  <c r="E464" i="33"/>
  <c r="G463" i="33"/>
  <c r="H463" i="33" s="1"/>
  <c r="F463" i="33"/>
  <c r="E463" i="33"/>
  <c r="G462" i="33"/>
  <c r="F462" i="33"/>
  <c r="E462" i="33"/>
  <c r="G461" i="33"/>
  <c r="F461" i="33"/>
  <c r="E461" i="33"/>
  <c r="G460" i="33"/>
  <c r="H460" i="33" s="1"/>
  <c r="F460" i="33"/>
  <c r="E460" i="33"/>
  <c r="G459" i="33"/>
  <c r="H459" i="33" s="1"/>
  <c r="F459" i="33"/>
  <c r="E459" i="33"/>
  <c r="G458" i="33"/>
  <c r="F458" i="33"/>
  <c r="E458" i="33"/>
  <c r="G457" i="33"/>
  <c r="F457" i="33"/>
  <c r="E457" i="33"/>
  <c r="G456" i="33"/>
  <c r="H456" i="33" s="1"/>
  <c r="F456" i="33"/>
  <c r="E456" i="33"/>
  <c r="G455" i="33"/>
  <c r="H455" i="33" s="1"/>
  <c r="F455" i="33"/>
  <c r="E455" i="33"/>
  <c r="G454" i="33"/>
  <c r="F454" i="33"/>
  <c r="E454" i="33"/>
  <c r="G453" i="33"/>
  <c r="F453" i="33"/>
  <c r="E453" i="33"/>
  <c r="G452" i="33"/>
  <c r="H452" i="33" s="1"/>
  <c r="F452" i="33"/>
  <c r="E452" i="33"/>
  <c r="G451" i="33"/>
  <c r="H451" i="33" s="1"/>
  <c r="F451" i="33"/>
  <c r="E451" i="33"/>
  <c r="G450" i="33"/>
  <c r="F450" i="33"/>
  <c r="E450" i="33"/>
  <c r="G449" i="33"/>
  <c r="F449" i="33"/>
  <c r="E449" i="33"/>
  <c r="G448" i="33"/>
  <c r="H448" i="33" s="1"/>
  <c r="F448" i="33"/>
  <c r="E448" i="33"/>
  <c r="G447" i="33"/>
  <c r="H447" i="33" s="1"/>
  <c r="F447" i="33"/>
  <c r="E447" i="33"/>
  <c r="G446" i="33"/>
  <c r="F446" i="33"/>
  <c r="E446" i="33"/>
  <c r="G445" i="33"/>
  <c r="F445" i="33"/>
  <c r="E445" i="33"/>
  <c r="G444" i="33"/>
  <c r="H444" i="33" s="1"/>
  <c r="F444" i="33"/>
  <c r="E444" i="33"/>
  <c r="G443" i="33"/>
  <c r="H443" i="33" s="1"/>
  <c r="F443" i="33"/>
  <c r="E443" i="33"/>
  <c r="G442" i="33"/>
  <c r="F442" i="33"/>
  <c r="E442" i="33"/>
  <c r="G441" i="33"/>
  <c r="F441" i="33"/>
  <c r="E441" i="33"/>
  <c r="G440" i="33"/>
  <c r="H440" i="33" s="1"/>
  <c r="F440" i="33"/>
  <c r="E440" i="33"/>
  <c r="G439" i="33"/>
  <c r="H439" i="33" s="1"/>
  <c r="F439" i="33"/>
  <c r="E439" i="33"/>
  <c r="G438" i="33"/>
  <c r="F438" i="33"/>
  <c r="E438" i="33"/>
  <c r="G437" i="33"/>
  <c r="F437" i="33"/>
  <c r="E437" i="33"/>
  <c r="G436" i="33"/>
  <c r="H436" i="33" s="1"/>
  <c r="F436" i="33"/>
  <c r="E436" i="33"/>
  <c r="G435" i="33"/>
  <c r="H435" i="33" s="1"/>
  <c r="F435" i="33"/>
  <c r="E435" i="33"/>
  <c r="G434" i="33"/>
  <c r="F434" i="33"/>
  <c r="E434" i="33"/>
  <c r="G433" i="33"/>
  <c r="F433" i="33"/>
  <c r="E433" i="33"/>
  <c r="G432" i="33"/>
  <c r="H432" i="33" s="1"/>
  <c r="F432" i="33"/>
  <c r="E432" i="33"/>
  <c r="G431" i="33"/>
  <c r="H431" i="33" s="1"/>
  <c r="F431" i="33"/>
  <c r="E431" i="33"/>
  <c r="G430" i="33"/>
  <c r="F430" i="33"/>
  <c r="E430" i="33"/>
  <c r="G429" i="33"/>
  <c r="F429" i="33"/>
  <c r="E429" i="33"/>
  <c r="G428" i="33"/>
  <c r="F428" i="33"/>
  <c r="G427" i="33"/>
  <c r="F427" i="33"/>
  <c r="E427" i="33"/>
  <c r="G426" i="33"/>
  <c r="F426" i="33"/>
  <c r="E426" i="33"/>
  <c r="G425" i="33"/>
  <c r="H425" i="33" s="1"/>
  <c r="F425" i="33"/>
  <c r="E425" i="33"/>
  <c r="G424" i="33"/>
  <c r="H424" i="33" s="1"/>
  <c r="F424" i="33"/>
  <c r="E424" i="33"/>
  <c r="G423" i="33"/>
  <c r="F423" i="33"/>
  <c r="E423" i="33"/>
  <c r="G422" i="33"/>
  <c r="F422" i="33"/>
  <c r="E422" i="33"/>
  <c r="G421" i="33"/>
  <c r="H421" i="33" s="1"/>
  <c r="F421" i="33"/>
  <c r="E421" i="33"/>
  <c r="G420" i="33"/>
  <c r="H420" i="33" s="1"/>
  <c r="F420" i="33"/>
  <c r="E420" i="33"/>
  <c r="G419" i="33"/>
  <c r="F419" i="33"/>
  <c r="E419" i="33"/>
  <c r="G418" i="33"/>
  <c r="F418" i="33"/>
  <c r="E418" i="33"/>
  <c r="G417" i="33"/>
  <c r="H417" i="33" s="1"/>
  <c r="F417" i="33"/>
  <c r="E417" i="33"/>
  <c r="G416" i="33"/>
  <c r="H416" i="33" s="1"/>
  <c r="F416" i="33"/>
  <c r="E416" i="33"/>
  <c r="G415" i="33"/>
  <c r="F415" i="33"/>
  <c r="E415" i="33"/>
  <c r="G414" i="33"/>
  <c r="F414" i="33"/>
  <c r="E414" i="33"/>
  <c r="G413" i="33"/>
  <c r="H413" i="33" s="1"/>
  <c r="F413" i="33"/>
  <c r="E413" i="33"/>
  <c r="G412" i="33"/>
  <c r="H412" i="33" s="1"/>
  <c r="F412" i="33"/>
  <c r="E412" i="33"/>
  <c r="G411" i="33"/>
  <c r="F411" i="33"/>
  <c r="E411" i="33"/>
  <c r="G410" i="33"/>
  <c r="F410" i="33"/>
  <c r="G409" i="33"/>
  <c r="H409" i="33" s="1"/>
  <c r="F409" i="33"/>
  <c r="E409" i="33"/>
  <c r="G408" i="33"/>
  <c r="F408" i="33"/>
  <c r="E408" i="33"/>
  <c r="G407" i="33"/>
  <c r="F407" i="33"/>
  <c r="E407" i="33"/>
  <c r="G406" i="33"/>
  <c r="H406" i="33" s="1"/>
  <c r="F406" i="33"/>
  <c r="E406" i="33"/>
  <c r="G405" i="33"/>
  <c r="H405" i="33" s="1"/>
  <c r="F405" i="33"/>
  <c r="E405" i="33"/>
  <c r="G404" i="33"/>
  <c r="F404" i="33"/>
  <c r="G403" i="33"/>
  <c r="H403" i="33" s="1"/>
  <c r="F403" i="33"/>
  <c r="E403" i="33"/>
  <c r="G402" i="33"/>
  <c r="H402" i="33" s="1"/>
  <c r="F402" i="33"/>
  <c r="E402" i="33"/>
  <c r="G401" i="33"/>
  <c r="F401" i="33"/>
  <c r="E401" i="33"/>
  <c r="G400" i="33"/>
  <c r="F400" i="33"/>
  <c r="E400" i="33"/>
  <c r="G399" i="33"/>
  <c r="H399" i="33" s="1"/>
  <c r="F399" i="33"/>
  <c r="E399" i="33"/>
  <c r="G398" i="33"/>
  <c r="F398" i="33"/>
  <c r="G397" i="33"/>
  <c r="F397" i="33"/>
  <c r="G396" i="33"/>
  <c r="F396" i="33"/>
  <c r="G395" i="33"/>
  <c r="F395" i="33"/>
  <c r="E395" i="33"/>
  <c r="G394" i="33"/>
  <c r="H394" i="33" s="1"/>
  <c r="F394" i="33"/>
  <c r="E394" i="33"/>
  <c r="G393" i="33"/>
  <c r="H393" i="33" s="1"/>
  <c r="F393" i="33"/>
  <c r="E393" i="33"/>
  <c r="G392" i="33"/>
  <c r="F392" i="33"/>
  <c r="E392" i="33"/>
  <c r="G391" i="33"/>
  <c r="F391" i="33"/>
  <c r="E391" i="33"/>
  <c r="G390" i="33"/>
  <c r="H390" i="33" s="1"/>
  <c r="F390" i="33"/>
  <c r="E390" i="33"/>
  <c r="G389" i="33"/>
  <c r="H389" i="33" s="1"/>
  <c r="F389" i="33"/>
  <c r="E389" i="33"/>
  <c r="G388" i="33"/>
  <c r="F388" i="33"/>
  <c r="E388" i="33"/>
  <c r="G387" i="33"/>
  <c r="F387" i="33"/>
  <c r="E387" i="33"/>
  <c r="G386" i="33"/>
  <c r="H386" i="33" s="1"/>
  <c r="F386" i="33"/>
  <c r="E386" i="33"/>
  <c r="G385" i="33"/>
  <c r="H385" i="33" s="1"/>
  <c r="F385" i="33"/>
  <c r="E385" i="33"/>
  <c r="G384" i="33"/>
  <c r="F384" i="33"/>
  <c r="E384" i="33"/>
  <c r="G383" i="33"/>
  <c r="F383" i="33"/>
  <c r="E383" i="33"/>
  <c r="G382" i="33"/>
  <c r="H382" i="33" s="1"/>
  <c r="F382" i="33"/>
  <c r="E382" i="33"/>
  <c r="G381" i="33"/>
  <c r="H381" i="33" s="1"/>
  <c r="F381" i="33"/>
  <c r="E381" i="33"/>
  <c r="G380" i="33"/>
  <c r="F380" i="33"/>
  <c r="E380" i="33"/>
  <c r="G379" i="33"/>
  <c r="F379" i="33"/>
  <c r="E379" i="33"/>
  <c r="G378" i="33"/>
  <c r="H378" i="33" s="1"/>
  <c r="F378" i="33"/>
  <c r="E378" i="33"/>
  <c r="G377" i="33"/>
  <c r="H377" i="33" s="1"/>
  <c r="F377" i="33"/>
  <c r="E377" i="33"/>
  <c r="G376" i="33"/>
  <c r="F376" i="33"/>
  <c r="E376" i="33"/>
  <c r="G375" i="33"/>
  <c r="F375" i="33"/>
  <c r="E375" i="33"/>
  <c r="G374" i="33"/>
  <c r="F374" i="33"/>
  <c r="G373" i="33"/>
  <c r="F373" i="33"/>
  <c r="E373" i="33"/>
  <c r="G372" i="33"/>
  <c r="F372" i="33"/>
  <c r="E372" i="33"/>
  <c r="G371" i="33"/>
  <c r="H371" i="33" s="1"/>
  <c r="F371" i="33"/>
  <c r="E371" i="33"/>
  <c r="G370" i="33"/>
  <c r="H370" i="33" s="1"/>
  <c r="F370" i="33"/>
  <c r="E370" i="33"/>
  <c r="G369" i="33"/>
  <c r="F369" i="33"/>
  <c r="E369" i="33"/>
  <c r="G368" i="33"/>
  <c r="F368" i="33"/>
  <c r="G367" i="33"/>
  <c r="H367" i="33" s="1"/>
  <c r="F367" i="33"/>
  <c r="E367" i="33"/>
  <c r="G366" i="33"/>
  <c r="F366" i="33"/>
  <c r="E366" i="33"/>
  <c r="G365" i="33"/>
  <c r="F365" i="33"/>
  <c r="E365" i="33"/>
  <c r="G364" i="33"/>
  <c r="H364" i="33" s="1"/>
  <c r="F364" i="33"/>
  <c r="E364" i="33"/>
  <c r="G363" i="33"/>
  <c r="H363" i="33" s="1"/>
  <c r="F363" i="33"/>
  <c r="E363" i="33"/>
  <c r="F362" i="33"/>
  <c r="D362" i="33"/>
  <c r="C362" i="33"/>
  <c r="G356" i="33"/>
  <c r="F356" i="33"/>
  <c r="E356" i="33"/>
  <c r="H356" i="33" s="1"/>
  <c r="G355" i="33"/>
  <c r="F355" i="33"/>
  <c r="E355" i="33"/>
  <c r="H355" i="33" s="1"/>
  <c r="G354" i="33"/>
  <c r="F354" i="33"/>
  <c r="E354" i="33"/>
  <c r="H354" i="33" s="1"/>
  <c r="G353" i="33"/>
  <c r="F353" i="33"/>
  <c r="E353" i="33"/>
  <c r="H353" i="33" s="1"/>
  <c r="G352" i="33"/>
  <c r="F352" i="33"/>
  <c r="E352" i="33"/>
  <c r="H352" i="33" s="1"/>
  <c r="G351" i="33"/>
  <c r="F351" i="33"/>
  <c r="E351" i="33"/>
  <c r="H351" i="33" s="1"/>
  <c r="G350" i="33"/>
  <c r="F350" i="33"/>
  <c r="E350" i="33"/>
  <c r="H350" i="33" s="1"/>
  <c r="G349" i="33"/>
  <c r="F349" i="33"/>
  <c r="E349" i="33"/>
  <c r="H349" i="33" s="1"/>
  <c r="G348" i="33"/>
  <c r="F348" i="33"/>
  <c r="E348" i="33"/>
  <c r="H348" i="33" s="1"/>
  <c r="G347" i="33"/>
  <c r="F347" i="33"/>
  <c r="E347" i="33"/>
  <c r="H347" i="33" s="1"/>
  <c r="G346" i="33"/>
  <c r="F346" i="33"/>
  <c r="E346" i="33"/>
  <c r="H346" i="33" s="1"/>
  <c r="G345" i="33"/>
  <c r="F345" i="33"/>
  <c r="E345" i="33"/>
  <c r="H345" i="33" s="1"/>
  <c r="G344" i="33"/>
  <c r="F344" i="33"/>
  <c r="E344" i="33"/>
  <c r="H344" i="33" s="1"/>
  <c r="G343" i="33"/>
  <c r="F343" i="33"/>
  <c r="E343" i="33"/>
  <c r="H343" i="33" s="1"/>
  <c r="G342" i="33"/>
  <c r="F342" i="33"/>
  <c r="E342" i="33"/>
  <c r="H342" i="33" s="1"/>
  <c r="G341" i="33"/>
  <c r="F341" i="33"/>
  <c r="E341" i="33"/>
  <c r="H341" i="33" s="1"/>
  <c r="G340" i="33"/>
  <c r="F340" i="33"/>
  <c r="E340" i="33"/>
  <c r="H340" i="33" s="1"/>
  <c r="G339" i="33"/>
  <c r="F339" i="33"/>
  <c r="E339" i="33"/>
  <c r="H339" i="33" s="1"/>
  <c r="G338" i="33"/>
  <c r="F338" i="33"/>
  <c r="E338" i="33"/>
  <c r="H338" i="33" s="1"/>
  <c r="G337" i="33"/>
  <c r="F337" i="33"/>
  <c r="E337" i="33"/>
  <c r="H337" i="33" s="1"/>
  <c r="G336" i="33"/>
  <c r="F336" i="33"/>
  <c r="E336" i="33"/>
  <c r="H336" i="33" s="1"/>
  <c r="G335" i="33"/>
  <c r="F335" i="33"/>
  <c r="E335" i="33"/>
  <c r="H335" i="33" s="1"/>
  <c r="G334" i="33"/>
  <c r="F334" i="33"/>
  <c r="E334" i="33"/>
  <c r="H334" i="33" s="1"/>
  <c r="G333" i="33"/>
  <c r="F333" i="33"/>
  <c r="E333" i="33"/>
  <c r="H333" i="33" s="1"/>
  <c r="G332" i="33"/>
  <c r="F332" i="33"/>
  <c r="E332" i="33"/>
  <c r="H332" i="33" s="1"/>
  <c r="G331" i="33"/>
  <c r="F331" i="33"/>
  <c r="E331" i="33"/>
  <c r="H331" i="33" s="1"/>
  <c r="G330" i="33"/>
  <c r="F330" i="33"/>
  <c r="E330" i="33"/>
  <c r="H330" i="33" s="1"/>
  <c r="G329" i="33"/>
  <c r="F329" i="33"/>
  <c r="E329" i="33"/>
  <c r="H329" i="33" s="1"/>
  <c r="G328" i="33"/>
  <c r="F328" i="33"/>
  <c r="E328" i="33"/>
  <c r="H328" i="33" s="1"/>
  <c r="G327" i="33"/>
  <c r="F327" i="33"/>
  <c r="E327" i="33"/>
  <c r="H327" i="33" s="1"/>
  <c r="G326" i="33"/>
  <c r="F326" i="33"/>
  <c r="E326" i="33"/>
  <c r="H326" i="33" s="1"/>
  <c r="G325" i="33"/>
  <c r="F325" i="33"/>
  <c r="E325" i="33"/>
  <c r="H325" i="33" s="1"/>
  <c r="G324" i="33"/>
  <c r="F324" i="33"/>
  <c r="E324" i="33"/>
  <c r="H324" i="33" s="1"/>
  <c r="G323" i="33"/>
  <c r="F323" i="33"/>
  <c r="E323" i="33"/>
  <c r="H323" i="33" s="1"/>
  <c r="G322" i="33"/>
  <c r="F322" i="33"/>
  <c r="E322" i="33"/>
  <c r="H322" i="33" s="1"/>
  <c r="G321" i="33"/>
  <c r="F321" i="33"/>
  <c r="E321" i="33"/>
  <c r="H321" i="33" s="1"/>
  <c r="G320" i="33"/>
  <c r="F320" i="33"/>
  <c r="E320" i="33"/>
  <c r="H320" i="33" s="1"/>
  <c r="G319" i="33"/>
  <c r="F319" i="33"/>
  <c r="E319" i="33"/>
  <c r="H319" i="33" s="1"/>
  <c r="G318" i="33"/>
  <c r="F318" i="33"/>
  <c r="E318" i="33"/>
  <c r="H318" i="33" s="1"/>
  <c r="G317" i="33"/>
  <c r="F317" i="33"/>
  <c r="E317" i="33"/>
  <c r="H317" i="33" s="1"/>
  <c r="G316" i="33"/>
  <c r="F316" i="33"/>
  <c r="E316" i="33"/>
  <c r="H316" i="33" s="1"/>
  <c r="G315" i="33"/>
  <c r="F315" i="33"/>
  <c r="E315" i="33"/>
  <c r="H315" i="33" s="1"/>
  <c r="G314" i="33"/>
  <c r="F314" i="33"/>
  <c r="E314" i="33"/>
  <c r="H314" i="33" s="1"/>
  <c r="G313" i="33"/>
  <c r="F313" i="33"/>
  <c r="E313" i="33"/>
  <c r="H313" i="33" s="1"/>
  <c r="G312" i="33"/>
  <c r="F312" i="33"/>
  <c r="E312" i="33"/>
  <c r="H312" i="33" s="1"/>
  <c r="G311" i="33"/>
  <c r="F311" i="33"/>
  <c r="E311" i="33"/>
  <c r="H311" i="33" s="1"/>
  <c r="G310" i="33"/>
  <c r="F310" i="33"/>
  <c r="E310" i="33"/>
  <c r="H310" i="33" s="1"/>
  <c r="G309" i="33"/>
  <c r="F309" i="33"/>
  <c r="E309" i="33"/>
  <c r="H309" i="33" s="1"/>
  <c r="G308" i="33"/>
  <c r="F308" i="33"/>
  <c r="E308" i="33"/>
  <c r="H308" i="33" s="1"/>
  <c r="G307" i="33"/>
  <c r="F307" i="33"/>
  <c r="E307" i="33"/>
  <c r="H307" i="33" s="1"/>
  <c r="G306" i="33"/>
  <c r="F306" i="33"/>
  <c r="E306" i="33"/>
  <c r="H306" i="33" s="1"/>
  <c r="G305" i="33"/>
  <c r="F305" i="33"/>
  <c r="E305" i="33"/>
  <c r="H305" i="33" s="1"/>
  <c r="G304" i="33"/>
  <c r="F304" i="33"/>
  <c r="E304" i="33"/>
  <c r="H304" i="33" s="1"/>
  <c r="G303" i="33"/>
  <c r="F303" i="33"/>
  <c r="E303" i="33"/>
  <c r="H303" i="33" s="1"/>
  <c r="G302" i="33"/>
  <c r="F302" i="33"/>
  <c r="E302" i="33"/>
  <c r="H302" i="33" s="1"/>
  <c r="G301" i="33"/>
  <c r="F301" i="33"/>
  <c r="E301" i="33"/>
  <c r="H301" i="33" s="1"/>
  <c r="G300" i="33"/>
  <c r="F300" i="33"/>
  <c r="E300" i="33"/>
  <c r="H300" i="33" s="1"/>
  <c r="G299" i="33"/>
  <c r="F299" i="33"/>
  <c r="E299" i="33"/>
  <c r="H299" i="33" s="1"/>
  <c r="G298" i="33"/>
  <c r="F298" i="33"/>
  <c r="E298" i="33"/>
  <c r="H298" i="33" s="1"/>
  <c r="G297" i="33"/>
  <c r="F297" i="33"/>
  <c r="E297" i="33"/>
  <c r="H297" i="33" s="1"/>
  <c r="G296" i="33"/>
  <c r="F296" i="33"/>
  <c r="E296" i="33"/>
  <c r="H296" i="33" s="1"/>
  <c r="G295" i="33"/>
  <c r="F295" i="33"/>
  <c r="E295" i="33"/>
  <c r="H295" i="33" s="1"/>
  <c r="G294" i="33"/>
  <c r="F294" i="33"/>
  <c r="E294" i="33"/>
  <c r="H294" i="33" s="1"/>
  <c r="G293" i="33"/>
  <c r="F293" i="33"/>
  <c r="E293" i="33"/>
  <c r="H293" i="33" s="1"/>
  <c r="G292" i="33"/>
  <c r="F292" i="33"/>
  <c r="E292" i="33"/>
  <c r="H292" i="33" s="1"/>
  <c r="G291" i="33"/>
  <c r="F291" i="33"/>
  <c r="E291" i="33"/>
  <c r="H291" i="33" s="1"/>
  <c r="G290" i="33"/>
  <c r="F290" i="33"/>
  <c r="E290" i="33"/>
  <c r="H290" i="33" s="1"/>
  <c r="G289" i="33"/>
  <c r="F289" i="33"/>
  <c r="E289" i="33"/>
  <c r="H289" i="33" s="1"/>
  <c r="G288" i="33"/>
  <c r="F288" i="33"/>
  <c r="E288" i="33"/>
  <c r="H288" i="33" s="1"/>
  <c r="G287" i="33"/>
  <c r="F287" i="33"/>
  <c r="E287" i="33"/>
  <c r="H287" i="33" s="1"/>
  <c r="G286" i="33"/>
  <c r="F286" i="33"/>
  <c r="E286" i="33"/>
  <c r="H286" i="33" s="1"/>
  <c r="G285" i="33"/>
  <c r="F285" i="33"/>
  <c r="E285" i="33"/>
  <c r="H285" i="33" s="1"/>
  <c r="G284" i="33"/>
  <c r="F284" i="33"/>
  <c r="E284" i="33"/>
  <c r="H284" i="33" s="1"/>
  <c r="G283" i="33"/>
  <c r="F283" i="33"/>
  <c r="E283" i="33"/>
  <c r="H283" i="33" s="1"/>
  <c r="G282" i="33"/>
  <c r="F282" i="33"/>
  <c r="E282" i="33"/>
  <c r="H282" i="33" s="1"/>
  <c r="G281" i="33"/>
  <c r="F281" i="33"/>
  <c r="E281" i="33"/>
  <c r="H281" i="33" s="1"/>
  <c r="G280" i="33"/>
  <c r="F280" i="33"/>
  <c r="E280" i="33"/>
  <c r="H280" i="33" s="1"/>
  <c r="G279" i="33"/>
  <c r="F279" i="33"/>
  <c r="E279" i="33"/>
  <c r="H279" i="33" s="1"/>
  <c r="G278" i="33"/>
  <c r="F278" i="33"/>
  <c r="E278" i="33"/>
  <c r="H278" i="33" s="1"/>
  <c r="G277" i="33"/>
  <c r="F277" i="33"/>
  <c r="E277" i="33"/>
  <c r="H277" i="33" s="1"/>
  <c r="G276" i="33"/>
  <c r="F276" i="33"/>
  <c r="E276" i="33"/>
  <c r="H276" i="33" s="1"/>
  <c r="G275" i="33"/>
  <c r="F275" i="33"/>
  <c r="E275" i="33"/>
  <c r="H275" i="33" s="1"/>
  <c r="G274" i="33"/>
  <c r="F274" i="33"/>
  <c r="E274" i="33"/>
  <c r="H274" i="33" s="1"/>
  <c r="G273" i="33"/>
  <c r="F273" i="33"/>
  <c r="E273" i="33"/>
  <c r="H273" i="33" s="1"/>
  <c r="G272" i="33"/>
  <c r="F272" i="33"/>
  <c r="E272" i="33"/>
  <c r="H272" i="33" s="1"/>
  <c r="G271" i="33"/>
  <c r="F271" i="33"/>
  <c r="E271" i="33"/>
  <c r="H271" i="33" s="1"/>
  <c r="G270" i="33"/>
  <c r="F270" i="33"/>
  <c r="E270" i="33"/>
  <c r="H270" i="33" s="1"/>
  <c r="G269" i="33"/>
  <c r="F269" i="33"/>
  <c r="E269" i="33"/>
  <c r="H269" i="33" s="1"/>
  <c r="G268" i="33"/>
  <c r="F268" i="33"/>
  <c r="E268" i="33"/>
  <c r="H268" i="33" s="1"/>
  <c r="G267" i="33"/>
  <c r="F267" i="33"/>
  <c r="E267" i="33"/>
  <c r="H267" i="33" s="1"/>
  <c r="G266" i="33"/>
  <c r="F266" i="33"/>
  <c r="E266" i="33"/>
  <c r="H266" i="33" s="1"/>
  <c r="G265" i="33"/>
  <c r="F265" i="33"/>
  <c r="E265" i="33"/>
  <c r="H265" i="33" s="1"/>
  <c r="G264" i="33"/>
  <c r="F264" i="33"/>
  <c r="E264" i="33"/>
  <c r="H264" i="33" s="1"/>
  <c r="G263" i="33"/>
  <c r="F263" i="33"/>
  <c r="E263" i="33"/>
  <c r="H263" i="33" s="1"/>
  <c r="G262" i="33"/>
  <c r="F262" i="33"/>
  <c r="E262" i="33"/>
  <c r="H262" i="33" s="1"/>
  <c r="G261" i="33"/>
  <c r="F261" i="33"/>
  <c r="E261" i="33"/>
  <c r="H261" i="33" s="1"/>
  <c r="G260" i="33"/>
  <c r="F260" i="33"/>
  <c r="E260" i="33"/>
  <c r="H260" i="33" s="1"/>
  <c r="G259" i="33"/>
  <c r="F259" i="33"/>
  <c r="E259" i="33"/>
  <c r="H259" i="33" s="1"/>
  <c r="G258" i="33"/>
  <c r="F258" i="33"/>
  <c r="E258" i="33"/>
  <c r="H258" i="33" s="1"/>
  <c r="G257" i="33"/>
  <c r="F257" i="33"/>
  <c r="E257" i="33"/>
  <c r="H257" i="33" s="1"/>
  <c r="G256" i="33"/>
  <c r="F256" i="33"/>
  <c r="E256" i="33"/>
  <c r="H256" i="33" s="1"/>
  <c r="G255" i="33"/>
  <c r="F255" i="33"/>
  <c r="E255" i="33"/>
  <c r="H255" i="33" s="1"/>
  <c r="G254" i="33"/>
  <c r="F254" i="33"/>
  <c r="E254" i="33"/>
  <c r="H254" i="33" s="1"/>
  <c r="G253" i="33"/>
  <c r="F253" i="33"/>
  <c r="E253" i="33"/>
  <c r="H253" i="33" s="1"/>
  <c r="G252" i="33"/>
  <c r="F252" i="33"/>
  <c r="E252" i="33"/>
  <c r="H252" i="33" s="1"/>
  <c r="G251" i="33"/>
  <c r="F251" i="33"/>
  <c r="E251" i="33"/>
  <c r="H251" i="33" s="1"/>
  <c r="G250" i="33"/>
  <c r="F250" i="33"/>
  <c r="E250" i="33"/>
  <c r="H250" i="33" s="1"/>
  <c r="G249" i="33"/>
  <c r="F249" i="33"/>
  <c r="E249" i="33"/>
  <c r="H249" i="33" s="1"/>
  <c r="G248" i="33"/>
  <c r="E248" i="33"/>
  <c r="H248" i="33" s="1"/>
  <c r="G247" i="33"/>
  <c r="F247" i="33"/>
  <c r="E247" i="33"/>
  <c r="H247" i="33" s="1"/>
  <c r="G246" i="33"/>
  <c r="F246" i="33"/>
  <c r="E246" i="33"/>
  <c r="H246" i="33" s="1"/>
  <c r="G245" i="33"/>
  <c r="F245" i="33"/>
  <c r="E245" i="33"/>
  <c r="H245" i="33" s="1"/>
  <c r="G244" i="33"/>
  <c r="F244" i="33"/>
  <c r="E244" i="33"/>
  <c r="H244" i="33" s="1"/>
  <c r="G243" i="33"/>
  <c r="F243" i="33"/>
  <c r="E243" i="33"/>
  <c r="H243" i="33" s="1"/>
  <c r="G242" i="33"/>
  <c r="F242" i="33"/>
  <c r="E242" i="33"/>
  <c r="H242" i="33" s="1"/>
  <c r="G241" i="33"/>
  <c r="F241" i="33"/>
  <c r="E241" i="33"/>
  <c r="H241" i="33" s="1"/>
  <c r="G240" i="33"/>
  <c r="F240" i="33"/>
  <c r="E240" i="33"/>
  <c r="H240" i="33" s="1"/>
  <c r="G239" i="33"/>
  <c r="F239" i="33"/>
  <c r="E239" i="33"/>
  <c r="H239" i="33" s="1"/>
  <c r="G238" i="33"/>
  <c r="F238" i="33"/>
  <c r="E238" i="33"/>
  <c r="H238" i="33" s="1"/>
  <c r="G237" i="33"/>
  <c r="F237" i="33"/>
  <c r="E237" i="33"/>
  <c r="H237" i="33" s="1"/>
  <c r="G236" i="33"/>
  <c r="F236" i="33"/>
  <c r="E236" i="33"/>
  <c r="H236" i="33" s="1"/>
  <c r="G235" i="33"/>
  <c r="F235" i="33"/>
  <c r="E235" i="33"/>
  <c r="H235" i="33" s="1"/>
  <c r="G234" i="33"/>
  <c r="F234" i="33"/>
  <c r="E234" i="33"/>
  <c r="H234" i="33" s="1"/>
  <c r="G233" i="33"/>
  <c r="F233" i="33"/>
  <c r="E233" i="33"/>
  <c r="H233" i="33" s="1"/>
  <c r="G232" i="33"/>
  <c r="F232" i="33"/>
  <c r="E232" i="33"/>
  <c r="H232" i="33" s="1"/>
  <c r="G231" i="33"/>
  <c r="F231" i="33"/>
  <c r="E231" i="33"/>
  <c r="H231" i="33" s="1"/>
  <c r="G230" i="33"/>
  <c r="F230" i="33"/>
  <c r="E230" i="33"/>
  <c r="H230" i="33" s="1"/>
  <c r="G229" i="33"/>
  <c r="F229" i="33"/>
  <c r="E229" i="33"/>
  <c r="H229" i="33" s="1"/>
  <c r="G228" i="33"/>
  <c r="F228" i="33"/>
  <c r="E228" i="33"/>
  <c r="H228" i="33" s="1"/>
  <c r="G227" i="33"/>
  <c r="F227" i="33"/>
  <c r="E227" i="33"/>
  <c r="H227" i="33" s="1"/>
  <c r="G226" i="33"/>
  <c r="F226" i="33"/>
  <c r="E226" i="33"/>
  <c r="H226" i="33" s="1"/>
  <c r="G225" i="33"/>
  <c r="F225" i="33"/>
  <c r="E225" i="33"/>
  <c r="H225" i="33" s="1"/>
  <c r="G224" i="33"/>
  <c r="F224" i="33"/>
  <c r="E224" i="33"/>
  <c r="H224" i="33" s="1"/>
  <c r="G223" i="33"/>
  <c r="F223" i="33"/>
  <c r="E223" i="33"/>
  <c r="H223" i="33" s="1"/>
  <c r="G222" i="33"/>
  <c r="F222" i="33"/>
  <c r="E222" i="33"/>
  <c r="H222" i="33" s="1"/>
  <c r="G221" i="33"/>
  <c r="F221" i="33"/>
  <c r="E221" i="33"/>
  <c r="H221" i="33" s="1"/>
  <c r="G220" i="33"/>
  <c r="F220" i="33"/>
  <c r="E220" i="33"/>
  <c r="H220" i="33" s="1"/>
  <c r="G219" i="33"/>
  <c r="F219" i="33"/>
  <c r="E219" i="33"/>
  <c r="H219" i="33" s="1"/>
  <c r="G218" i="33"/>
  <c r="F218" i="33"/>
  <c r="E218" i="33"/>
  <c r="H218" i="33" s="1"/>
  <c r="G217" i="33"/>
  <c r="F217" i="33"/>
  <c r="E217" i="33"/>
  <c r="H217" i="33" s="1"/>
  <c r="G216" i="33"/>
  <c r="F216" i="33"/>
  <c r="E216" i="33"/>
  <c r="H216" i="33" s="1"/>
  <c r="G215" i="33"/>
  <c r="F215" i="33"/>
  <c r="E215" i="33"/>
  <c r="H215" i="33" s="1"/>
  <c r="G214" i="33"/>
  <c r="F214" i="33"/>
  <c r="E214" i="33"/>
  <c r="H214" i="33" s="1"/>
  <c r="G213" i="33"/>
  <c r="E213" i="33"/>
  <c r="H213" i="33" s="1"/>
  <c r="G212" i="33"/>
  <c r="F212" i="33"/>
  <c r="E212" i="33"/>
  <c r="H212" i="33" s="1"/>
  <c r="G211" i="33"/>
  <c r="F211" i="33"/>
  <c r="E211" i="33"/>
  <c r="H211" i="33" s="1"/>
  <c r="G210" i="33"/>
  <c r="F210" i="33"/>
  <c r="E210" i="33"/>
  <c r="H210" i="33" s="1"/>
  <c r="G209" i="33"/>
  <c r="F209" i="33"/>
  <c r="E209" i="33"/>
  <c r="H209" i="33" s="1"/>
  <c r="G208" i="33"/>
  <c r="F208" i="33"/>
  <c r="E208" i="33"/>
  <c r="H208" i="33" s="1"/>
  <c r="G207" i="33"/>
  <c r="F207" i="33"/>
  <c r="E207" i="33"/>
  <c r="H207" i="33" s="1"/>
  <c r="G206" i="33"/>
  <c r="F206" i="33"/>
  <c r="E206" i="33"/>
  <c r="H206" i="33" s="1"/>
  <c r="G205" i="33"/>
  <c r="F205" i="33"/>
  <c r="E205" i="33"/>
  <c r="H205" i="33" s="1"/>
  <c r="G204" i="33"/>
  <c r="F204" i="33"/>
  <c r="E204" i="33"/>
  <c r="H204" i="33" s="1"/>
  <c r="G203" i="33"/>
  <c r="F203" i="33"/>
  <c r="E203" i="33"/>
  <c r="H203" i="33" s="1"/>
  <c r="G202" i="33"/>
  <c r="F202" i="33"/>
  <c r="E202" i="33"/>
  <c r="H202" i="33" s="1"/>
  <c r="G201" i="33"/>
  <c r="F201" i="33"/>
  <c r="E201" i="33"/>
  <c r="H201" i="33" s="1"/>
  <c r="G200" i="33"/>
  <c r="F200" i="33"/>
  <c r="E200" i="33"/>
  <c r="H200" i="33" s="1"/>
  <c r="G199" i="33"/>
  <c r="F199" i="33"/>
  <c r="E199" i="33"/>
  <c r="H199" i="33" s="1"/>
  <c r="G198" i="33"/>
  <c r="F198" i="33"/>
  <c r="E198" i="33"/>
  <c r="H198" i="33" s="1"/>
  <c r="G197" i="33"/>
  <c r="F197" i="33"/>
  <c r="E197" i="33"/>
  <c r="H197" i="33" s="1"/>
  <c r="G196" i="33"/>
  <c r="F196" i="33"/>
  <c r="E196" i="33"/>
  <c r="H196" i="33" s="1"/>
  <c r="G195" i="33"/>
  <c r="F195" i="33"/>
  <c r="E195" i="33"/>
  <c r="H195" i="33" s="1"/>
  <c r="G194" i="33"/>
  <c r="F194" i="33"/>
  <c r="E194" i="33"/>
  <c r="H194" i="33" s="1"/>
  <c r="G193" i="33"/>
  <c r="F193" i="33"/>
  <c r="E193" i="33"/>
  <c r="H193" i="33" s="1"/>
  <c r="G192" i="33"/>
  <c r="F192" i="33"/>
  <c r="E192" i="33"/>
  <c r="H192" i="33" s="1"/>
  <c r="G191" i="33"/>
  <c r="F191" i="33"/>
  <c r="E191" i="33"/>
  <c r="H191" i="33" s="1"/>
  <c r="G190" i="33"/>
  <c r="F190" i="33"/>
  <c r="E190" i="33"/>
  <c r="H190" i="33" s="1"/>
  <c r="G189" i="33"/>
  <c r="F189" i="33"/>
  <c r="E189" i="33"/>
  <c r="H189" i="33" s="1"/>
  <c r="G188" i="33"/>
  <c r="F188" i="33"/>
  <c r="E188" i="33"/>
  <c r="H188" i="33" s="1"/>
  <c r="G187" i="33"/>
  <c r="F187" i="33"/>
  <c r="E187" i="33"/>
  <c r="H187" i="33" s="1"/>
  <c r="G186" i="33"/>
  <c r="F186" i="33"/>
  <c r="E186" i="33"/>
  <c r="H186" i="33" s="1"/>
  <c r="G185" i="33"/>
  <c r="F185" i="33"/>
  <c r="E185" i="33"/>
  <c r="H185" i="33" s="1"/>
  <c r="G184" i="33"/>
  <c r="F184" i="33"/>
  <c r="E184" i="33"/>
  <c r="H184" i="33" s="1"/>
  <c r="G183" i="33"/>
  <c r="F183" i="33"/>
  <c r="E183" i="33"/>
  <c r="H183" i="33" s="1"/>
  <c r="G182" i="33"/>
  <c r="F182" i="33"/>
  <c r="E182" i="33"/>
  <c r="H182" i="33" s="1"/>
  <c r="E181" i="33"/>
  <c r="H181" i="33" s="1"/>
  <c r="D181" i="33"/>
  <c r="C181" i="33"/>
  <c r="G181" i="33" s="1"/>
  <c r="G175" i="33"/>
  <c r="F175" i="33"/>
  <c r="E175" i="33"/>
  <c r="G174" i="33"/>
  <c r="F174" i="33"/>
  <c r="E174" i="33"/>
  <c r="G173" i="33"/>
  <c r="H173" i="33" s="1"/>
  <c r="F173" i="33"/>
  <c r="E173" i="33"/>
  <c r="G172" i="33"/>
  <c r="H172" i="33" s="1"/>
  <c r="F172" i="33"/>
  <c r="E172" i="33"/>
  <c r="G171" i="33"/>
  <c r="F171" i="33"/>
  <c r="E171" i="33"/>
  <c r="G170" i="33"/>
  <c r="F170" i="33"/>
  <c r="E170" i="33"/>
  <c r="G169" i="33"/>
  <c r="H169" i="33" s="1"/>
  <c r="F169" i="33"/>
  <c r="E169" i="33"/>
  <c r="G168" i="33"/>
  <c r="H168" i="33" s="1"/>
  <c r="F168" i="33"/>
  <c r="E168" i="33"/>
  <c r="G167" i="33"/>
  <c r="F167" i="33"/>
  <c r="E167" i="33"/>
  <c r="G166" i="33"/>
  <c r="F166" i="33"/>
  <c r="E166" i="33"/>
  <c r="G165" i="33"/>
  <c r="H165" i="33" s="1"/>
  <c r="F165" i="33"/>
  <c r="E165" i="33"/>
  <c r="G164" i="33"/>
  <c r="H164" i="33" s="1"/>
  <c r="F164" i="33"/>
  <c r="E164" i="33"/>
  <c r="G163" i="33"/>
  <c r="F163" i="33"/>
  <c r="E163" i="33"/>
  <c r="G162" i="33"/>
  <c r="F162" i="33"/>
  <c r="E162" i="33"/>
  <c r="G161" i="33"/>
  <c r="H161" i="33" s="1"/>
  <c r="F161" i="33"/>
  <c r="E161" i="33"/>
  <c r="G160" i="33"/>
  <c r="H160" i="33" s="1"/>
  <c r="F160" i="33"/>
  <c r="E160" i="33"/>
  <c r="G159" i="33"/>
  <c r="F159" i="33"/>
  <c r="E159" i="33"/>
  <c r="G158" i="33"/>
  <c r="F158" i="33"/>
  <c r="E158" i="33"/>
  <c r="G157" i="33"/>
  <c r="H157" i="33" s="1"/>
  <c r="F157" i="33"/>
  <c r="E157" i="33"/>
  <c r="G156" i="33"/>
  <c r="H156" i="33" s="1"/>
  <c r="F156" i="33"/>
  <c r="E156" i="33"/>
  <c r="G155" i="33"/>
  <c r="F155" i="33"/>
  <c r="E155" i="33"/>
  <c r="G154" i="33"/>
  <c r="F154" i="33"/>
  <c r="E154" i="33"/>
  <c r="G153" i="33"/>
  <c r="H153" i="33" s="1"/>
  <c r="F153" i="33"/>
  <c r="E153" i="33"/>
  <c r="G152" i="33"/>
  <c r="H152" i="33" s="1"/>
  <c r="F152" i="33"/>
  <c r="E152" i="33"/>
  <c r="G151" i="33"/>
  <c r="F151" i="33"/>
  <c r="E151" i="33"/>
  <c r="G150" i="33"/>
  <c r="F150" i="33"/>
  <c r="E150" i="33"/>
  <c r="G149" i="33"/>
  <c r="H149" i="33" s="1"/>
  <c r="F149" i="33"/>
  <c r="E149" i="33"/>
  <c r="G148" i="33"/>
  <c r="H148" i="33" s="1"/>
  <c r="F148" i="33"/>
  <c r="E148" i="33"/>
  <c r="G147" i="33"/>
  <c r="F147" i="33"/>
  <c r="E147" i="33"/>
  <c r="G146" i="33"/>
  <c r="F146" i="33"/>
  <c r="E146" i="33"/>
  <c r="G145" i="33"/>
  <c r="H145" i="33" s="1"/>
  <c r="F145" i="33"/>
  <c r="E145" i="33"/>
  <c r="G144" i="33"/>
  <c r="F144" i="33"/>
  <c r="G143" i="33"/>
  <c r="F143" i="33"/>
  <c r="E143" i="33"/>
  <c r="G142" i="33"/>
  <c r="F142" i="33"/>
  <c r="G141" i="33"/>
  <c r="F141" i="33"/>
  <c r="E141" i="33"/>
  <c r="G140" i="33"/>
  <c r="F140" i="33"/>
  <c r="E140" i="33"/>
  <c r="G139" i="33"/>
  <c r="F139" i="33"/>
  <c r="G138" i="33"/>
  <c r="F138" i="33"/>
  <c r="E138" i="33"/>
  <c r="G137" i="33"/>
  <c r="F137" i="33"/>
  <c r="E137" i="33"/>
  <c r="G136" i="33"/>
  <c r="H136" i="33" s="1"/>
  <c r="F136" i="33"/>
  <c r="E136" i="33"/>
  <c r="G135" i="33"/>
  <c r="H135" i="33" s="1"/>
  <c r="F135" i="33"/>
  <c r="E135" i="33"/>
  <c r="G134" i="33"/>
  <c r="F134" i="33"/>
  <c r="G133" i="33"/>
  <c r="H133" i="33" s="1"/>
  <c r="F133" i="33"/>
  <c r="E133" i="33"/>
  <c r="G132" i="33"/>
  <c r="H132" i="33" s="1"/>
  <c r="F132" i="33"/>
  <c r="E132" i="33"/>
  <c r="G131" i="33"/>
  <c r="F131" i="33"/>
  <c r="E131" i="33"/>
  <c r="G130" i="33"/>
  <c r="F130" i="33"/>
  <c r="E130" i="33"/>
  <c r="G129" i="33"/>
  <c r="H129" i="33" s="1"/>
  <c r="F129" i="33"/>
  <c r="E129" i="33"/>
  <c r="G128" i="33"/>
  <c r="F128" i="33"/>
  <c r="G127" i="33"/>
  <c r="F127" i="33"/>
  <c r="E127" i="33"/>
  <c r="G126" i="33"/>
  <c r="H126" i="33" s="1"/>
  <c r="F126" i="33"/>
  <c r="E126" i="33"/>
  <c r="G125" i="33"/>
  <c r="H125" i="33" s="1"/>
  <c r="F125" i="33"/>
  <c r="E125" i="33"/>
  <c r="G124" i="33"/>
  <c r="F124" i="33"/>
  <c r="E124" i="33"/>
  <c r="G123" i="33"/>
  <c r="F123" i="33"/>
  <c r="E123" i="33"/>
  <c r="G122" i="33"/>
  <c r="H122" i="33" s="1"/>
  <c r="F122" i="33"/>
  <c r="E122" i="33"/>
  <c r="G121" i="33"/>
  <c r="H121" i="33" s="1"/>
  <c r="F121" i="33"/>
  <c r="E121" i="33"/>
  <c r="G120" i="33"/>
  <c r="F120" i="33"/>
  <c r="E120" i="33"/>
  <c r="G119" i="33"/>
  <c r="F119" i="33"/>
  <c r="E119" i="33"/>
  <c r="G118" i="33"/>
  <c r="H118" i="33" s="1"/>
  <c r="F118" i="33"/>
  <c r="E118" i="33"/>
  <c r="G117" i="33"/>
  <c r="H117" i="33" s="1"/>
  <c r="F117" i="33"/>
  <c r="E117" i="33"/>
  <c r="G116" i="33"/>
  <c r="F116" i="33"/>
  <c r="E116" i="33"/>
  <c r="G115" i="33"/>
  <c r="F115" i="33"/>
  <c r="E115" i="33"/>
  <c r="G114" i="33"/>
  <c r="H114" i="33" s="1"/>
  <c r="F114" i="33"/>
  <c r="E114" i="33"/>
  <c r="G113" i="33"/>
  <c r="F113" i="33"/>
  <c r="G112" i="33"/>
  <c r="F112" i="33"/>
  <c r="E112" i="33"/>
  <c r="G111" i="33"/>
  <c r="H111" i="33" s="1"/>
  <c r="F111" i="33"/>
  <c r="E111" i="33"/>
  <c r="G110" i="33"/>
  <c r="H110" i="33" s="1"/>
  <c r="F110" i="33"/>
  <c r="E110" i="33"/>
  <c r="G109" i="33"/>
  <c r="F109" i="33"/>
  <c r="E109" i="33"/>
  <c r="G108" i="33"/>
  <c r="F108" i="33"/>
  <c r="E108" i="33"/>
  <c r="G107" i="33"/>
  <c r="H107" i="33" s="1"/>
  <c r="F107" i="33"/>
  <c r="E107" i="33"/>
  <c r="G106" i="33"/>
  <c r="H106" i="33" s="1"/>
  <c r="F106" i="33"/>
  <c r="E106" i="33"/>
  <c r="G105" i="33"/>
  <c r="F105" i="33"/>
  <c r="E105" i="33"/>
  <c r="G104" i="33"/>
  <c r="F104" i="33"/>
  <c r="E104" i="33"/>
  <c r="G103" i="33"/>
  <c r="H103" i="33" s="1"/>
  <c r="F103" i="33"/>
  <c r="E103" i="33"/>
  <c r="G102" i="33"/>
  <c r="H102" i="33" s="1"/>
  <c r="F102" i="33"/>
  <c r="E102" i="33"/>
  <c r="G101" i="33"/>
  <c r="F101" i="33"/>
  <c r="E101" i="33"/>
  <c r="G100" i="33"/>
  <c r="F100" i="33"/>
  <c r="E100" i="33"/>
  <c r="G99" i="33"/>
  <c r="H99" i="33" s="1"/>
  <c r="F99" i="33"/>
  <c r="E99" i="33"/>
  <c r="G98" i="33"/>
  <c r="F98" i="33"/>
  <c r="G97" i="33"/>
  <c r="F97" i="33"/>
  <c r="E97" i="33"/>
  <c r="G96" i="33"/>
  <c r="H96" i="33" s="1"/>
  <c r="F96" i="33"/>
  <c r="E96" i="33"/>
  <c r="G95" i="33"/>
  <c r="F95" i="33"/>
  <c r="E95" i="33"/>
  <c r="G94" i="33"/>
  <c r="F94" i="33"/>
  <c r="E94" i="33"/>
  <c r="G93" i="33"/>
  <c r="F93" i="33"/>
  <c r="E93" i="33"/>
  <c r="H93" i="33" s="1"/>
  <c r="G92" i="33"/>
  <c r="F92" i="33"/>
  <c r="G91" i="33"/>
  <c r="F91" i="33"/>
  <c r="E91" i="33"/>
  <c r="G90" i="33"/>
  <c r="F90" i="33"/>
  <c r="E90" i="33"/>
  <c r="H90" i="33" s="1"/>
  <c r="G89" i="33"/>
  <c r="F89" i="33"/>
  <c r="E89" i="33"/>
  <c r="H89" i="33" s="1"/>
  <c r="G88" i="33"/>
  <c r="F88" i="33"/>
  <c r="E88" i="33"/>
  <c r="G87" i="33"/>
  <c r="F87" i="33"/>
  <c r="E87" i="33"/>
  <c r="G86" i="33"/>
  <c r="F86" i="33"/>
  <c r="E86" i="33"/>
  <c r="H86" i="33" s="1"/>
  <c r="G85" i="33"/>
  <c r="F85" i="33"/>
  <c r="E85" i="33"/>
  <c r="H85" i="33" s="1"/>
  <c r="G84" i="33"/>
  <c r="F84" i="33"/>
  <c r="E84" i="33"/>
  <c r="G83" i="33"/>
  <c r="F83" i="33"/>
  <c r="E83" i="33"/>
  <c r="G82" i="33"/>
  <c r="F82" i="33"/>
  <c r="E82" i="33"/>
  <c r="H82" i="33" s="1"/>
  <c r="G81" i="33"/>
  <c r="F81" i="33"/>
  <c r="E81" i="33"/>
  <c r="H81" i="33" s="1"/>
  <c r="G80" i="33"/>
  <c r="F80" i="33"/>
  <c r="G79" i="33"/>
  <c r="F79" i="33"/>
  <c r="E79" i="33"/>
  <c r="H79" i="33" s="1"/>
  <c r="G78" i="33"/>
  <c r="F78" i="33"/>
  <c r="E78" i="33"/>
  <c r="H78" i="33" s="1"/>
  <c r="G77" i="33"/>
  <c r="F77" i="33"/>
  <c r="E77" i="33"/>
  <c r="F76" i="33"/>
  <c r="D76" i="33"/>
  <c r="C76" i="33"/>
  <c r="G70" i="33"/>
  <c r="F70" i="33"/>
  <c r="E70" i="33"/>
  <c r="H70" i="33" s="1"/>
  <c r="G69" i="33"/>
  <c r="F69" i="33"/>
  <c r="E69" i="33"/>
  <c r="H69" i="33" s="1"/>
  <c r="G68" i="33"/>
  <c r="F68" i="33"/>
  <c r="E68" i="33"/>
  <c r="H68" i="33" s="1"/>
  <c r="G67" i="33"/>
  <c r="F67" i="33"/>
  <c r="E67" i="33"/>
  <c r="H67" i="33" s="1"/>
  <c r="G66" i="33"/>
  <c r="F66" i="33"/>
  <c r="E66" i="33"/>
  <c r="H66" i="33" s="1"/>
  <c r="G65" i="33"/>
  <c r="F65" i="33"/>
  <c r="E65" i="33"/>
  <c r="H65" i="33" s="1"/>
  <c r="G64" i="33"/>
  <c r="F64" i="33"/>
  <c r="E64" i="33"/>
  <c r="H64" i="33" s="1"/>
  <c r="G63" i="33"/>
  <c r="F63" i="33"/>
  <c r="E63" i="33"/>
  <c r="H63" i="33" s="1"/>
  <c r="G62" i="33"/>
  <c r="F62" i="33"/>
  <c r="E62" i="33"/>
  <c r="H62" i="33" s="1"/>
  <c r="G61" i="33"/>
  <c r="F61" i="33"/>
  <c r="E61" i="33"/>
  <c r="H61" i="33" s="1"/>
  <c r="G60" i="33"/>
  <c r="F60" i="33"/>
  <c r="E60" i="33"/>
  <c r="H60" i="33" s="1"/>
  <c r="G59" i="33"/>
  <c r="F59" i="33"/>
  <c r="E59" i="33"/>
  <c r="H59" i="33" s="1"/>
  <c r="G58" i="33"/>
  <c r="F58" i="33"/>
  <c r="E58" i="33"/>
  <c r="H58" i="33" s="1"/>
  <c r="G57" i="33"/>
  <c r="F57" i="33"/>
  <c r="E57" i="33"/>
  <c r="H57" i="33" s="1"/>
  <c r="G56" i="33"/>
  <c r="F56" i="33"/>
  <c r="E56" i="33"/>
  <c r="H56" i="33" s="1"/>
  <c r="G55" i="33"/>
  <c r="F55" i="33"/>
  <c r="E55" i="33"/>
  <c r="H55" i="33" s="1"/>
  <c r="G54" i="33"/>
  <c r="F54" i="33"/>
  <c r="E54" i="33"/>
  <c r="H54" i="33" s="1"/>
  <c r="G53" i="33"/>
  <c r="F53" i="33"/>
  <c r="E53" i="33"/>
  <c r="H53" i="33" s="1"/>
  <c r="G52" i="33"/>
  <c r="F52" i="33"/>
  <c r="E52" i="33"/>
  <c r="H52" i="33" s="1"/>
  <c r="G51" i="33"/>
  <c r="F51" i="33"/>
  <c r="E51" i="33"/>
  <c r="H51" i="33" s="1"/>
  <c r="G50" i="33"/>
  <c r="F50" i="33"/>
  <c r="E50" i="33"/>
  <c r="H50" i="33" s="1"/>
  <c r="G49" i="33"/>
  <c r="F49" i="33"/>
  <c r="E49" i="33"/>
  <c r="H49" i="33" s="1"/>
  <c r="G48" i="33"/>
  <c r="F48" i="33"/>
  <c r="E48" i="33"/>
  <c r="H48" i="33" s="1"/>
  <c r="G47" i="33"/>
  <c r="F47" i="33"/>
  <c r="E47" i="33"/>
  <c r="H47" i="33" s="1"/>
  <c r="G46" i="33"/>
  <c r="F46" i="33"/>
  <c r="E46" i="33"/>
  <c r="H46" i="33" s="1"/>
  <c r="G45" i="33"/>
  <c r="F45" i="33"/>
  <c r="E45" i="33"/>
  <c r="H45" i="33" s="1"/>
  <c r="G44" i="33"/>
  <c r="F44" i="33"/>
  <c r="E44" i="33"/>
  <c r="H44" i="33" s="1"/>
  <c r="G43" i="33"/>
  <c r="F43" i="33"/>
  <c r="E43" i="33"/>
  <c r="H43" i="33" s="1"/>
  <c r="G42" i="33"/>
  <c r="F42" i="33"/>
  <c r="E42" i="33"/>
  <c r="H42" i="33" s="1"/>
  <c r="G41" i="33"/>
  <c r="F41" i="33"/>
  <c r="E41" i="33"/>
  <c r="H41" i="33" s="1"/>
  <c r="G40" i="33"/>
  <c r="F40" i="33"/>
  <c r="E40" i="33"/>
  <c r="H40" i="33" s="1"/>
  <c r="G39" i="33"/>
  <c r="F39" i="33"/>
  <c r="E39" i="33"/>
  <c r="H39" i="33" s="1"/>
  <c r="G38" i="33"/>
  <c r="F38" i="33"/>
  <c r="E38" i="33"/>
  <c r="H38" i="33" s="1"/>
  <c r="G37" i="33"/>
  <c r="F37" i="33"/>
  <c r="E37" i="33"/>
  <c r="H37" i="33" s="1"/>
  <c r="G36" i="33"/>
  <c r="F36" i="33"/>
  <c r="E36" i="33"/>
  <c r="H36" i="33" s="1"/>
  <c r="G35" i="33"/>
  <c r="F35" i="33"/>
  <c r="E35" i="33"/>
  <c r="H35" i="33" s="1"/>
  <c r="G34" i="33"/>
  <c r="F34" i="33"/>
  <c r="E34" i="33"/>
  <c r="H34" i="33" s="1"/>
  <c r="H33" i="33"/>
  <c r="G33" i="33"/>
  <c r="F33" i="33"/>
  <c r="E33" i="33"/>
  <c r="H32" i="33"/>
  <c r="G32" i="33"/>
  <c r="F32" i="33"/>
  <c r="E32" i="33"/>
  <c r="H31" i="33"/>
  <c r="G31" i="33"/>
  <c r="F31" i="33"/>
  <c r="E31" i="33"/>
  <c r="H30" i="33"/>
  <c r="G30" i="33"/>
  <c r="F30" i="33"/>
  <c r="E30" i="33"/>
  <c r="H29" i="33"/>
  <c r="G29" i="33"/>
  <c r="F29" i="33"/>
  <c r="E29" i="33"/>
  <c r="H28" i="33"/>
  <c r="G28" i="33"/>
  <c r="F28" i="33"/>
  <c r="E28" i="33"/>
  <c r="H27" i="33"/>
  <c r="G27" i="33"/>
  <c r="F27" i="33"/>
  <c r="E27" i="33"/>
  <c r="H26" i="33"/>
  <c r="G26" i="33"/>
  <c r="F26" i="33"/>
  <c r="E26" i="33"/>
  <c r="H25" i="33"/>
  <c r="G25" i="33"/>
  <c r="F25" i="33"/>
  <c r="E25" i="33"/>
  <c r="H24" i="33"/>
  <c r="G24" i="33"/>
  <c r="F24" i="33"/>
  <c r="E24" i="33"/>
  <c r="H23" i="33"/>
  <c r="G23" i="33"/>
  <c r="F23" i="33"/>
  <c r="E23" i="33"/>
  <c r="H22" i="33"/>
  <c r="G22" i="33"/>
  <c r="F22" i="33"/>
  <c r="E22" i="33"/>
  <c r="H21" i="33"/>
  <c r="G21" i="33"/>
  <c r="F21" i="33"/>
  <c r="E21" i="33"/>
  <c r="H20" i="33"/>
  <c r="G20" i="33"/>
  <c r="F20" i="33"/>
  <c r="E20" i="33"/>
  <c r="H19" i="33"/>
  <c r="E19" i="33"/>
  <c r="D19" i="33"/>
  <c r="C19" i="33"/>
  <c r="G19" i="33" s="1"/>
  <c r="C13" i="33"/>
  <c r="D12" i="33"/>
  <c r="C11" i="33"/>
  <c r="D10" i="33"/>
  <c r="C9" i="33"/>
  <c r="D8" i="33"/>
  <c r="G629" i="32"/>
  <c r="F629" i="32"/>
  <c r="G628" i="32"/>
  <c r="F628" i="32"/>
  <c r="G627" i="32"/>
  <c r="F627" i="32"/>
  <c r="E627" i="32"/>
  <c r="H627" i="32" s="1"/>
  <c r="G626" i="32"/>
  <c r="F626" i="32"/>
  <c r="G625" i="32"/>
  <c r="F625" i="32"/>
  <c r="G624" i="32"/>
  <c r="F624" i="32"/>
  <c r="G623" i="32"/>
  <c r="F623" i="32"/>
  <c r="E623" i="32"/>
  <c r="G622" i="32"/>
  <c r="F622" i="32"/>
  <c r="G621" i="32"/>
  <c r="F621" i="32"/>
  <c r="G620" i="32"/>
  <c r="F620" i="32"/>
  <c r="G619" i="32"/>
  <c r="F619" i="32"/>
  <c r="G618" i="32"/>
  <c r="F618" i="32"/>
  <c r="G617" i="32"/>
  <c r="F617" i="32"/>
  <c r="G616" i="32"/>
  <c r="F616" i="32"/>
  <c r="E616" i="32"/>
  <c r="H616" i="32" s="1"/>
  <c r="G615" i="32"/>
  <c r="F615" i="32"/>
  <c r="E615" i="32"/>
  <c r="H615" i="32" s="1"/>
  <c r="G614" i="32"/>
  <c r="F614" i="32"/>
  <c r="E614" i="32"/>
  <c r="G613" i="32"/>
  <c r="F613" i="32"/>
  <c r="E613" i="32"/>
  <c r="G612" i="32"/>
  <c r="F612" i="32"/>
  <c r="E612" i="32"/>
  <c r="H612" i="32" s="1"/>
  <c r="G611" i="32"/>
  <c r="F611" i="32"/>
  <c r="G610" i="32"/>
  <c r="F610" i="32"/>
  <c r="G609" i="32"/>
  <c r="F609" i="32"/>
  <c r="E609" i="32"/>
  <c r="G608" i="32"/>
  <c r="F608" i="32"/>
  <c r="E608" i="32"/>
  <c r="H608" i="32" s="1"/>
  <c r="G607" i="32"/>
  <c r="F607" i="32"/>
  <c r="G606" i="32"/>
  <c r="F606" i="32"/>
  <c r="G605" i="32"/>
  <c r="F605" i="32"/>
  <c r="G604" i="32"/>
  <c r="F604" i="32"/>
  <c r="E604" i="32"/>
  <c r="H604" i="32" s="1"/>
  <c r="G603" i="32"/>
  <c r="F603" i="32"/>
  <c r="G602" i="32"/>
  <c r="F602" i="32"/>
  <c r="F601" i="32"/>
  <c r="D601" i="32"/>
  <c r="C601" i="32"/>
  <c r="G595" i="32"/>
  <c r="F595" i="32"/>
  <c r="E595" i="32"/>
  <c r="H595" i="32" s="1"/>
  <c r="G594" i="32"/>
  <c r="F594" i="32"/>
  <c r="E594" i="32"/>
  <c r="H594" i="32" s="1"/>
  <c r="G593" i="32"/>
  <c r="G592" i="32"/>
  <c r="H592" i="32" s="1"/>
  <c r="F592" i="32"/>
  <c r="E592" i="32"/>
  <c r="G591" i="32"/>
  <c r="G590" i="32"/>
  <c r="H590" i="32" s="1"/>
  <c r="F590" i="32"/>
  <c r="E590" i="32"/>
  <c r="G589" i="32"/>
  <c r="G588" i="32"/>
  <c r="G587" i="32"/>
  <c r="G586" i="32"/>
  <c r="G585" i="32"/>
  <c r="E585" i="32"/>
  <c r="G584" i="32"/>
  <c r="F584" i="32"/>
  <c r="E584" i="32"/>
  <c r="G583" i="32"/>
  <c r="H583" i="32" s="1"/>
  <c r="F583" i="32"/>
  <c r="E583" i="32"/>
  <c r="G582" i="32"/>
  <c r="G581" i="32"/>
  <c r="G580" i="32"/>
  <c r="G579" i="32"/>
  <c r="G578" i="32"/>
  <c r="H578" i="32" s="1"/>
  <c r="F578" i="32"/>
  <c r="E578" i="32"/>
  <c r="G577" i="32"/>
  <c r="H577" i="32" s="1"/>
  <c r="E577" i="32"/>
  <c r="G576" i="32"/>
  <c r="G575" i="32"/>
  <c r="F575" i="32"/>
  <c r="G574" i="32"/>
  <c r="G573" i="32"/>
  <c r="H573" i="32" s="1"/>
  <c r="F573" i="32"/>
  <c r="E573" i="32"/>
  <c r="G572" i="32"/>
  <c r="H572" i="32" s="1"/>
  <c r="F572" i="32"/>
  <c r="E572" i="32"/>
  <c r="G571" i="32"/>
  <c r="G570" i="32"/>
  <c r="H570" i="32" s="1"/>
  <c r="F570" i="32"/>
  <c r="E570" i="32"/>
  <c r="G569" i="32"/>
  <c r="H569" i="32" s="1"/>
  <c r="E569" i="32"/>
  <c r="G568" i="32"/>
  <c r="G567" i="32"/>
  <c r="F567" i="32"/>
  <c r="E567" i="32"/>
  <c r="G566" i="32"/>
  <c r="H566" i="32" s="1"/>
  <c r="E566" i="32"/>
  <c r="G565" i="32"/>
  <c r="F565" i="32"/>
  <c r="E565" i="32"/>
  <c r="G564" i="32"/>
  <c r="G563" i="32"/>
  <c r="F563" i="32"/>
  <c r="E563" i="32"/>
  <c r="G562" i="32"/>
  <c r="G561" i="32"/>
  <c r="H561" i="32" s="1"/>
  <c r="E561" i="32"/>
  <c r="G560" i="32"/>
  <c r="H560" i="32" s="1"/>
  <c r="F560" i="32"/>
  <c r="E560" i="32"/>
  <c r="G559" i="32"/>
  <c r="G558" i="32"/>
  <c r="G557" i="32"/>
  <c r="G556" i="32"/>
  <c r="G555" i="32"/>
  <c r="G554" i="32"/>
  <c r="F554" i="32"/>
  <c r="G553" i="32"/>
  <c r="H553" i="32" s="1"/>
  <c r="E553" i="32"/>
  <c r="G552" i="32"/>
  <c r="G551" i="32"/>
  <c r="F551" i="32"/>
  <c r="G550" i="32"/>
  <c r="F550" i="32"/>
  <c r="G549" i="32"/>
  <c r="F549" i="32"/>
  <c r="E549" i="32"/>
  <c r="G548" i="32"/>
  <c r="F548" i="32"/>
  <c r="G547" i="32"/>
  <c r="F547" i="32"/>
  <c r="E547" i="32"/>
  <c r="G546" i="32"/>
  <c r="F546" i="32"/>
  <c r="E546" i="32"/>
  <c r="G545" i="32"/>
  <c r="H545" i="32" s="1"/>
  <c r="F545" i="32"/>
  <c r="E545" i="32"/>
  <c r="G544" i="32"/>
  <c r="E544" i="32"/>
  <c r="G543" i="32"/>
  <c r="E543" i="32"/>
  <c r="G542" i="32"/>
  <c r="E542" i="32"/>
  <c r="G541" i="32"/>
  <c r="F541" i="32"/>
  <c r="E541" i="32"/>
  <c r="G540" i="32"/>
  <c r="F540" i="32"/>
  <c r="G539" i="32"/>
  <c r="F539" i="32"/>
  <c r="E539" i="32"/>
  <c r="G538" i="32"/>
  <c r="F538" i="32"/>
  <c r="E538" i="32"/>
  <c r="G537" i="32"/>
  <c r="G536" i="32"/>
  <c r="F536" i="32"/>
  <c r="G535" i="32"/>
  <c r="G534" i="32"/>
  <c r="F534" i="32"/>
  <c r="G533" i="32"/>
  <c r="F533" i="32"/>
  <c r="E533" i="32"/>
  <c r="G532" i="32"/>
  <c r="G531" i="32"/>
  <c r="G530" i="32"/>
  <c r="G529" i="32"/>
  <c r="G528" i="32"/>
  <c r="G527" i="32"/>
  <c r="G526" i="32"/>
  <c r="H526" i="32" s="1"/>
  <c r="F526" i="32"/>
  <c r="E526" i="32"/>
  <c r="G525" i="32"/>
  <c r="F525" i="32"/>
  <c r="E525" i="32"/>
  <c r="G524" i="32"/>
  <c r="F524" i="32"/>
  <c r="E524" i="32"/>
  <c r="G523" i="32"/>
  <c r="F523" i="32"/>
  <c r="H522" i="32"/>
  <c r="G522" i="32"/>
  <c r="F522" i="32"/>
  <c r="E522" i="32"/>
  <c r="G521" i="32"/>
  <c r="F521" i="32"/>
  <c r="G520" i="32"/>
  <c r="H520" i="32" s="1"/>
  <c r="F520" i="32"/>
  <c r="E520" i="32"/>
  <c r="G519" i="32"/>
  <c r="G518" i="32"/>
  <c r="H518" i="32" s="1"/>
  <c r="F518" i="32"/>
  <c r="E518" i="32"/>
  <c r="G517" i="32"/>
  <c r="G516" i="32"/>
  <c r="G515" i="32"/>
  <c r="F515" i="32"/>
  <c r="G514" i="32"/>
  <c r="F514" i="32"/>
  <c r="G513" i="32"/>
  <c r="F513" i="32"/>
  <c r="G512" i="32"/>
  <c r="F512" i="32"/>
  <c r="E512" i="32"/>
  <c r="H512" i="32" s="1"/>
  <c r="G511" i="32"/>
  <c r="F511" i="32"/>
  <c r="E511" i="32"/>
  <c r="H511" i="32" s="1"/>
  <c r="G510" i="32"/>
  <c r="G509" i="32"/>
  <c r="G508" i="32"/>
  <c r="G507" i="32"/>
  <c r="G506" i="32"/>
  <c r="F506" i="32"/>
  <c r="G505" i="32"/>
  <c r="G504" i="32"/>
  <c r="G503" i="32"/>
  <c r="G502" i="32"/>
  <c r="G501" i="32"/>
  <c r="F501" i="32"/>
  <c r="E501" i="32"/>
  <c r="G500" i="32"/>
  <c r="G499" i="32"/>
  <c r="F499" i="32"/>
  <c r="G498" i="32"/>
  <c r="G497" i="32"/>
  <c r="F497" i="32"/>
  <c r="G496" i="32"/>
  <c r="H496" i="32" s="1"/>
  <c r="E496" i="32"/>
  <c r="G495" i="32"/>
  <c r="G494" i="32"/>
  <c r="F494" i="32"/>
  <c r="E494" i="32"/>
  <c r="H494" i="32" s="1"/>
  <c r="G493" i="32"/>
  <c r="E493" i="32"/>
  <c r="H493" i="32" s="1"/>
  <c r="G492" i="32"/>
  <c r="H492" i="32" s="1"/>
  <c r="F492" i="32"/>
  <c r="E492" i="32"/>
  <c r="G491" i="32"/>
  <c r="H491" i="32" s="1"/>
  <c r="F491" i="32"/>
  <c r="E491" i="32"/>
  <c r="G490" i="32"/>
  <c r="G489" i="32"/>
  <c r="F489" i="32"/>
  <c r="G488" i="32"/>
  <c r="G487" i="32"/>
  <c r="F487" i="32"/>
  <c r="G486" i="32"/>
  <c r="G485" i="32"/>
  <c r="G484" i="32"/>
  <c r="G483" i="32"/>
  <c r="F483" i="32"/>
  <c r="G482" i="32"/>
  <c r="H481" i="32"/>
  <c r="G481" i="32"/>
  <c r="F481" i="32"/>
  <c r="E481" i="32"/>
  <c r="G480" i="32"/>
  <c r="F480" i="32"/>
  <c r="G479" i="32"/>
  <c r="G478" i="32"/>
  <c r="G477" i="32"/>
  <c r="G476" i="32"/>
  <c r="G475" i="32"/>
  <c r="G474" i="32"/>
  <c r="G473" i="32"/>
  <c r="G472" i="32"/>
  <c r="G471" i="32"/>
  <c r="H471" i="32" s="1"/>
  <c r="F471" i="32"/>
  <c r="E471" i="32"/>
  <c r="G470" i="32"/>
  <c r="H470" i="32" s="1"/>
  <c r="E470" i="32"/>
  <c r="G469" i="32"/>
  <c r="F469" i="32"/>
  <c r="E469" i="32"/>
  <c r="H469" i="32" s="1"/>
  <c r="G468" i="32"/>
  <c r="F468" i="32"/>
  <c r="E468" i="32"/>
  <c r="H468" i="32" s="1"/>
  <c r="G467" i="32"/>
  <c r="H466" i="32"/>
  <c r="G466" i="32"/>
  <c r="F466" i="32"/>
  <c r="E466" i="32"/>
  <c r="H465" i="32"/>
  <c r="G465" i="32"/>
  <c r="F465" i="32"/>
  <c r="E465" i="32"/>
  <c r="G464" i="32"/>
  <c r="G463" i="32"/>
  <c r="F463" i="32"/>
  <c r="E463" i="32"/>
  <c r="H463" i="32" s="1"/>
  <c r="G462" i="32"/>
  <c r="G461" i="32"/>
  <c r="G460" i="32"/>
  <c r="H459" i="32"/>
  <c r="G459" i="32"/>
  <c r="F459" i="32"/>
  <c r="E459" i="32"/>
  <c r="H458" i="32"/>
  <c r="G458" i="32"/>
  <c r="F458" i="32"/>
  <c r="E458" i="32"/>
  <c r="H457" i="32"/>
  <c r="G457" i="32"/>
  <c r="F457" i="32"/>
  <c r="E457" i="32"/>
  <c r="H456" i="32"/>
  <c r="G456" i="32"/>
  <c r="E456" i="32"/>
  <c r="G455" i="32"/>
  <c r="F455" i="32"/>
  <c r="E455" i="32"/>
  <c r="G454" i="32"/>
  <c r="F454" i="32"/>
  <c r="E454" i="32"/>
  <c r="G453" i="32"/>
  <c r="F453" i="32"/>
  <c r="E453" i="32"/>
  <c r="G452" i="32"/>
  <c r="H452" i="32" s="1"/>
  <c r="F452" i="32"/>
  <c r="E452" i="32"/>
  <c r="G451" i="32"/>
  <c r="F451" i="32"/>
  <c r="G450" i="32"/>
  <c r="F450" i="32"/>
  <c r="E450" i="32"/>
  <c r="H450" i="32" s="1"/>
  <c r="G449" i="32"/>
  <c r="F449" i="32"/>
  <c r="G448" i="32"/>
  <c r="F448" i="32"/>
  <c r="G447" i="32"/>
  <c r="F447" i="32"/>
  <c r="E447" i="32"/>
  <c r="H447" i="32" s="1"/>
  <c r="G446" i="32"/>
  <c r="G445" i="32"/>
  <c r="G444" i="32"/>
  <c r="F444" i="32"/>
  <c r="E444" i="32"/>
  <c r="H444" i="32" s="1"/>
  <c r="H443" i="32"/>
  <c r="G443" i="32"/>
  <c r="E443" i="32"/>
  <c r="G442" i="32"/>
  <c r="G441" i="32"/>
  <c r="G440" i="32"/>
  <c r="G439" i="32"/>
  <c r="F439" i="32"/>
  <c r="G438" i="32"/>
  <c r="F438" i="32"/>
  <c r="E438" i="32"/>
  <c r="H438" i="32" s="1"/>
  <c r="G437" i="32"/>
  <c r="G436" i="32"/>
  <c r="F436" i="32"/>
  <c r="E436" i="32"/>
  <c r="H436" i="32" s="1"/>
  <c r="G435" i="32"/>
  <c r="F435" i="32"/>
  <c r="E435" i="32"/>
  <c r="H435" i="32" s="1"/>
  <c r="G434" i="32"/>
  <c r="G433" i="32"/>
  <c r="F433" i="32"/>
  <c r="E433" i="32"/>
  <c r="H433" i="32" s="1"/>
  <c r="G432" i="32"/>
  <c r="F432" i="32"/>
  <c r="E432" i="32"/>
  <c r="H432" i="32" s="1"/>
  <c r="G431" i="32"/>
  <c r="F431" i="32"/>
  <c r="E431" i="32"/>
  <c r="H431" i="32" s="1"/>
  <c r="G430" i="32"/>
  <c r="E430" i="32"/>
  <c r="H430" i="32" s="1"/>
  <c r="G429" i="32"/>
  <c r="H429" i="32" s="1"/>
  <c r="E429" i="32"/>
  <c r="G428" i="32"/>
  <c r="G427" i="32"/>
  <c r="G426" i="32"/>
  <c r="G425" i="32"/>
  <c r="G424" i="32"/>
  <c r="G423" i="32"/>
  <c r="G422" i="32"/>
  <c r="F422" i="32"/>
  <c r="G421" i="32"/>
  <c r="F421" i="32"/>
  <c r="G420" i="32"/>
  <c r="F420" i="32"/>
  <c r="E420" i="32"/>
  <c r="H420" i="32" s="1"/>
  <c r="G419" i="32"/>
  <c r="G418" i="32"/>
  <c r="G417" i="32"/>
  <c r="G416" i="32"/>
  <c r="F416" i="32"/>
  <c r="E416" i="32"/>
  <c r="H416" i="32" s="1"/>
  <c r="G415" i="32"/>
  <c r="G414" i="32"/>
  <c r="G413" i="32"/>
  <c r="G412" i="32"/>
  <c r="H411" i="32"/>
  <c r="G411" i="32"/>
  <c r="E411" i="32"/>
  <c r="G410" i="32"/>
  <c r="G409" i="32"/>
  <c r="H409" i="32" s="1"/>
  <c r="F409" i="32"/>
  <c r="E409" i="32"/>
  <c r="G408" i="32"/>
  <c r="H408" i="32" s="1"/>
  <c r="F408" i="32"/>
  <c r="E408" i="32"/>
  <c r="G407" i="32"/>
  <c r="F407" i="32"/>
  <c r="G406" i="32"/>
  <c r="F406" i="32"/>
  <c r="E406" i="32"/>
  <c r="H406" i="32" s="1"/>
  <c r="G405" i="32"/>
  <c r="F405" i="32"/>
  <c r="E405" i="32"/>
  <c r="H405" i="32" s="1"/>
  <c r="G404" i="32"/>
  <c r="G403" i="32"/>
  <c r="F403" i="32"/>
  <c r="E403" i="32"/>
  <c r="H403" i="32" s="1"/>
  <c r="G402" i="32"/>
  <c r="G401" i="32"/>
  <c r="G400" i="32"/>
  <c r="H399" i="32"/>
  <c r="G399" i="32"/>
  <c r="E399" i="32"/>
  <c r="G398" i="32"/>
  <c r="G397" i="32"/>
  <c r="G396" i="32"/>
  <c r="G395" i="32"/>
  <c r="G394" i="32"/>
  <c r="H394" i="32" s="1"/>
  <c r="F394" i="32"/>
  <c r="E394" i="32"/>
  <c r="G393" i="32"/>
  <c r="G392" i="32"/>
  <c r="G391" i="32"/>
  <c r="G390" i="32"/>
  <c r="G389" i="32"/>
  <c r="G388" i="32"/>
  <c r="H388" i="32" s="1"/>
  <c r="F388" i="32"/>
  <c r="E388" i="32"/>
  <c r="G387" i="32"/>
  <c r="G386" i="32"/>
  <c r="G385" i="32"/>
  <c r="G384" i="32"/>
  <c r="F384" i="32"/>
  <c r="E384" i="32"/>
  <c r="G383" i="32"/>
  <c r="G382" i="32"/>
  <c r="G381" i="32"/>
  <c r="F381" i="32"/>
  <c r="E381" i="32"/>
  <c r="G380" i="32"/>
  <c r="G379" i="32"/>
  <c r="G378" i="32"/>
  <c r="G377" i="32"/>
  <c r="G376" i="32"/>
  <c r="F376" i="32"/>
  <c r="E376" i="32"/>
  <c r="G375" i="32"/>
  <c r="G374" i="32"/>
  <c r="G373" i="32"/>
  <c r="F373" i="32"/>
  <c r="E373" i="32"/>
  <c r="G372" i="32"/>
  <c r="G371" i="32"/>
  <c r="G370" i="32"/>
  <c r="G369" i="32"/>
  <c r="G368" i="32"/>
  <c r="G367" i="32"/>
  <c r="F367" i="32"/>
  <c r="E367" i="32"/>
  <c r="G366" i="32"/>
  <c r="F366" i="32"/>
  <c r="E366" i="32"/>
  <c r="G365" i="32"/>
  <c r="G364" i="32"/>
  <c r="G363" i="32"/>
  <c r="D362" i="32"/>
  <c r="C362" i="32"/>
  <c r="G356" i="32"/>
  <c r="E356" i="32"/>
  <c r="H356" i="32" s="1"/>
  <c r="G355" i="32"/>
  <c r="F355" i="32"/>
  <c r="E355" i="32"/>
  <c r="G354" i="32"/>
  <c r="F354" i="32"/>
  <c r="G353" i="32"/>
  <c r="F353" i="32"/>
  <c r="E353" i="32"/>
  <c r="H353" i="32" s="1"/>
  <c r="G352" i="32"/>
  <c r="F352" i="32"/>
  <c r="E352" i="32"/>
  <c r="H352" i="32" s="1"/>
  <c r="G351" i="32"/>
  <c r="E351" i="32"/>
  <c r="G350" i="32"/>
  <c r="F350" i="32"/>
  <c r="G349" i="32"/>
  <c r="E349" i="32"/>
  <c r="H349" i="32" s="1"/>
  <c r="G348" i="32"/>
  <c r="G347" i="32"/>
  <c r="E347" i="32"/>
  <c r="G346" i="32"/>
  <c r="F346" i="32"/>
  <c r="E346" i="32"/>
  <c r="G345" i="32"/>
  <c r="F345" i="32"/>
  <c r="E345" i="32"/>
  <c r="H345" i="32" s="1"/>
  <c r="G344" i="32"/>
  <c r="F344" i="32"/>
  <c r="E344" i="32"/>
  <c r="H344" i="32" s="1"/>
  <c r="G343" i="32"/>
  <c r="E343" i="32"/>
  <c r="G342" i="32"/>
  <c r="F342" i="32"/>
  <c r="E342" i="32"/>
  <c r="G341" i="32"/>
  <c r="F341" i="32"/>
  <c r="E341" i="32"/>
  <c r="H341" i="32" s="1"/>
  <c r="G340" i="32"/>
  <c r="G339" i="32"/>
  <c r="F339" i="32"/>
  <c r="G338" i="32"/>
  <c r="F338" i="32"/>
  <c r="E338" i="32"/>
  <c r="G337" i="32"/>
  <c r="E337" i="32"/>
  <c r="H337" i="32" s="1"/>
  <c r="G336" i="32"/>
  <c r="G335" i="32"/>
  <c r="F335" i="32"/>
  <c r="H334" i="32"/>
  <c r="G334" i="32"/>
  <c r="F334" i="32"/>
  <c r="E334" i="32"/>
  <c r="G333" i="32"/>
  <c r="G332" i="32"/>
  <c r="F332" i="32"/>
  <c r="E332" i="32"/>
  <c r="H332" i="32" s="1"/>
  <c r="G331" i="32"/>
  <c r="H330" i="32"/>
  <c r="G330" i="32"/>
  <c r="F330" i="32"/>
  <c r="E330" i="32"/>
  <c r="G329" i="32"/>
  <c r="G328" i="32"/>
  <c r="F328" i="32"/>
  <c r="E328" i="32"/>
  <c r="H328" i="32" s="1"/>
  <c r="G327" i="32"/>
  <c r="E327" i="32"/>
  <c r="H327" i="32" s="1"/>
  <c r="H326" i="32"/>
  <c r="G326" i="32"/>
  <c r="F326" i="32"/>
  <c r="E326" i="32"/>
  <c r="G325" i="32"/>
  <c r="G324" i="32"/>
  <c r="F324" i="32"/>
  <c r="E324" i="32"/>
  <c r="H324" i="32" s="1"/>
  <c r="G323" i="32"/>
  <c r="F323" i="32"/>
  <c r="E323" i="32"/>
  <c r="H323" i="32" s="1"/>
  <c r="G322" i="32"/>
  <c r="E322" i="32"/>
  <c r="H322" i="32" s="1"/>
  <c r="H321" i="32"/>
  <c r="G321" i="32"/>
  <c r="F321" i="32"/>
  <c r="E321" i="32"/>
  <c r="G320" i="32"/>
  <c r="G319" i="32"/>
  <c r="F319" i="32"/>
  <c r="E319" i="32"/>
  <c r="H319" i="32" s="1"/>
  <c r="G318" i="32"/>
  <c r="F318" i="32"/>
  <c r="G317" i="32"/>
  <c r="H316" i="32"/>
  <c r="G316" i="32"/>
  <c r="E316" i="32"/>
  <c r="H315" i="32"/>
  <c r="G315" i="32"/>
  <c r="E315" i="32"/>
  <c r="H314" i="32"/>
  <c r="G314" i="32"/>
  <c r="F314" i="32"/>
  <c r="E314" i="32"/>
  <c r="G313" i="32"/>
  <c r="F313" i="32"/>
  <c r="H312" i="32"/>
  <c r="G312" i="32"/>
  <c r="F312" i="32"/>
  <c r="E312" i="32"/>
  <c r="H311" i="32"/>
  <c r="G311" i="32"/>
  <c r="F311" i="32"/>
  <c r="E311" i="32"/>
  <c r="H310" i="32"/>
  <c r="G310" i="32"/>
  <c r="F310" i="32"/>
  <c r="E310" i="32"/>
  <c r="H309" i="32"/>
  <c r="G309" i="32"/>
  <c r="E309" i="32"/>
  <c r="H308" i="32"/>
  <c r="G308" i="32"/>
  <c r="F308" i="32"/>
  <c r="E308" i="32"/>
  <c r="H307" i="32"/>
  <c r="G307" i="32"/>
  <c r="E307" i="32"/>
  <c r="H306" i="32"/>
  <c r="G306" i="32"/>
  <c r="F306" i="32"/>
  <c r="E306" i="32"/>
  <c r="G305" i="32"/>
  <c r="G304" i="32"/>
  <c r="H303" i="32"/>
  <c r="G303" i="32"/>
  <c r="E303" i="32"/>
  <c r="G302" i="32"/>
  <c r="G301" i="32"/>
  <c r="G300" i="32"/>
  <c r="G299" i="32"/>
  <c r="G298" i="32"/>
  <c r="H297" i="32"/>
  <c r="G297" i="32"/>
  <c r="E297" i="32"/>
  <c r="H296" i="32"/>
  <c r="G296" i="32"/>
  <c r="F296" i="32"/>
  <c r="E296" i="32"/>
  <c r="H295" i="32"/>
  <c r="G295" i="32"/>
  <c r="F295" i="32"/>
  <c r="E295" i="32"/>
  <c r="H294" i="32"/>
  <c r="G294" i="32"/>
  <c r="F294" i="32"/>
  <c r="E294" i="32"/>
  <c r="G293" i="32"/>
  <c r="G292" i="32"/>
  <c r="F292" i="32"/>
  <c r="H291" i="32"/>
  <c r="G291" i="32"/>
  <c r="F291" i="32"/>
  <c r="E291" i="32"/>
  <c r="G290" i="32"/>
  <c r="E290" i="32"/>
  <c r="H290" i="32" s="1"/>
  <c r="G289" i="32"/>
  <c r="F289" i="32"/>
  <c r="E289" i="32"/>
  <c r="H289" i="32" s="1"/>
  <c r="G288" i="32"/>
  <c r="E288" i="32"/>
  <c r="H288" i="32" s="1"/>
  <c r="G287" i="32"/>
  <c r="G286" i="32"/>
  <c r="G285" i="32"/>
  <c r="H284" i="32"/>
  <c r="G284" i="32"/>
  <c r="F284" i="32"/>
  <c r="E284" i="32"/>
  <c r="H283" i="32"/>
  <c r="G283" i="32"/>
  <c r="F283" i="32"/>
  <c r="E283" i="32"/>
  <c r="H282" i="32"/>
  <c r="G282" i="32"/>
  <c r="F282" i="32"/>
  <c r="E282" i="32"/>
  <c r="H281" i="32"/>
  <c r="G281" i="32"/>
  <c r="E281" i="32"/>
  <c r="H280" i="32"/>
  <c r="G280" i="32"/>
  <c r="F280" i="32"/>
  <c r="E280" i="32"/>
  <c r="H279" i="32"/>
  <c r="G279" i="32"/>
  <c r="F279" i="32"/>
  <c r="E279" i="32"/>
  <c r="H278" i="32"/>
  <c r="G278" i="32"/>
  <c r="F278" i="32"/>
  <c r="E278" i="32"/>
  <c r="H277" i="32"/>
  <c r="G277" i="32"/>
  <c r="F277" i="32"/>
  <c r="E277" i="32"/>
  <c r="H276" i="32"/>
  <c r="G276" i="32"/>
  <c r="F276" i="32"/>
  <c r="E276" i="32"/>
  <c r="H275" i="32"/>
  <c r="G275" i="32"/>
  <c r="F275" i="32"/>
  <c r="E275" i="32"/>
  <c r="G274" i="32"/>
  <c r="G273" i="32"/>
  <c r="F273" i="32"/>
  <c r="E273" i="32"/>
  <c r="H273" i="32" s="1"/>
  <c r="G272" i="32"/>
  <c r="H271" i="32"/>
  <c r="G271" i="32"/>
  <c r="F271" i="32"/>
  <c r="E271" i="32"/>
  <c r="G270" i="32"/>
  <c r="F270" i="32"/>
  <c r="G269" i="32"/>
  <c r="E269" i="32"/>
  <c r="H269" i="32" s="1"/>
  <c r="G268" i="32"/>
  <c r="H267" i="32"/>
  <c r="G267" i="32"/>
  <c r="F267" i="32"/>
  <c r="E267" i="32"/>
  <c r="H266" i="32"/>
  <c r="G266" i="32"/>
  <c r="F266" i="32"/>
  <c r="E266" i="32"/>
  <c r="G265" i="32"/>
  <c r="G264" i="32"/>
  <c r="F264" i="32"/>
  <c r="E264" i="32"/>
  <c r="H264" i="32" s="1"/>
  <c r="G263" i="32"/>
  <c r="H262" i="32"/>
  <c r="G262" i="32"/>
  <c r="F262" i="32"/>
  <c r="E262" i="32"/>
  <c r="H261" i="32"/>
  <c r="G261" i="32"/>
  <c r="E261" i="32"/>
  <c r="G260" i="32"/>
  <c r="H259" i="32"/>
  <c r="G259" i="32"/>
  <c r="E259" i="32"/>
  <c r="G258" i="32"/>
  <c r="F258" i="32"/>
  <c r="E258" i="32"/>
  <c r="H258" i="32" s="1"/>
  <c r="G257" i="32"/>
  <c r="F257" i="32"/>
  <c r="E257" i="32"/>
  <c r="H257" i="32" s="1"/>
  <c r="G256" i="32"/>
  <c r="H255" i="32"/>
  <c r="G255" i="32"/>
  <c r="F255" i="32"/>
  <c r="E255" i="32"/>
  <c r="G254" i="32"/>
  <c r="G253" i="32"/>
  <c r="F253" i="32"/>
  <c r="E253" i="32"/>
  <c r="H253" i="32" s="1"/>
  <c r="G252" i="32"/>
  <c r="F252" i="32"/>
  <c r="E252" i="32"/>
  <c r="H252" i="32" s="1"/>
  <c r="G251" i="32"/>
  <c r="G250" i="32"/>
  <c r="G249" i="32"/>
  <c r="F249" i="32"/>
  <c r="E249" i="32"/>
  <c r="H249" i="32" s="1"/>
  <c r="G248" i="32"/>
  <c r="G247" i="32"/>
  <c r="F247" i="32"/>
  <c r="H246" i="32"/>
  <c r="G246" i="32"/>
  <c r="F246" i="32"/>
  <c r="E246" i="32"/>
  <c r="G245" i="32"/>
  <c r="G244" i="32"/>
  <c r="F244" i="32"/>
  <c r="E244" i="32"/>
  <c r="H244" i="32" s="1"/>
  <c r="G243" i="32"/>
  <c r="F243" i="32"/>
  <c r="E243" i="32"/>
  <c r="H243" i="32" s="1"/>
  <c r="G242" i="32"/>
  <c r="F242" i="32"/>
  <c r="E242" i="32"/>
  <c r="H242" i="32" s="1"/>
  <c r="G241" i="32"/>
  <c r="H240" i="32"/>
  <c r="G240" i="32"/>
  <c r="F240" i="32"/>
  <c r="E240" i="32"/>
  <c r="H239" i="32"/>
  <c r="G239" i="32"/>
  <c r="F239" i="32"/>
  <c r="E239" i="32"/>
  <c r="G238" i="32"/>
  <c r="G237" i="32"/>
  <c r="E237" i="32"/>
  <c r="H237" i="32" s="1"/>
  <c r="G236" i="32"/>
  <c r="F236" i="32"/>
  <c r="G235" i="32"/>
  <c r="G234" i="32"/>
  <c r="F234" i="32"/>
  <c r="G233" i="32"/>
  <c r="F233" i="32"/>
  <c r="E233" i="32"/>
  <c r="H233" i="32" s="1"/>
  <c r="G232" i="32"/>
  <c r="G231" i="32"/>
  <c r="E231" i="32"/>
  <c r="H231" i="32" s="1"/>
  <c r="G230" i="32"/>
  <c r="F230" i="32"/>
  <c r="E230" i="32"/>
  <c r="H230" i="32" s="1"/>
  <c r="G229" i="32"/>
  <c r="F229" i="32"/>
  <c r="E229" i="32"/>
  <c r="H229" i="32" s="1"/>
  <c r="G228" i="32"/>
  <c r="H227" i="32"/>
  <c r="G227" i="32"/>
  <c r="F227" i="32"/>
  <c r="E227" i="32"/>
  <c r="H226" i="32"/>
  <c r="G226" i="32"/>
  <c r="F226" i="32"/>
  <c r="E226" i="32"/>
  <c r="H225" i="32"/>
  <c r="G225" i="32"/>
  <c r="F225" i="32"/>
  <c r="E225" i="32"/>
  <c r="G224" i="32"/>
  <c r="G223" i="32"/>
  <c r="H222" i="32"/>
  <c r="G222" i="32"/>
  <c r="E222" i="32"/>
  <c r="G221" i="32"/>
  <c r="F221" i="32"/>
  <c r="E221" i="32"/>
  <c r="H221" i="32" s="1"/>
  <c r="G220" i="32"/>
  <c r="G219" i="32"/>
  <c r="G218" i="32"/>
  <c r="H217" i="32"/>
  <c r="G217" i="32"/>
  <c r="F217" i="32"/>
  <c r="E217" i="32"/>
  <c r="G216" i="32"/>
  <c r="G215" i="32"/>
  <c r="G214" i="32"/>
  <c r="G213" i="32"/>
  <c r="G212" i="32"/>
  <c r="G211" i="32"/>
  <c r="H210" i="32"/>
  <c r="G210" i="32"/>
  <c r="F210" i="32"/>
  <c r="E210" i="32"/>
  <c r="G209" i="32"/>
  <c r="G208" i="32"/>
  <c r="G207" i="32"/>
  <c r="E207" i="32"/>
  <c r="H207" i="32" s="1"/>
  <c r="G206" i="32"/>
  <c r="H205" i="32"/>
  <c r="G205" i="32"/>
  <c r="F205" i="32"/>
  <c r="E205" i="32"/>
  <c r="H204" i="32"/>
  <c r="G204" i="32"/>
  <c r="F204" i="32"/>
  <c r="E204" i="32"/>
  <c r="G203" i="32"/>
  <c r="G202" i="32"/>
  <c r="G201" i="32"/>
  <c r="G200" i="32"/>
  <c r="G199" i="32"/>
  <c r="G198" i="32"/>
  <c r="F198" i="32"/>
  <c r="E198" i="32"/>
  <c r="H198" i="32" s="1"/>
  <c r="G197" i="32"/>
  <c r="G196" i="32"/>
  <c r="G195" i="32"/>
  <c r="G194" i="32"/>
  <c r="H193" i="32"/>
  <c r="G193" i="32"/>
  <c r="E193" i="32"/>
  <c r="H192" i="32"/>
  <c r="G192" i="32"/>
  <c r="F192" i="32"/>
  <c r="E192" i="32"/>
  <c r="G191" i="32"/>
  <c r="G190" i="32"/>
  <c r="G189" i="32"/>
  <c r="G188" i="32"/>
  <c r="G187" i="32"/>
  <c r="F187" i="32"/>
  <c r="G186" i="32"/>
  <c r="G185" i="32"/>
  <c r="F185" i="32"/>
  <c r="E185" i="32"/>
  <c r="H185" i="32" s="1"/>
  <c r="G184" i="32"/>
  <c r="G183" i="32"/>
  <c r="G182" i="32"/>
  <c r="D181" i="32"/>
  <c r="C181" i="32"/>
  <c r="E354" i="32" s="1"/>
  <c r="H354" i="32" s="1"/>
  <c r="G175" i="32"/>
  <c r="F175" i="32"/>
  <c r="E175" i="32"/>
  <c r="H175" i="32" s="1"/>
  <c r="G174" i="32"/>
  <c r="F174" i="32"/>
  <c r="G173" i="32"/>
  <c r="F173" i="32"/>
  <c r="E173" i="32"/>
  <c r="H173" i="32" s="1"/>
  <c r="G172" i="32"/>
  <c r="F172" i="32"/>
  <c r="G171" i="32"/>
  <c r="F171" i="32"/>
  <c r="E171" i="32"/>
  <c r="H171" i="32" s="1"/>
  <c r="G170" i="32"/>
  <c r="F170" i="32"/>
  <c r="E170" i="32"/>
  <c r="H170" i="32" s="1"/>
  <c r="G169" i="32"/>
  <c r="F169" i="32"/>
  <c r="E169" i="32"/>
  <c r="H169" i="32" s="1"/>
  <c r="G168" i="32"/>
  <c r="F168" i="32"/>
  <c r="E168" i="32"/>
  <c r="H168" i="32" s="1"/>
  <c r="G167" i="32"/>
  <c r="F167" i="32"/>
  <c r="E167" i="32"/>
  <c r="H167" i="32" s="1"/>
  <c r="G166" i="32"/>
  <c r="F166" i="32"/>
  <c r="E166" i="32"/>
  <c r="H166" i="32" s="1"/>
  <c r="G165" i="32"/>
  <c r="F165" i="32"/>
  <c r="G164" i="32"/>
  <c r="F164" i="32"/>
  <c r="G163" i="32"/>
  <c r="F163" i="32"/>
  <c r="G162" i="32"/>
  <c r="F162" i="32"/>
  <c r="E162" i="32"/>
  <c r="H162" i="32" s="1"/>
  <c r="G161" i="32"/>
  <c r="F161" i="32"/>
  <c r="G160" i="32"/>
  <c r="F160" i="32"/>
  <c r="G159" i="32"/>
  <c r="F159" i="32"/>
  <c r="E159" i="32"/>
  <c r="H159" i="32" s="1"/>
  <c r="G158" i="32"/>
  <c r="F158" i="32"/>
  <c r="E158" i="32"/>
  <c r="H158" i="32" s="1"/>
  <c r="G157" i="32"/>
  <c r="F157" i="32"/>
  <c r="E157" i="32"/>
  <c r="H157" i="32" s="1"/>
  <c r="G156" i="32"/>
  <c r="F156" i="32"/>
  <c r="E156" i="32"/>
  <c r="H156" i="32" s="1"/>
  <c r="G155" i="32"/>
  <c r="F155" i="32"/>
  <c r="E155" i="32"/>
  <c r="H155" i="32" s="1"/>
  <c r="G154" i="32"/>
  <c r="F154" i="32"/>
  <c r="E154" i="32"/>
  <c r="H154" i="32" s="1"/>
  <c r="G153" i="32"/>
  <c r="F153" i="32"/>
  <c r="E153" i="32"/>
  <c r="H153" i="32" s="1"/>
  <c r="G152" i="32"/>
  <c r="F152" i="32"/>
  <c r="E152" i="32"/>
  <c r="H152" i="32" s="1"/>
  <c r="G151" i="32"/>
  <c r="F151" i="32"/>
  <c r="G150" i="32"/>
  <c r="F150" i="32"/>
  <c r="G149" i="32"/>
  <c r="F149" i="32"/>
  <c r="E149" i="32"/>
  <c r="H149" i="32" s="1"/>
  <c r="G148" i="32"/>
  <c r="F148" i="32"/>
  <c r="E148" i="32"/>
  <c r="H148" i="32" s="1"/>
  <c r="G147" i="32"/>
  <c r="F147" i="32"/>
  <c r="G146" i="32"/>
  <c r="F146" i="32"/>
  <c r="G145" i="32"/>
  <c r="F145" i="32"/>
  <c r="G144" i="32"/>
  <c r="F144" i="32"/>
  <c r="E144" i="32"/>
  <c r="H144" i="32" s="1"/>
  <c r="G143" i="32"/>
  <c r="F143" i="32"/>
  <c r="E143" i="32"/>
  <c r="H143" i="32" s="1"/>
  <c r="G142" i="32"/>
  <c r="F142" i="32"/>
  <c r="G141" i="32"/>
  <c r="F141" i="32"/>
  <c r="G140" i="32"/>
  <c r="F140" i="32"/>
  <c r="G139" i="32"/>
  <c r="F139" i="32"/>
  <c r="G138" i="32"/>
  <c r="F138" i="32"/>
  <c r="E138" i="32"/>
  <c r="H138" i="32" s="1"/>
  <c r="G137" i="32"/>
  <c r="F137" i="32"/>
  <c r="G136" i="32"/>
  <c r="F136" i="32"/>
  <c r="G135" i="32"/>
  <c r="F135" i="32"/>
  <c r="E135" i="32"/>
  <c r="H135" i="32" s="1"/>
  <c r="G134" i="32"/>
  <c r="F134" i="32"/>
  <c r="G133" i="32"/>
  <c r="F133" i="32"/>
  <c r="G132" i="32"/>
  <c r="F132" i="32"/>
  <c r="G131" i="32"/>
  <c r="F131" i="32"/>
  <c r="G130" i="32"/>
  <c r="F130" i="32"/>
  <c r="G129" i="32"/>
  <c r="F129" i="32"/>
  <c r="G128" i="32"/>
  <c r="F128" i="32"/>
  <c r="G127" i="32"/>
  <c r="F127" i="32"/>
  <c r="G126" i="32"/>
  <c r="F126" i="32"/>
  <c r="E126" i="32"/>
  <c r="H126" i="32" s="1"/>
  <c r="G125" i="32"/>
  <c r="F125" i="32"/>
  <c r="E125" i="32"/>
  <c r="H125" i="32" s="1"/>
  <c r="G124" i="32"/>
  <c r="F124" i="32"/>
  <c r="E124" i="32"/>
  <c r="H124" i="32" s="1"/>
  <c r="G123" i="32"/>
  <c r="F123" i="32"/>
  <c r="E123" i="32"/>
  <c r="H123" i="32" s="1"/>
  <c r="G122" i="32"/>
  <c r="F122" i="32"/>
  <c r="E122" i="32"/>
  <c r="H122" i="32" s="1"/>
  <c r="G121" i="32"/>
  <c r="F121" i="32"/>
  <c r="E121" i="32"/>
  <c r="H121" i="32" s="1"/>
  <c r="G120" i="32"/>
  <c r="F120" i="32"/>
  <c r="E120" i="32"/>
  <c r="H120" i="32" s="1"/>
  <c r="G119" i="32"/>
  <c r="F119" i="32"/>
  <c r="E119" i="32"/>
  <c r="H119" i="32" s="1"/>
  <c r="G118" i="32"/>
  <c r="F118" i="32"/>
  <c r="E118" i="32"/>
  <c r="H118" i="32" s="1"/>
  <c r="G117" i="32"/>
  <c r="F117" i="32"/>
  <c r="E117" i="32"/>
  <c r="H117" i="32" s="1"/>
  <c r="G116" i="32"/>
  <c r="F116" i="32"/>
  <c r="E116" i="32"/>
  <c r="H116" i="32" s="1"/>
  <c r="G115" i="32"/>
  <c r="F115" i="32"/>
  <c r="E115" i="32"/>
  <c r="H115" i="32" s="1"/>
  <c r="G114" i="32"/>
  <c r="F114" i="32"/>
  <c r="E114" i="32"/>
  <c r="H114" i="32" s="1"/>
  <c r="G113" i="32"/>
  <c r="F113" i="32"/>
  <c r="E113" i="32"/>
  <c r="H113" i="32" s="1"/>
  <c r="G112" i="32"/>
  <c r="F112" i="32"/>
  <c r="E112" i="32"/>
  <c r="H112" i="32" s="1"/>
  <c r="G111" i="32"/>
  <c r="F111" i="32"/>
  <c r="E111" i="32"/>
  <c r="H111" i="32" s="1"/>
  <c r="G110" i="32"/>
  <c r="F110" i="32"/>
  <c r="E110" i="32"/>
  <c r="H110" i="32" s="1"/>
  <c r="G109" i="32"/>
  <c r="F109" i="32"/>
  <c r="E109" i="32"/>
  <c r="H109" i="32" s="1"/>
  <c r="G108" i="32"/>
  <c r="F108" i="32"/>
  <c r="E108" i="32"/>
  <c r="H108" i="32" s="1"/>
  <c r="G107" i="32"/>
  <c r="F107" i="32"/>
  <c r="E107" i="32"/>
  <c r="H107" i="32" s="1"/>
  <c r="G106" i="32"/>
  <c r="F106" i="32"/>
  <c r="E106" i="32"/>
  <c r="H106" i="32" s="1"/>
  <c r="G105" i="32"/>
  <c r="F105" i="32"/>
  <c r="E105" i="32"/>
  <c r="H105" i="32" s="1"/>
  <c r="G104" i="32"/>
  <c r="F104" i="32"/>
  <c r="E104" i="32"/>
  <c r="H104" i="32" s="1"/>
  <c r="G103" i="32"/>
  <c r="F103" i="32"/>
  <c r="E103" i="32"/>
  <c r="H103" i="32" s="1"/>
  <c r="G102" i="32"/>
  <c r="F102" i="32"/>
  <c r="E102" i="32"/>
  <c r="H102" i="32" s="1"/>
  <c r="G101" i="32"/>
  <c r="F101" i="32"/>
  <c r="E101" i="32"/>
  <c r="H101" i="32" s="1"/>
  <c r="G100" i="32"/>
  <c r="F100" i="32"/>
  <c r="E100" i="32"/>
  <c r="H100" i="32" s="1"/>
  <c r="G99" i="32"/>
  <c r="F99" i="32"/>
  <c r="E99" i="32"/>
  <c r="H99" i="32" s="1"/>
  <c r="G98" i="32"/>
  <c r="F98" i="32"/>
  <c r="E98" i="32"/>
  <c r="H98" i="32" s="1"/>
  <c r="G97" i="32"/>
  <c r="F97" i="32"/>
  <c r="E97" i="32"/>
  <c r="H97" i="32" s="1"/>
  <c r="G96" i="32"/>
  <c r="F96" i="32"/>
  <c r="E96" i="32"/>
  <c r="H96" i="32" s="1"/>
  <c r="G95" i="32"/>
  <c r="F95" i="32"/>
  <c r="E95" i="32"/>
  <c r="H95" i="32" s="1"/>
  <c r="G94" i="32"/>
  <c r="F94" i="32"/>
  <c r="E94" i="32"/>
  <c r="H94" i="32" s="1"/>
  <c r="G93" i="32"/>
  <c r="F93" i="32"/>
  <c r="E93" i="32"/>
  <c r="H93" i="32" s="1"/>
  <c r="G92" i="32"/>
  <c r="F92" i="32"/>
  <c r="E92" i="32"/>
  <c r="H92" i="32" s="1"/>
  <c r="G91" i="32"/>
  <c r="F91" i="32"/>
  <c r="E91" i="32"/>
  <c r="H91" i="32" s="1"/>
  <c r="G90" i="32"/>
  <c r="F90" i="32"/>
  <c r="E90" i="32"/>
  <c r="H90" i="32" s="1"/>
  <c r="G89" i="32"/>
  <c r="F89" i="32"/>
  <c r="E89" i="32"/>
  <c r="H89" i="32" s="1"/>
  <c r="G88" i="32"/>
  <c r="F88" i="32"/>
  <c r="E88" i="32"/>
  <c r="H88" i="32" s="1"/>
  <c r="G87" i="32"/>
  <c r="F87" i="32"/>
  <c r="E87" i="32"/>
  <c r="H87" i="32" s="1"/>
  <c r="G86" i="32"/>
  <c r="F86" i="32"/>
  <c r="E86" i="32"/>
  <c r="H86" i="32" s="1"/>
  <c r="G85" i="32"/>
  <c r="F85" i="32"/>
  <c r="E85" i="32"/>
  <c r="H85" i="32" s="1"/>
  <c r="G84" i="32"/>
  <c r="F84" i="32"/>
  <c r="E84" i="32"/>
  <c r="H84" i="32" s="1"/>
  <c r="G83" i="32"/>
  <c r="F83" i="32"/>
  <c r="E83" i="32"/>
  <c r="H83" i="32" s="1"/>
  <c r="G82" i="32"/>
  <c r="F82" i="32"/>
  <c r="E82" i="32"/>
  <c r="H82" i="32" s="1"/>
  <c r="G81" i="32"/>
  <c r="F81" i="32"/>
  <c r="E81" i="32"/>
  <c r="H81" i="32" s="1"/>
  <c r="G80" i="32"/>
  <c r="F80" i="32"/>
  <c r="E80" i="32"/>
  <c r="H80" i="32" s="1"/>
  <c r="G79" i="32"/>
  <c r="F79" i="32"/>
  <c r="E79" i="32"/>
  <c r="H79" i="32" s="1"/>
  <c r="G78" i="32"/>
  <c r="F78" i="32"/>
  <c r="E78" i="32"/>
  <c r="H78" i="32" s="1"/>
  <c r="G77" i="32"/>
  <c r="F77" i="32"/>
  <c r="E77" i="32"/>
  <c r="H77" i="32" s="1"/>
  <c r="F76" i="32"/>
  <c r="E76" i="32"/>
  <c r="D76" i="32"/>
  <c r="C76" i="32"/>
  <c r="E174" i="32" s="1"/>
  <c r="H174" i="32" s="1"/>
  <c r="G70" i="32"/>
  <c r="F70" i="32"/>
  <c r="G69" i="32"/>
  <c r="G68" i="32"/>
  <c r="G67" i="32"/>
  <c r="F67" i="32"/>
  <c r="E67" i="32"/>
  <c r="H67" i="32" s="1"/>
  <c r="G66" i="32"/>
  <c r="F66" i="32"/>
  <c r="E66" i="32"/>
  <c r="H66" i="32" s="1"/>
  <c r="G65" i="32"/>
  <c r="F65" i="32"/>
  <c r="E65" i="32"/>
  <c r="H65" i="32" s="1"/>
  <c r="G64" i="32"/>
  <c r="H63" i="32"/>
  <c r="G63" i="32"/>
  <c r="F63" i="32"/>
  <c r="E63" i="32"/>
  <c r="G62" i="32"/>
  <c r="G61" i="32"/>
  <c r="F61" i="32"/>
  <c r="E61" i="32"/>
  <c r="H61" i="32" s="1"/>
  <c r="G60" i="32"/>
  <c r="F60" i="32"/>
  <c r="E60" i="32"/>
  <c r="H60" i="32" s="1"/>
  <c r="G59" i="32"/>
  <c r="F59" i="32"/>
  <c r="G58" i="32"/>
  <c r="F58" i="32"/>
  <c r="E58" i="32"/>
  <c r="H58" i="32" s="1"/>
  <c r="G57" i="32"/>
  <c r="F57" i="32"/>
  <c r="E57" i="32"/>
  <c r="H57" i="32" s="1"/>
  <c r="G56" i="32"/>
  <c r="F56" i="32"/>
  <c r="E56" i="32"/>
  <c r="H56" i="32" s="1"/>
  <c r="G55" i="32"/>
  <c r="F55" i="32"/>
  <c r="E55" i="32"/>
  <c r="H55" i="32" s="1"/>
  <c r="G54" i="32"/>
  <c r="E54" i="32"/>
  <c r="H54" i="32" s="1"/>
  <c r="G53" i="32"/>
  <c r="G52" i="32"/>
  <c r="F52" i="32"/>
  <c r="G51" i="32"/>
  <c r="G50" i="32"/>
  <c r="G49" i="32"/>
  <c r="E49" i="32"/>
  <c r="H49" i="32" s="1"/>
  <c r="H48" i="32"/>
  <c r="G48" i="32"/>
  <c r="F48" i="32"/>
  <c r="E48" i="32"/>
  <c r="G47" i="32"/>
  <c r="F47" i="32"/>
  <c r="H46" i="32"/>
  <c r="G46" i="32"/>
  <c r="F46" i="32"/>
  <c r="E46" i="32"/>
  <c r="G45" i="32"/>
  <c r="G44" i="32"/>
  <c r="H43" i="32"/>
  <c r="G43" i="32"/>
  <c r="F43" i="32"/>
  <c r="E43" i="32"/>
  <c r="H42" i="32"/>
  <c r="G42" i="32"/>
  <c r="F42" i="32"/>
  <c r="E42" i="32"/>
  <c r="H41" i="32"/>
  <c r="G41" i="32"/>
  <c r="F41" i="32"/>
  <c r="E41" i="32"/>
  <c r="H40" i="32"/>
  <c r="G40" i="32"/>
  <c r="F40" i="32"/>
  <c r="E40" i="32"/>
  <c r="G39" i="32"/>
  <c r="F39" i="32"/>
  <c r="H38" i="32"/>
  <c r="G38" i="32"/>
  <c r="F38" i="32"/>
  <c r="E38" i="32"/>
  <c r="G37" i="32"/>
  <c r="F37" i="32"/>
  <c r="G36" i="32"/>
  <c r="G35" i="32"/>
  <c r="F35" i="32"/>
  <c r="E35" i="32"/>
  <c r="H35" i="32" s="1"/>
  <c r="G34" i="32"/>
  <c r="F34" i="32"/>
  <c r="E34" i="32"/>
  <c r="H34" i="32" s="1"/>
  <c r="G33" i="32"/>
  <c r="E33" i="32"/>
  <c r="H33" i="32" s="1"/>
  <c r="G32" i="32"/>
  <c r="G31" i="32"/>
  <c r="F31" i="32"/>
  <c r="E31" i="32"/>
  <c r="H31" i="32" s="1"/>
  <c r="G30" i="32"/>
  <c r="G29" i="32"/>
  <c r="H28" i="32"/>
  <c r="G28" i="32"/>
  <c r="E28" i="32"/>
  <c r="G27" i="32"/>
  <c r="G26" i="32"/>
  <c r="F26" i="32"/>
  <c r="E26" i="32"/>
  <c r="H26" i="32" s="1"/>
  <c r="H25" i="32"/>
  <c r="G25" i="32"/>
  <c r="E25" i="32"/>
  <c r="H24" i="32"/>
  <c r="G24" i="32"/>
  <c r="F24" i="32"/>
  <c r="E24" i="32"/>
  <c r="H23" i="32"/>
  <c r="G23" i="32"/>
  <c r="E23" i="32"/>
  <c r="G22" i="32"/>
  <c r="F22" i="32"/>
  <c r="E22" i="32"/>
  <c r="H22" i="32" s="1"/>
  <c r="G21" i="32"/>
  <c r="E21" i="32"/>
  <c r="H21" i="32" s="1"/>
  <c r="H20" i="32"/>
  <c r="G20" i="32"/>
  <c r="F20" i="32"/>
  <c r="E20" i="32"/>
  <c r="D19" i="32"/>
  <c r="C19" i="32"/>
  <c r="D13" i="32"/>
  <c r="C13" i="32"/>
  <c r="G13" i="32" s="1"/>
  <c r="D12" i="32"/>
  <c r="C11" i="32"/>
  <c r="D10" i="32"/>
  <c r="C10" i="32"/>
  <c r="D8" i="32"/>
  <c r="F13" i="32" s="1"/>
  <c r="G629" i="31"/>
  <c r="F629" i="31"/>
  <c r="G628" i="31"/>
  <c r="F628" i="31"/>
  <c r="G627" i="31"/>
  <c r="F627" i="31"/>
  <c r="E627" i="31"/>
  <c r="H627" i="31" s="1"/>
  <c r="G626" i="31"/>
  <c r="F626" i="31"/>
  <c r="E626" i="31"/>
  <c r="H626" i="31" s="1"/>
  <c r="G625" i="31"/>
  <c r="F625" i="31"/>
  <c r="G624" i="31"/>
  <c r="F624" i="31"/>
  <c r="E624" i="31"/>
  <c r="H624" i="31" s="1"/>
  <c r="G623" i="31"/>
  <c r="F623" i="31"/>
  <c r="E623" i="31"/>
  <c r="H623" i="31" s="1"/>
  <c r="G622" i="31"/>
  <c r="F622" i="31"/>
  <c r="E622" i="31"/>
  <c r="H622" i="31" s="1"/>
  <c r="G621" i="31"/>
  <c r="F621" i="31"/>
  <c r="E621" i="31"/>
  <c r="H621" i="31" s="1"/>
  <c r="G620" i="31"/>
  <c r="F620" i="31"/>
  <c r="E620" i="31"/>
  <c r="H620" i="31" s="1"/>
  <c r="G619" i="31"/>
  <c r="F619" i="31"/>
  <c r="E619" i="31"/>
  <c r="H619" i="31" s="1"/>
  <c r="G618" i="31"/>
  <c r="F618" i="31"/>
  <c r="E618" i="31"/>
  <c r="H618" i="31" s="1"/>
  <c r="G617" i="31"/>
  <c r="F617" i="31"/>
  <c r="E617" i="31"/>
  <c r="H617" i="31" s="1"/>
  <c r="G616" i="31"/>
  <c r="F616" i="31"/>
  <c r="E616" i="31"/>
  <c r="H616" i="31" s="1"/>
  <c r="G615" i="31"/>
  <c r="F615" i="31"/>
  <c r="E615" i="31"/>
  <c r="H615" i="31" s="1"/>
  <c r="G614" i="31"/>
  <c r="F614" i="31"/>
  <c r="E614" i="31"/>
  <c r="H614" i="31" s="1"/>
  <c r="G613" i="31"/>
  <c r="F613" i="31"/>
  <c r="E613" i="31"/>
  <c r="H613" i="31" s="1"/>
  <c r="G612" i="31"/>
  <c r="F612" i="31"/>
  <c r="E612" i="31"/>
  <c r="H612" i="31" s="1"/>
  <c r="G611" i="31"/>
  <c r="F611" i="31"/>
  <c r="E611" i="31"/>
  <c r="H611" i="31" s="1"/>
  <c r="G610" i="31"/>
  <c r="F610" i="31"/>
  <c r="E610" i="31"/>
  <c r="H610" i="31" s="1"/>
  <c r="G609" i="31"/>
  <c r="F609" i="31"/>
  <c r="E609" i="31"/>
  <c r="H609" i="31" s="1"/>
  <c r="G608" i="31"/>
  <c r="F608" i="31"/>
  <c r="E608" i="31"/>
  <c r="H608" i="31" s="1"/>
  <c r="G607" i="31"/>
  <c r="F607" i="31"/>
  <c r="E607" i="31"/>
  <c r="H607" i="31" s="1"/>
  <c r="G606" i="31"/>
  <c r="F606" i="31"/>
  <c r="E606" i="31"/>
  <c r="H606" i="31" s="1"/>
  <c r="G605" i="31"/>
  <c r="F605" i="31"/>
  <c r="E605" i="31"/>
  <c r="H605" i="31" s="1"/>
  <c r="G604" i="31"/>
  <c r="F604" i="31"/>
  <c r="E604" i="31"/>
  <c r="H604" i="31" s="1"/>
  <c r="G603" i="31"/>
  <c r="F603" i="31"/>
  <c r="E603" i="31"/>
  <c r="H603" i="31" s="1"/>
  <c r="G602" i="31"/>
  <c r="F602" i="31"/>
  <c r="E602" i="31"/>
  <c r="H602" i="31" s="1"/>
  <c r="F601" i="31"/>
  <c r="E601" i="31"/>
  <c r="D601" i="31"/>
  <c r="C601" i="31"/>
  <c r="E629" i="31" s="1"/>
  <c r="H629" i="31" s="1"/>
  <c r="H595" i="31"/>
  <c r="G595" i="31"/>
  <c r="F595" i="31"/>
  <c r="E595" i="31"/>
  <c r="G594" i="31"/>
  <c r="F594" i="31"/>
  <c r="G593" i="31"/>
  <c r="F593" i="31"/>
  <c r="E593" i="31"/>
  <c r="H593" i="31" s="1"/>
  <c r="G592" i="31"/>
  <c r="F592" i="31"/>
  <c r="E592" i="31"/>
  <c r="H592" i="31" s="1"/>
  <c r="G591" i="31"/>
  <c r="F591" i="31"/>
  <c r="E591" i="31"/>
  <c r="H591" i="31" s="1"/>
  <c r="G590" i="31"/>
  <c r="F590" i="31"/>
  <c r="E590" i="31"/>
  <c r="H590" i="31" s="1"/>
  <c r="G589" i="31"/>
  <c r="G588" i="31"/>
  <c r="H587" i="31"/>
  <c r="G587" i="31"/>
  <c r="F587" i="31"/>
  <c r="E587" i="31"/>
  <c r="H586" i="31"/>
  <c r="G586" i="31"/>
  <c r="F586" i="31"/>
  <c r="E586" i="31"/>
  <c r="H585" i="31"/>
  <c r="G585" i="31"/>
  <c r="F585" i="31"/>
  <c r="E585" i="31"/>
  <c r="H584" i="31"/>
  <c r="G584" i="31"/>
  <c r="F584" i="31"/>
  <c r="E584" i="31"/>
  <c r="H583" i="31"/>
  <c r="G583" i="31"/>
  <c r="F583" i="31"/>
  <c r="E583" i="31"/>
  <c r="G582" i="31"/>
  <c r="G581" i="31"/>
  <c r="G580" i="31"/>
  <c r="G579" i="31"/>
  <c r="H578" i="31"/>
  <c r="G578" i="31"/>
  <c r="F578" i="31"/>
  <c r="E578" i="31"/>
  <c r="H577" i="31"/>
  <c r="G577" i="31"/>
  <c r="F577" i="31"/>
  <c r="E577" i="31"/>
  <c r="G576" i="31"/>
  <c r="G575" i="31"/>
  <c r="H575" i="31" s="1"/>
  <c r="F575" i="31"/>
  <c r="E575" i="31"/>
  <c r="G574" i="31"/>
  <c r="G573" i="31"/>
  <c r="F573" i="31"/>
  <c r="E573" i="31"/>
  <c r="H573" i="31" s="1"/>
  <c r="G572" i="31"/>
  <c r="F572" i="31"/>
  <c r="E572" i="31"/>
  <c r="H572" i="31" s="1"/>
  <c r="G571" i="31"/>
  <c r="G570" i="31"/>
  <c r="F570" i="31"/>
  <c r="E570" i="31"/>
  <c r="G569" i="31"/>
  <c r="H569" i="31" s="1"/>
  <c r="F569" i="31"/>
  <c r="E569" i="31"/>
  <c r="G568" i="31"/>
  <c r="F568" i="31"/>
  <c r="G567" i="31"/>
  <c r="F567" i="31"/>
  <c r="E567" i="31"/>
  <c r="H567" i="31" s="1"/>
  <c r="G566" i="31"/>
  <c r="F566" i="31"/>
  <c r="E566" i="31"/>
  <c r="H566" i="31" s="1"/>
  <c r="G565" i="31"/>
  <c r="F565" i="31"/>
  <c r="E565" i="31"/>
  <c r="H565" i="31" s="1"/>
  <c r="G564" i="31"/>
  <c r="F564" i="31"/>
  <c r="E564" i="31"/>
  <c r="H564" i="31" s="1"/>
  <c r="G563" i="31"/>
  <c r="F563" i="31"/>
  <c r="E563" i="31"/>
  <c r="H563" i="31" s="1"/>
  <c r="G562" i="31"/>
  <c r="F562" i="31"/>
  <c r="E562" i="31"/>
  <c r="H562" i="31" s="1"/>
  <c r="G561" i="31"/>
  <c r="G560" i="31"/>
  <c r="F560" i="31"/>
  <c r="E560" i="31"/>
  <c r="H560" i="31" s="1"/>
  <c r="G559" i="31"/>
  <c r="G558" i="31"/>
  <c r="H557" i="31"/>
  <c r="G557" i="31"/>
  <c r="F557" i="31"/>
  <c r="E557" i="31"/>
  <c r="H556" i="31"/>
  <c r="G556" i="31"/>
  <c r="E556" i="31"/>
  <c r="G555" i="31"/>
  <c r="H554" i="31"/>
  <c r="G554" i="31"/>
  <c r="F554" i="31"/>
  <c r="E554" i="31"/>
  <c r="H553" i="31"/>
  <c r="G553" i="31"/>
  <c r="F553" i="31"/>
  <c r="E553" i="31"/>
  <c r="G552" i="31"/>
  <c r="G551" i="31"/>
  <c r="H551" i="31" s="1"/>
  <c r="F551" i="31"/>
  <c r="E551" i="31"/>
  <c r="G550" i="31"/>
  <c r="H550" i="31" s="1"/>
  <c r="F550" i="31"/>
  <c r="E550" i="31"/>
  <c r="G549" i="31"/>
  <c r="F549" i="31"/>
  <c r="E549" i="31"/>
  <c r="G548" i="31"/>
  <c r="E548" i="31"/>
  <c r="H547" i="31"/>
  <c r="G547" i="31"/>
  <c r="F547" i="31"/>
  <c r="E547" i="31"/>
  <c r="H546" i="31"/>
  <c r="G546" i="31"/>
  <c r="F546" i="31"/>
  <c r="E546" i="31"/>
  <c r="H545" i="31"/>
  <c r="G545" i="31"/>
  <c r="F545" i="31"/>
  <c r="E545" i="31"/>
  <c r="H544" i="31"/>
  <c r="G544" i="31"/>
  <c r="F544" i="31"/>
  <c r="E544" i="31"/>
  <c r="H543" i="31"/>
  <c r="G543" i="31"/>
  <c r="F543" i="31"/>
  <c r="E543" i="31"/>
  <c r="H542" i="31"/>
  <c r="G542" i="31"/>
  <c r="E542" i="31"/>
  <c r="H541" i="31"/>
  <c r="G541" i="31"/>
  <c r="F541" i="31"/>
  <c r="E541" i="31"/>
  <c r="H540" i="31"/>
  <c r="G540" i="31"/>
  <c r="F540" i="31"/>
  <c r="E540" i="31"/>
  <c r="H539" i="31"/>
  <c r="G539" i="31"/>
  <c r="F539" i="31"/>
  <c r="E539" i="31"/>
  <c r="H538" i="31"/>
  <c r="G538" i="31"/>
  <c r="F538" i="31"/>
  <c r="E538" i="31"/>
  <c r="G537" i="31"/>
  <c r="E537" i="31"/>
  <c r="H537" i="31" s="1"/>
  <c r="G536" i="31"/>
  <c r="F536" i="31"/>
  <c r="E536" i="31"/>
  <c r="H536" i="31" s="1"/>
  <c r="G535" i="31"/>
  <c r="G534" i="31"/>
  <c r="E534" i="31"/>
  <c r="H534" i="31" s="1"/>
  <c r="G533" i="31"/>
  <c r="F533" i="31"/>
  <c r="E533" i="31"/>
  <c r="H533" i="31" s="1"/>
  <c r="G532" i="31"/>
  <c r="F532" i="31"/>
  <c r="E532" i="31"/>
  <c r="H532" i="31" s="1"/>
  <c r="G531" i="31"/>
  <c r="G530" i="31"/>
  <c r="G529" i="31"/>
  <c r="F529" i="31"/>
  <c r="E529" i="31"/>
  <c r="G528" i="31"/>
  <c r="F528" i="31"/>
  <c r="G527" i="31"/>
  <c r="F527" i="31"/>
  <c r="E527" i="31"/>
  <c r="H527" i="31" s="1"/>
  <c r="G526" i="31"/>
  <c r="F526" i="31"/>
  <c r="E526" i="31"/>
  <c r="G525" i="31"/>
  <c r="F525" i="31"/>
  <c r="E525" i="31"/>
  <c r="G524" i="31"/>
  <c r="F524" i="31"/>
  <c r="E524" i="31"/>
  <c r="H524" i="31" s="1"/>
  <c r="G523" i="31"/>
  <c r="F523" i="31"/>
  <c r="E523" i="31"/>
  <c r="H523" i="31" s="1"/>
  <c r="G522" i="31"/>
  <c r="F522" i="31"/>
  <c r="E522" i="31"/>
  <c r="G521" i="31"/>
  <c r="F521" i="31"/>
  <c r="E521" i="31"/>
  <c r="G520" i="31"/>
  <c r="F520" i="31"/>
  <c r="E520" i="31"/>
  <c r="H520" i="31" s="1"/>
  <c r="G519" i="31"/>
  <c r="F519" i="31"/>
  <c r="G518" i="31"/>
  <c r="F518" i="31"/>
  <c r="E518" i="31"/>
  <c r="G517" i="31"/>
  <c r="F517" i="31"/>
  <c r="E517" i="31"/>
  <c r="H517" i="31" s="1"/>
  <c r="G516" i="31"/>
  <c r="F516" i="31"/>
  <c r="G515" i="31"/>
  <c r="F515" i="31"/>
  <c r="E515" i="31"/>
  <c r="G514" i="31"/>
  <c r="F514" i="31"/>
  <c r="G513" i="31"/>
  <c r="F513" i="31"/>
  <c r="E513" i="31"/>
  <c r="G512" i="31"/>
  <c r="F512" i="31"/>
  <c r="E512" i="31"/>
  <c r="G511" i="31"/>
  <c r="F511" i="31"/>
  <c r="E511" i="31"/>
  <c r="H511" i="31" s="1"/>
  <c r="G510" i="31"/>
  <c r="E510" i="31"/>
  <c r="G509" i="31"/>
  <c r="E509" i="31"/>
  <c r="H509" i="31" s="1"/>
  <c r="G508" i="31"/>
  <c r="G507" i="31"/>
  <c r="F507" i="31"/>
  <c r="H506" i="31"/>
  <c r="G506" i="31"/>
  <c r="F506" i="31"/>
  <c r="E506" i="31"/>
  <c r="G505" i="31"/>
  <c r="G504" i="31"/>
  <c r="G503" i="31"/>
  <c r="E503" i="31"/>
  <c r="H503" i="31" s="1"/>
  <c r="H502" i="31"/>
  <c r="G502" i="31"/>
  <c r="E502" i="31"/>
  <c r="H501" i="31"/>
  <c r="G501" i="31"/>
  <c r="F501" i="31"/>
  <c r="E501" i="31"/>
  <c r="H500" i="31"/>
  <c r="G500" i="31"/>
  <c r="E500" i="31"/>
  <c r="G499" i="31"/>
  <c r="F499" i="31"/>
  <c r="G498" i="31"/>
  <c r="G497" i="31"/>
  <c r="F497" i="31"/>
  <c r="E497" i="31"/>
  <c r="H497" i="31" s="1"/>
  <c r="G496" i="31"/>
  <c r="F496" i="31"/>
  <c r="E496" i="31"/>
  <c r="H496" i="31" s="1"/>
  <c r="G495" i="31"/>
  <c r="E495" i="31"/>
  <c r="H495" i="31" s="1"/>
  <c r="G494" i="31"/>
  <c r="F494" i="31"/>
  <c r="E494" i="31"/>
  <c r="H494" i="31" s="1"/>
  <c r="G493" i="31"/>
  <c r="F493" i="31"/>
  <c r="E493" i="31"/>
  <c r="H493" i="31" s="1"/>
  <c r="H492" i="31"/>
  <c r="G492" i="31"/>
  <c r="E492" i="31"/>
  <c r="H491" i="31"/>
  <c r="G491" i="31"/>
  <c r="F491" i="31"/>
  <c r="E491" i="31"/>
  <c r="G490" i="31"/>
  <c r="G489" i="31"/>
  <c r="F489" i="31"/>
  <c r="E489" i="31"/>
  <c r="H489" i="31" s="1"/>
  <c r="G488" i="31"/>
  <c r="E488" i="31"/>
  <c r="G487" i="31"/>
  <c r="E487" i="31"/>
  <c r="H487" i="31" s="1"/>
  <c r="G486" i="31"/>
  <c r="H485" i="31"/>
  <c r="G485" i="31"/>
  <c r="E485" i="31"/>
  <c r="G484" i="31"/>
  <c r="G483" i="31"/>
  <c r="F483" i="31"/>
  <c r="E483" i="31"/>
  <c r="H483" i="31" s="1"/>
  <c r="G482" i="31"/>
  <c r="F482" i="31"/>
  <c r="G481" i="31"/>
  <c r="F481" i="31"/>
  <c r="G480" i="31"/>
  <c r="E480" i="31"/>
  <c r="H480" i="31" s="1"/>
  <c r="G479" i="31"/>
  <c r="F479" i="31"/>
  <c r="E479" i="31"/>
  <c r="H479" i="31" s="1"/>
  <c r="G478" i="31"/>
  <c r="G477" i="31"/>
  <c r="G476" i="31"/>
  <c r="G475" i="31"/>
  <c r="E475" i="31"/>
  <c r="H475" i="31" s="1"/>
  <c r="G474" i="31"/>
  <c r="F474" i="31"/>
  <c r="E474" i="31"/>
  <c r="H474" i="31" s="1"/>
  <c r="G473" i="31"/>
  <c r="F473" i="31"/>
  <c r="E473" i="31"/>
  <c r="H473" i="31" s="1"/>
  <c r="G472" i="31"/>
  <c r="H471" i="31"/>
  <c r="G471" i="31"/>
  <c r="F471" i="31"/>
  <c r="E471" i="31"/>
  <c r="H470" i="31"/>
  <c r="G470" i="31"/>
  <c r="F470" i="31"/>
  <c r="E470" i="31"/>
  <c r="G469" i="31"/>
  <c r="F469" i="31"/>
  <c r="G468" i="31"/>
  <c r="F468" i="31"/>
  <c r="E468" i="31"/>
  <c r="H468" i="31" s="1"/>
  <c r="G467" i="31"/>
  <c r="E467" i="31"/>
  <c r="H467" i="31" s="1"/>
  <c r="G466" i="31"/>
  <c r="F466" i="31"/>
  <c r="E466" i="31"/>
  <c r="H466" i="31" s="1"/>
  <c r="G465" i="31"/>
  <c r="F465" i="31"/>
  <c r="E465" i="31"/>
  <c r="G464" i="31"/>
  <c r="G463" i="31"/>
  <c r="F463" i="31"/>
  <c r="E463" i="31"/>
  <c r="H463" i="31" s="1"/>
  <c r="G462" i="31"/>
  <c r="E462" i="31"/>
  <c r="H462" i="31" s="1"/>
  <c r="G461" i="31"/>
  <c r="G460" i="31"/>
  <c r="F460" i="31"/>
  <c r="G459" i="31"/>
  <c r="F459" i="31"/>
  <c r="E459" i="31"/>
  <c r="H459" i="31" s="1"/>
  <c r="G458" i="31"/>
  <c r="G457" i="31"/>
  <c r="F457" i="31"/>
  <c r="G456" i="31"/>
  <c r="F456" i="31"/>
  <c r="G455" i="31"/>
  <c r="F455" i="31"/>
  <c r="E455" i="31"/>
  <c r="G454" i="31"/>
  <c r="F454" i="31"/>
  <c r="E454" i="31"/>
  <c r="H454" i="31" s="1"/>
  <c r="G453" i="31"/>
  <c r="E453" i="31"/>
  <c r="G452" i="31"/>
  <c r="F452" i="31"/>
  <c r="E452" i="31"/>
  <c r="H452" i="31" s="1"/>
  <c r="G451" i="31"/>
  <c r="E451" i="31"/>
  <c r="H451" i="31" s="1"/>
  <c r="G450" i="31"/>
  <c r="F450" i="31"/>
  <c r="E450" i="31"/>
  <c r="H450" i="31" s="1"/>
  <c r="G449" i="31"/>
  <c r="F449" i="31"/>
  <c r="E449" i="31"/>
  <c r="H449" i="31" s="1"/>
  <c r="G448" i="31"/>
  <c r="F448" i="31"/>
  <c r="E448" i="31"/>
  <c r="H448" i="31" s="1"/>
  <c r="G447" i="31"/>
  <c r="F447" i="31"/>
  <c r="E447" i="31"/>
  <c r="H447" i="31" s="1"/>
  <c r="G446" i="31"/>
  <c r="F446" i="31"/>
  <c r="E446" i="31"/>
  <c r="H446" i="31" s="1"/>
  <c r="G445" i="31"/>
  <c r="F445" i="31"/>
  <c r="E445" i="31"/>
  <c r="H445" i="31" s="1"/>
  <c r="G444" i="31"/>
  <c r="F444" i="31"/>
  <c r="E444" i="31"/>
  <c r="H444" i="31" s="1"/>
  <c r="G443" i="31"/>
  <c r="F443" i="31"/>
  <c r="E443" i="31"/>
  <c r="H443" i="31" s="1"/>
  <c r="G442" i="31"/>
  <c r="G441" i="31"/>
  <c r="G440" i="31"/>
  <c r="G439" i="31"/>
  <c r="F439" i="31"/>
  <c r="E439" i="31"/>
  <c r="H439" i="31" s="1"/>
  <c r="G438" i="31"/>
  <c r="F438" i="31"/>
  <c r="E438" i="31"/>
  <c r="H438" i="31" s="1"/>
  <c r="G437" i="31"/>
  <c r="E437" i="31"/>
  <c r="H437" i="31" s="1"/>
  <c r="G436" i="31"/>
  <c r="F436" i="31"/>
  <c r="E436" i="31"/>
  <c r="H436" i="31" s="1"/>
  <c r="G435" i="31"/>
  <c r="F435" i="31"/>
  <c r="E435" i="31"/>
  <c r="H435" i="31" s="1"/>
  <c r="G434" i="31"/>
  <c r="F434" i="31"/>
  <c r="E434" i="31"/>
  <c r="H434" i="31" s="1"/>
  <c r="G433" i="31"/>
  <c r="E433" i="31"/>
  <c r="H433" i="31" s="1"/>
  <c r="G432" i="31"/>
  <c r="F432" i="31"/>
  <c r="E432" i="31"/>
  <c r="H432" i="31" s="1"/>
  <c r="G431" i="31"/>
  <c r="F431" i="31"/>
  <c r="E431" i="31"/>
  <c r="H431" i="31" s="1"/>
  <c r="G430" i="31"/>
  <c r="F430" i="31"/>
  <c r="E430" i="31"/>
  <c r="H430" i="31" s="1"/>
  <c r="G429" i="31"/>
  <c r="G428" i="31"/>
  <c r="G427" i="31"/>
  <c r="E427" i="31"/>
  <c r="H427" i="31" s="1"/>
  <c r="G426" i="31"/>
  <c r="G425" i="31"/>
  <c r="G424" i="31"/>
  <c r="G423" i="31"/>
  <c r="E423" i="31"/>
  <c r="H423" i="31" s="1"/>
  <c r="G422" i="31"/>
  <c r="F422" i="31"/>
  <c r="E422" i="31"/>
  <c r="H422" i="31" s="1"/>
  <c r="G421" i="31"/>
  <c r="G420" i="31"/>
  <c r="F420" i="31"/>
  <c r="E420" i="31"/>
  <c r="H420" i="31" s="1"/>
  <c r="G419" i="31"/>
  <c r="G418" i="31"/>
  <c r="F418" i="31"/>
  <c r="E418" i="31"/>
  <c r="H418" i="31" s="1"/>
  <c r="G417" i="31"/>
  <c r="F417" i="31"/>
  <c r="G416" i="31"/>
  <c r="F416" i="31"/>
  <c r="G415" i="31"/>
  <c r="G414" i="31"/>
  <c r="E414" i="31"/>
  <c r="H414" i="31" s="1"/>
  <c r="G413" i="31"/>
  <c r="G412" i="31"/>
  <c r="F412" i="31"/>
  <c r="H411" i="31"/>
  <c r="G411" i="31"/>
  <c r="F411" i="31"/>
  <c r="E411" i="31"/>
  <c r="G410" i="31"/>
  <c r="G409" i="31"/>
  <c r="F409" i="31"/>
  <c r="E409" i="31"/>
  <c r="H409" i="31" s="1"/>
  <c r="G408" i="31"/>
  <c r="F408" i="31"/>
  <c r="E408" i="31"/>
  <c r="G407" i="31"/>
  <c r="F407" i="31"/>
  <c r="E407" i="31"/>
  <c r="G406" i="31"/>
  <c r="F406" i="31"/>
  <c r="E406" i="31"/>
  <c r="H406" i="31" s="1"/>
  <c r="G405" i="31"/>
  <c r="F405" i="31"/>
  <c r="E405" i="31"/>
  <c r="H405" i="31" s="1"/>
  <c r="G404" i="31"/>
  <c r="F404" i="31"/>
  <c r="E404" i="31"/>
  <c r="G403" i="31"/>
  <c r="F403" i="31"/>
  <c r="E403" i="31"/>
  <c r="G402" i="31"/>
  <c r="F402" i="31"/>
  <c r="G401" i="31"/>
  <c r="G400" i="31"/>
  <c r="F400" i="31"/>
  <c r="G399" i="31"/>
  <c r="E399" i="31"/>
  <c r="H399" i="31" s="1"/>
  <c r="G398" i="31"/>
  <c r="G397" i="31"/>
  <c r="G396" i="31"/>
  <c r="G395" i="31"/>
  <c r="F395" i="31"/>
  <c r="G394" i="31"/>
  <c r="F394" i="31"/>
  <c r="E394" i="31"/>
  <c r="H394" i="31" s="1"/>
  <c r="G393" i="31"/>
  <c r="G392" i="31"/>
  <c r="F392" i="31"/>
  <c r="H391" i="31"/>
  <c r="G391" i="31"/>
  <c r="F391" i="31"/>
  <c r="E391" i="31"/>
  <c r="H390" i="31"/>
  <c r="G390" i="31"/>
  <c r="F390" i="31"/>
  <c r="E390" i="31"/>
  <c r="G389" i="31"/>
  <c r="F389" i="31"/>
  <c r="H388" i="31"/>
  <c r="G388" i="31"/>
  <c r="E388" i="31"/>
  <c r="G387" i="31"/>
  <c r="G386" i="31"/>
  <c r="G385" i="31"/>
  <c r="H384" i="31"/>
  <c r="G384" i="31"/>
  <c r="F384" i="31"/>
  <c r="E384" i="31"/>
  <c r="G383" i="31"/>
  <c r="G382" i="31"/>
  <c r="H381" i="31"/>
  <c r="G381" i="31"/>
  <c r="F381" i="31"/>
  <c r="E381" i="31"/>
  <c r="G380" i="31"/>
  <c r="G379" i="31"/>
  <c r="F379" i="31"/>
  <c r="E379" i="31"/>
  <c r="H379" i="31" s="1"/>
  <c r="G378" i="31"/>
  <c r="G377" i="31"/>
  <c r="G376" i="31"/>
  <c r="F376" i="31"/>
  <c r="E376" i="31"/>
  <c r="H376" i="31" s="1"/>
  <c r="G375" i="31"/>
  <c r="G374" i="31"/>
  <c r="G373" i="31"/>
  <c r="F373" i="31"/>
  <c r="E373" i="31"/>
  <c r="H373" i="31" s="1"/>
  <c r="G372" i="31"/>
  <c r="G371" i="31"/>
  <c r="G370" i="31"/>
  <c r="F370" i="31"/>
  <c r="G369" i="31"/>
  <c r="G368" i="31"/>
  <c r="G367" i="31"/>
  <c r="F367" i="31"/>
  <c r="G366" i="31"/>
  <c r="F366" i="31"/>
  <c r="E366" i="31"/>
  <c r="H366" i="31" s="1"/>
  <c r="G365" i="31"/>
  <c r="F365" i="31"/>
  <c r="G364" i="31"/>
  <c r="G363" i="31"/>
  <c r="D362" i="31"/>
  <c r="C362" i="31"/>
  <c r="E530" i="31" s="1"/>
  <c r="H530" i="31" s="1"/>
  <c r="G356" i="31"/>
  <c r="F356" i="31"/>
  <c r="G355" i="31"/>
  <c r="F355" i="31"/>
  <c r="E355" i="31"/>
  <c r="H355" i="31" s="1"/>
  <c r="G354" i="31"/>
  <c r="F354" i="31"/>
  <c r="E354" i="31"/>
  <c r="H354" i="31" s="1"/>
  <c r="G353" i="31"/>
  <c r="F353" i="31"/>
  <c r="E353" i="31"/>
  <c r="H353" i="31" s="1"/>
  <c r="G352" i="31"/>
  <c r="F352" i="31"/>
  <c r="E352" i="31"/>
  <c r="H352" i="31" s="1"/>
  <c r="G351" i="31"/>
  <c r="F351" i="31"/>
  <c r="E351" i="31"/>
  <c r="H351" i="31" s="1"/>
  <c r="G350" i="31"/>
  <c r="F350" i="31"/>
  <c r="E350" i="31"/>
  <c r="H350" i="31" s="1"/>
  <c r="G349" i="31"/>
  <c r="F349" i="31"/>
  <c r="G348" i="31"/>
  <c r="F348" i="31"/>
  <c r="E348" i="31"/>
  <c r="H348" i="31" s="1"/>
  <c r="G347" i="31"/>
  <c r="F347" i="31"/>
  <c r="E347" i="31"/>
  <c r="H347" i="31" s="1"/>
  <c r="G346" i="31"/>
  <c r="F346" i="31"/>
  <c r="E346" i="31"/>
  <c r="H346" i="31" s="1"/>
  <c r="G345" i="31"/>
  <c r="F345" i="31"/>
  <c r="G344" i="31"/>
  <c r="F344" i="31"/>
  <c r="E344" i="31"/>
  <c r="H344" i="31" s="1"/>
  <c r="G343" i="31"/>
  <c r="F343" i="31"/>
  <c r="E343" i="31"/>
  <c r="H343" i="31" s="1"/>
  <c r="G342" i="31"/>
  <c r="F342" i="31"/>
  <c r="E342" i="31"/>
  <c r="H342" i="31" s="1"/>
  <c r="G341" i="31"/>
  <c r="F341" i="31"/>
  <c r="E341" i="31"/>
  <c r="H341" i="31" s="1"/>
  <c r="G340" i="31"/>
  <c r="F340" i="31"/>
  <c r="G339" i="31"/>
  <c r="F339" i="31"/>
  <c r="E339" i="31"/>
  <c r="H339" i="31" s="1"/>
  <c r="G338" i="31"/>
  <c r="F338" i="31"/>
  <c r="E338" i="31"/>
  <c r="H338" i="31" s="1"/>
  <c r="G337" i="31"/>
  <c r="F337" i="31"/>
  <c r="E337" i="31"/>
  <c r="H337" i="31" s="1"/>
  <c r="G336" i="31"/>
  <c r="F336" i="31"/>
  <c r="E336" i="31"/>
  <c r="H336" i="31" s="1"/>
  <c r="G335" i="31"/>
  <c r="F335" i="31"/>
  <c r="E335" i="31"/>
  <c r="H335" i="31" s="1"/>
  <c r="G334" i="31"/>
  <c r="F334" i="31"/>
  <c r="E334" i="31"/>
  <c r="H334" i="31" s="1"/>
  <c r="G333" i="31"/>
  <c r="F333" i="31"/>
  <c r="G332" i="31"/>
  <c r="F332" i="31"/>
  <c r="E332" i="31"/>
  <c r="H332" i="31" s="1"/>
  <c r="G331" i="31"/>
  <c r="F331" i="31"/>
  <c r="G330" i="31"/>
  <c r="F330" i="31"/>
  <c r="E330" i="31"/>
  <c r="H330" i="31" s="1"/>
  <c r="G329" i="31"/>
  <c r="F329" i="31"/>
  <c r="G328" i="31"/>
  <c r="F328" i="31"/>
  <c r="E328" i="31"/>
  <c r="H328" i="31" s="1"/>
  <c r="G327" i="31"/>
  <c r="F327" i="31"/>
  <c r="E327" i="31"/>
  <c r="H327" i="31" s="1"/>
  <c r="G326" i="31"/>
  <c r="F326" i="31"/>
  <c r="E326" i="31"/>
  <c r="H326" i="31" s="1"/>
  <c r="G325" i="31"/>
  <c r="F325" i="31"/>
  <c r="E325" i="31"/>
  <c r="H325" i="31" s="1"/>
  <c r="G324" i="31"/>
  <c r="F324" i="31"/>
  <c r="E324" i="31"/>
  <c r="H324" i="31" s="1"/>
  <c r="G323" i="31"/>
  <c r="F323" i="31"/>
  <c r="E323" i="31"/>
  <c r="H323" i="31" s="1"/>
  <c r="G322" i="31"/>
  <c r="F322" i="31"/>
  <c r="E322" i="31"/>
  <c r="H322" i="31" s="1"/>
  <c r="G321" i="31"/>
  <c r="F321" i="31"/>
  <c r="E321" i="31"/>
  <c r="H321" i="31" s="1"/>
  <c r="G320" i="31"/>
  <c r="F320" i="31"/>
  <c r="G319" i="31"/>
  <c r="F319" i="31"/>
  <c r="E319" i="31"/>
  <c r="H319" i="31" s="1"/>
  <c r="G318" i="31"/>
  <c r="F318" i="31"/>
  <c r="E318" i="31"/>
  <c r="H318" i="31" s="1"/>
  <c r="G317" i="31"/>
  <c r="F317" i="31"/>
  <c r="G316" i="31"/>
  <c r="F316" i="31"/>
  <c r="E316" i="31"/>
  <c r="H316" i="31" s="1"/>
  <c r="G315" i="31"/>
  <c r="F315" i="31"/>
  <c r="G314" i="31"/>
  <c r="F314" i="31"/>
  <c r="G313" i="31"/>
  <c r="F313" i="31"/>
  <c r="E313" i="31"/>
  <c r="H313" i="31" s="1"/>
  <c r="G312" i="31"/>
  <c r="F312" i="31"/>
  <c r="E312" i="31"/>
  <c r="H312" i="31" s="1"/>
  <c r="G311" i="31"/>
  <c r="F311" i="31"/>
  <c r="E311" i="31"/>
  <c r="H311" i="31" s="1"/>
  <c r="G310" i="31"/>
  <c r="F310" i="31"/>
  <c r="E310" i="31"/>
  <c r="H310" i="31" s="1"/>
  <c r="G309" i="31"/>
  <c r="F309" i="31"/>
  <c r="E309" i="31"/>
  <c r="H309" i="31" s="1"/>
  <c r="G308" i="31"/>
  <c r="F308" i="31"/>
  <c r="E308" i="31"/>
  <c r="H308" i="31" s="1"/>
  <c r="G307" i="31"/>
  <c r="F307" i="31"/>
  <c r="E307" i="31"/>
  <c r="H307" i="31" s="1"/>
  <c r="G306" i="31"/>
  <c r="F306" i="31"/>
  <c r="E306" i="31"/>
  <c r="H306" i="31" s="1"/>
  <c r="G305" i="31"/>
  <c r="F305" i="31"/>
  <c r="G304" i="31"/>
  <c r="F304" i="31"/>
  <c r="E304" i="31"/>
  <c r="H304" i="31" s="1"/>
  <c r="G303" i="31"/>
  <c r="F303" i="31"/>
  <c r="G302" i="31"/>
  <c r="F302" i="31"/>
  <c r="G301" i="31"/>
  <c r="F301" i="31"/>
  <c r="E301" i="31"/>
  <c r="H301" i="31" s="1"/>
  <c r="G300" i="31"/>
  <c r="F300" i="31"/>
  <c r="G299" i="31"/>
  <c r="F299" i="31"/>
  <c r="G298" i="31"/>
  <c r="F298" i="31"/>
  <c r="G297" i="31"/>
  <c r="F297" i="31"/>
  <c r="G296" i="31"/>
  <c r="F296" i="31"/>
  <c r="E296" i="31"/>
  <c r="H296" i="31" s="1"/>
  <c r="G295" i="31"/>
  <c r="F295" i="31"/>
  <c r="E295" i="31"/>
  <c r="H295" i="31" s="1"/>
  <c r="G294" i="31"/>
  <c r="F294" i="31"/>
  <c r="E294" i="31"/>
  <c r="H294" i="31" s="1"/>
  <c r="G293" i="31"/>
  <c r="F293" i="31"/>
  <c r="G292" i="31"/>
  <c r="F292" i="31"/>
  <c r="E292" i="31"/>
  <c r="H292" i="31" s="1"/>
  <c r="G291" i="31"/>
  <c r="F291" i="31"/>
  <c r="E291" i="31"/>
  <c r="H291" i="31" s="1"/>
  <c r="G290" i="31"/>
  <c r="F290" i="31"/>
  <c r="E290" i="31"/>
  <c r="H290" i="31" s="1"/>
  <c r="G289" i="31"/>
  <c r="F289" i="31"/>
  <c r="E289" i="31"/>
  <c r="H289" i="31" s="1"/>
  <c r="G288" i="31"/>
  <c r="F288" i="31"/>
  <c r="E288" i="31"/>
  <c r="H288" i="31" s="1"/>
  <c r="G287" i="31"/>
  <c r="F287" i="31"/>
  <c r="G286" i="31"/>
  <c r="F286" i="31"/>
  <c r="G285" i="31"/>
  <c r="F285" i="31"/>
  <c r="G284" i="31"/>
  <c r="F284" i="31"/>
  <c r="E284" i="31"/>
  <c r="H284" i="31" s="1"/>
  <c r="G283" i="31"/>
  <c r="F283" i="31"/>
  <c r="E283" i="31"/>
  <c r="H283" i="31" s="1"/>
  <c r="G282" i="31"/>
  <c r="F282" i="31"/>
  <c r="E282" i="31"/>
  <c r="H282" i="31" s="1"/>
  <c r="G281" i="31"/>
  <c r="F281" i="31"/>
  <c r="E281" i="31"/>
  <c r="H281" i="31" s="1"/>
  <c r="G280" i="31"/>
  <c r="F280" i="31"/>
  <c r="E280" i="31"/>
  <c r="H280" i="31" s="1"/>
  <c r="G279" i="31"/>
  <c r="F279" i="31"/>
  <c r="E279" i="31"/>
  <c r="H279" i="31" s="1"/>
  <c r="G278" i="31"/>
  <c r="F278" i="31"/>
  <c r="E278" i="31"/>
  <c r="H278" i="31" s="1"/>
  <c r="G277" i="31"/>
  <c r="F277" i="31"/>
  <c r="E277" i="31"/>
  <c r="H277" i="31" s="1"/>
  <c r="G276" i="31"/>
  <c r="F276" i="31"/>
  <c r="E276" i="31"/>
  <c r="H276" i="31" s="1"/>
  <c r="G275" i="31"/>
  <c r="F275" i="31"/>
  <c r="E275" i="31"/>
  <c r="H275" i="31" s="1"/>
  <c r="G274" i="31"/>
  <c r="F274" i="31"/>
  <c r="G273" i="31"/>
  <c r="F273" i="31"/>
  <c r="E273" i="31"/>
  <c r="H273" i="31" s="1"/>
  <c r="G272" i="31"/>
  <c r="F272" i="31"/>
  <c r="E272" i="31"/>
  <c r="H272" i="31" s="1"/>
  <c r="G271" i="31"/>
  <c r="F271" i="31"/>
  <c r="E271" i="31"/>
  <c r="H271" i="31" s="1"/>
  <c r="G270" i="31"/>
  <c r="F270" i="31"/>
  <c r="E270" i="31"/>
  <c r="H270" i="31" s="1"/>
  <c r="G269" i="31"/>
  <c r="F269" i="31"/>
  <c r="E269" i="31"/>
  <c r="H269" i="31" s="1"/>
  <c r="G268" i="31"/>
  <c r="F268" i="31"/>
  <c r="E268" i="31"/>
  <c r="H268" i="31" s="1"/>
  <c r="G267" i="31"/>
  <c r="F267" i="31"/>
  <c r="E267" i="31"/>
  <c r="H267" i="31" s="1"/>
  <c r="G266" i="31"/>
  <c r="F266" i="31"/>
  <c r="E266" i="31"/>
  <c r="H266" i="31" s="1"/>
  <c r="G265" i="31"/>
  <c r="F265" i="31"/>
  <c r="E265" i="31"/>
  <c r="H265" i="31" s="1"/>
  <c r="G264" i="31"/>
  <c r="F264" i="31"/>
  <c r="E264" i="31"/>
  <c r="H264" i="31" s="1"/>
  <c r="G263" i="31"/>
  <c r="F263" i="31"/>
  <c r="E263" i="31"/>
  <c r="H263" i="31" s="1"/>
  <c r="G262" i="31"/>
  <c r="F262" i="31"/>
  <c r="E262" i="31"/>
  <c r="H262" i="31" s="1"/>
  <c r="G261" i="31"/>
  <c r="F261" i="31"/>
  <c r="E261" i="31"/>
  <c r="H261" i="31" s="1"/>
  <c r="G260" i="31"/>
  <c r="F260" i="31"/>
  <c r="E260" i="31"/>
  <c r="H260" i="31" s="1"/>
  <c r="G259" i="31"/>
  <c r="F259" i="31"/>
  <c r="E259" i="31"/>
  <c r="H259" i="31" s="1"/>
  <c r="G258" i="31"/>
  <c r="F258" i="31"/>
  <c r="E258" i="31"/>
  <c r="H258" i="31" s="1"/>
  <c r="G257" i="31"/>
  <c r="F257" i="31"/>
  <c r="E257" i="31"/>
  <c r="H257" i="31" s="1"/>
  <c r="G256" i="31"/>
  <c r="F256" i="31"/>
  <c r="E256" i="31"/>
  <c r="H256" i="31" s="1"/>
  <c r="G255" i="31"/>
  <c r="F255" i="31"/>
  <c r="E255" i="31"/>
  <c r="H255" i="31" s="1"/>
  <c r="G254" i="31"/>
  <c r="F254" i="31"/>
  <c r="E254" i="31"/>
  <c r="H254" i="31" s="1"/>
  <c r="G253" i="31"/>
  <c r="F253" i="31"/>
  <c r="E253" i="31"/>
  <c r="H253" i="31" s="1"/>
  <c r="G252" i="31"/>
  <c r="F252" i="31"/>
  <c r="E252" i="31"/>
  <c r="H252" i="31" s="1"/>
  <c r="G251" i="31"/>
  <c r="F251" i="31"/>
  <c r="E251" i="31"/>
  <c r="H251" i="31" s="1"/>
  <c r="G250" i="31"/>
  <c r="F250" i="31"/>
  <c r="E250" i="31"/>
  <c r="H250" i="31" s="1"/>
  <c r="G249" i="31"/>
  <c r="F249" i="31"/>
  <c r="E249" i="31"/>
  <c r="H249" i="31" s="1"/>
  <c r="G248" i="31"/>
  <c r="F248" i="31"/>
  <c r="E248" i="31"/>
  <c r="H248" i="31" s="1"/>
  <c r="G247" i="31"/>
  <c r="F247" i="31"/>
  <c r="E247" i="31"/>
  <c r="H247" i="31" s="1"/>
  <c r="G246" i="31"/>
  <c r="F246" i="31"/>
  <c r="E246" i="31"/>
  <c r="H246" i="31" s="1"/>
  <c r="G245" i="31"/>
  <c r="F245" i="31"/>
  <c r="E245" i="31"/>
  <c r="H245" i="31" s="1"/>
  <c r="G244" i="31"/>
  <c r="F244" i="31"/>
  <c r="E244" i="31"/>
  <c r="H244" i="31" s="1"/>
  <c r="G243" i="31"/>
  <c r="F243" i="31"/>
  <c r="E243" i="31"/>
  <c r="H243" i="31" s="1"/>
  <c r="G242" i="31"/>
  <c r="F242" i="31"/>
  <c r="E242" i="31"/>
  <c r="H242" i="31" s="1"/>
  <c r="G241" i="31"/>
  <c r="F241" i="31"/>
  <c r="E241" i="31"/>
  <c r="H241" i="31" s="1"/>
  <c r="G240" i="31"/>
  <c r="F240" i="31"/>
  <c r="E240" i="31"/>
  <c r="H240" i="31" s="1"/>
  <c r="G239" i="31"/>
  <c r="F239" i="31"/>
  <c r="E239" i="31"/>
  <c r="H239" i="31" s="1"/>
  <c r="G238" i="31"/>
  <c r="F238" i="31"/>
  <c r="E238" i="31"/>
  <c r="H238" i="31" s="1"/>
  <c r="G237" i="31"/>
  <c r="F237" i="31"/>
  <c r="E237" i="31"/>
  <c r="H237" i="31" s="1"/>
  <c r="G236" i="31"/>
  <c r="F236" i="31"/>
  <c r="E236" i="31"/>
  <c r="H236" i="31" s="1"/>
  <c r="G235" i="31"/>
  <c r="F235" i="31"/>
  <c r="E235" i="31"/>
  <c r="H235" i="31" s="1"/>
  <c r="G234" i="31"/>
  <c r="F234" i="31"/>
  <c r="E234" i="31"/>
  <c r="H234" i="31" s="1"/>
  <c r="G233" i="31"/>
  <c r="F233" i="31"/>
  <c r="E233" i="31"/>
  <c r="H233" i="31" s="1"/>
  <c r="G232" i="31"/>
  <c r="F232" i="31"/>
  <c r="E232" i="31"/>
  <c r="H232" i="31" s="1"/>
  <c r="G231" i="31"/>
  <c r="F231" i="31"/>
  <c r="E231" i="31"/>
  <c r="H231" i="31" s="1"/>
  <c r="G230" i="31"/>
  <c r="F230" i="31"/>
  <c r="E230" i="31"/>
  <c r="H230" i="31" s="1"/>
  <c r="G229" i="31"/>
  <c r="F229" i="31"/>
  <c r="E229" i="31"/>
  <c r="H229" i="31" s="1"/>
  <c r="G228" i="31"/>
  <c r="F228" i="31"/>
  <c r="E228" i="31"/>
  <c r="H228" i="31" s="1"/>
  <c r="G227" i="31"/>
  <c r="F227" i="31"/>
  <c r="E227" i="31"/>
  <c r="H227" i="31" s="1"/>
  <c r="G226" i="31"/>
  <c r="F226" i="31"/>
  <c r="E226" i="31"/>
  <c r="H226" i="31" s="1"/>
  <c r="G225" i="31"/>
  <c r="F225" i="31"/>
  <c r="E225" i="31"/>
  <c r="H225" i="31" s="1"/>
  <c r="G224" i="31"/>
  <c r="F224" i="31"/>
  <c r="E224" i="31"/>
  <c r="H224" i="31" s="1"/>
  <c r="G223" i="31"/>
  <c r="F223" i="31"/>
  <c r="E223" i="31"/>
  <c r="H223" i="31" s="1"/>
  <c r="G222" i="31"/>
  <c r="F222" i="31"/>
  <c r="E222" i="31"/>
  <c r="H222" i="31" s="1"/>
  <c r="G221" i="31"/>
  <c r="F221" i="31"/>
  <c r="E221" i="31"/>
  <c r="H221" i="31" s="1"/>
  <c r="G220" i="31"/>
  <c r="F220" i="31"/>
  <c r="E220" i="31"/>
  <c r="H220" i="31" s="1"/>
  <c r="G219" i="31"/>
  <c r="F219" i="31"/>
  <c r="E219" i="31"/>
  <c r="H219" i="31" s="1"/>
  <c r="G218" i="31"/>
  <c r="F218" i="31"/>
  <c r="E218" i="31"/>
  <c r="H218" i="31" s="1"/>
  <c r="G217" i="31"/>
  <c r="F217" i="31"/>
  <c r="E217" i="31"/>
  <c r="H217" i="31" s="1"/>
  <c r="G216" i="31"/>
  <c r="F216" i="31"/>
  <c r="E216" i="31"/>
  <c r="H216" i="31" s="1"/>
  <c r="G215" i="31"/>
  <c r="F215" i="31"/>
  <c r="E215" i="31"/>
  <c r="H215" i="31" s="1"/>
  <c r="G214" i="31"/>
  <c r="F214" i="31"/>
  <c r="E214" i="31"/>
  <c r="H214" i="31" s="1"/>
  <c r="G213" i="31"/>
  <c r="F213" i="31"/>
  <c r="E213" i="31"/>
  <c r="H213" i="31" s="1"/>
  <c r="G212" i="31"/>
  <c r="F212" i="31"/>
  <c r="E212" i="31"/>
  <c r="H212" i="31" s="1"/>
  <c r="G211" i="31"/>
  <c r="F211" i="31"/>
  <c r="E211" i="31"/>
  <c r="H211" i="31" s="1"/>
  <c r="G210" i="31"/>
  <c r="F210" i="31"/>
  <c r="E210" i="31"/>
  <c r="H210" i="31" s="1"/>
  <c r="G209" i="31"/>
  <c r="F209" i="31"/>
  <c r="E209" i="31"/>
  <c r="H209" i="31" s="1"/>
  <c r="G208" i="31"/>
  <c r="F208" i="31"/>
  <c r="E208" i="31"/>
  <c r="H208" i="31" s="1"/>
  <c r="G207" i="31"/>
  <c r="F207" i="31"/>
  <c r="E207" i="31"/>
  <c r="H207" i="31" s="1"/>
  <c r="G206" i="31"/>
  <c r="F206" i="31"/>
  <c r="E206" i="31"/>
  <c r="H206" i="31" s="1"/>
  <c r="G205" i="31"/>
  <c r="F205" i="31"/>
  <c r="E205" i="31"/>
  <c r="H205" i="31" s="1"/>
  <c r="G204" i="31"/>
  <c r="F204" i="31"/>
  <c r="E204" i="31"/>
  <c r="H204" i="31" s="1"/>
  <c r="G203" i="31"/>
  <c r="F203" i="31"/>
  <c r="E203" i="31"/>
  <c r="H203" i="31" s="1"/>
  <c r="G202" i="31"/>
  <c r="F202" i="31"/>
  <c r="E202" i="31"/>
  <c r="H202" i="31" s="1"/>
  <c r="G201" i="31"/>
  <c r="F201" i="31"/>
  <c r="E201" i="31"/>
  <c r="H201" i="31" s="1"/>
  <c r="G200" i="31"/>
  <c r="F200" i="31"/>
  <c r="E200" i="31"/>
  <c r="H200" i="31" s="1"/>
  <c r="G199" i="31"/>
  <c r="F199" i="31"/>
  <c r="E199" i="31"/>
  <c r="H199" i="31" s="1"/>
  <c r="G198" i="31"/>
  <c r="F198" i="31"/>
  <c r="E198" i="31"/>
  <c r="H198" i="31" s="1"/>
  <c r="G197" i="31"/>
  <c r="F197" i="31"/>
  <c r="E197" i="31"/>
  <c r="H197" i="31" s="1"/>
  <c r="G196" i="31"/>
  <c r="F196" i="31"/>
  <c r="E196" i="31"/>
  <c r="H196" i="31" s="1"/>
  <c r="G195" i="31"/>
  <c r="F195" i="31"/>
  <c r="E195" i="31"/>
  <c r="H195" i="31" s="1"/>
  <c r="G194" i="31"/>
  <c r="F194" i="31"/>
  <c r="E194" i="31"/>
  <c r="H194" i="31" s="1"/>
  <c r="G193" i="31"/>
  <c r="F193" i="31"/>
  <c r="E193" i="31"/>
  <c r="H193" i="31" s="1"/>
  <c r="G192" i="31"/>
  <c r="F192" i="31"/>
  <c r="E192" i="31"/>
  <c r="H192" i="31" s="1"/>
  <c r="G191" i="31"/>
  <c r="F191" i="31"/>
  <c r="E191" i="31"/>
  <c r="H191" i="31" s="1"/>
  <c r="G190" i="31"/>
  <c r="F190" i="31"/>
  <c r="E190" i="31"/>
  <c r="H190" i="31" s="1"/>
  <c r="G189" i="31"/>
  <c r="F189" i="31"/>
  <c r="E189" i="31"/>
  <c r="H189" i="31" s="1"/>
  <c r="G188" i="31"/>
  <c r="F188" i="31"/>
  <c r="E188" i="31"/>
  <c r="H188" i="31" s="1"/>
  <c r="G187" i="31"/>
  <c r="F187" i="31"/>
  <c r="E187" i="31"/>
  <c r="H187" i="31" s="1"/>
  <c r="G186" i="31"/>
  <c r="F186" i="31"/>
  <c r="E186" i="31"/>
  <c r="H186" i="31" s="1"/>
  <c r="G185" i="31"/>
  <c r="F185" i="31"/>
  <c r="E185" i="31"/>
  <c r="H185" i="31" s="1"/>
  <c r="G184" i="31"/>
  <c r="F184" i="31"/>
  <c r="E184" i="31"/>
  <c r="H184" i="31" s="1"/>
  <c r="G183" i="31"/>
  <c r="F183" i="31"/>
  <c r="E183" i="31"/>
  <c r="H183" i="31" s="1"/>
  <c r="G182" i="31"/>
  <c r="F182" i="31"/>
  <c r="E182" i="31"/>
  <c r="H182" i="31" s="1"/>
  <c r="F181" i="31"/>
  <c r="E181" i="31"/>
  <c r="D181" i="31"/>
  <c r="C181" i="31"/>
  <c r="E356" i="31" s="1"/>
  <c r="H356" i="31" s="1"/>
  <c r="G175" i="31"/>
  <c r="F175" i="31"/>
  <c r="E175" i="31"/>
  <c r="H175" i="31" s="1"/>
  <c r="G174" i="31"/>
  <c r="F174" i="31"/>
  <c r="E174" i="31"/>
  <c r="H174" i="31" s="1"/>
  <c r="G173" i="31"/>
  <c r="F173" i="31"/>
  <c r="E173" i="31"/>
  <c r="H173" i="31" s="1"/>
  <c r="G172" i="31"/>
  <c r="H171" i="31"/>
  <c r="G171" i="31"/>
  <c r="F171" i="31"/>
  <c r="E171" i="31"/>
  <c r="H170" i="31"/>
  <c r="G170" i="31"/>
  <c r="F170" i="31"/>
  <c r="E170" i="31"/>
  <c r="H169" i="31"/>
  <c r="G169" i="31"/>
  <c r="F169" i="31"/>
  <c r="E169" i="31"/>
  <c r="H168" i="31"/>
  <c r="G168" i="31"/>
  <c r="F168" i="31"/>
  <c r="E168" i="31"/>
  <c r="H167" i="31"/>
  <c r="G167" i="31"/>
  <c r="F167" i="31"/>
  <c r="E167" i="31"/>
  <c r="H166" i="31"/>
  <c r="G166" i="31"/>
  <c r="F166" i="31"/>
  <c r="E166" i="31"/>
  <c r="G165" i="31"/>
  <c r="G164" i="31"/>
  <c r="H163" i="31"/>
  <c r="G163" i="31"/>
  <c r="E163" i="31"/>
  <c r="G162" i="31"/>
  <c r="E162" i="31"/>
  <c r="H162" i="31" s="1"/>
  <c r="G161" i="31"/>
  <c r="G160" i="31"/>
  <c r="E160" i="31"/>
  <c r="H160" i="31" s="1"/>
  <c r="G159" i="31"/>
  <c r="F159" i="31"/>
  <c r="E159" i="31"/>
  <c r="H159" i="31" s="1"/>
  <c r="G158" i="31"/>
  <c r="F158" i="31"/>
  <c r="E158" i="31"/>
  <c r="H158" i="31" s="1"/>
  <c r="G157" i="31"/>
  <c r="F157" i="31"/>
  <c r="E157" i="31"/>
  <c r="H157" i="31" s="1"/>
  <c r="G156" i="31"/>
  <c r="F156" i="31"/>
  <c r="E156" i="31"/>
  <c r="H156" i="31" s="1"/>
  <c r="G155" i="31"/>
  <c r="F155" i="31"/>
  <c r="E155" i="31"/>
  <c r="H155" i="31" s="1"/>
  <c r="G154" i="31"/>
  <c r="F154" i="31"/>
  <c r="E154" i="31"/>
  <c r="H154" i="31" s="1"/>
  <c r="G153" i="31"/>
  <c r="F153" i="31"/>
  <c r="E153" i="31"/>
  <c r="H153" i="31" s="1"/>
  <c r="G152" i="31"/>
  <c r="F152" i="31"/>
  <c r="E152" i="31"/>
  <c r="H152" i="31" s="1"/>
  <c r="H151" i="31"/>
  <c r="G151" i="31"/>
  <c r="E151" i="31"/>
  <c r="G150" i="31"/>
  <c r="G149" i="31"/>
  <c r="F149" i="31"/>
  <c r="H148" i="31"/>
  <c r="G148" i="31"/>
  <c r="F148" i="31"/>
  <c r="E148" i="31"/>
  <c r="G147" i="31"/>
  <c r="F147" i="31"/>
  <c r="G146" i="31"/>
  <c r="F146" i="31"/>
  <c r="E146" i="31"/>
  <c r="H146" i="31" s="1"/>
  <c r="G145" i="31"/>
  <c r="G144" i="31"/>
  <c r="F144" i="31"/>
  <c r="E144" i="31"/>
  <c r="H144" i="31" s="1"/>
  <c r="G143" i="31"/>
  <c r="F143" i="31"/>
  <c r="E143" i="31"/>
  <c r="H143" i="31" s="1"/>
  <c r="G142" i="31"/>
  <c r="G141" i="31"/>
  <c r="H140" i="31"/>
  <c r="G140" i="31"/>
  <c r="E140" i="31"/>
  <c r="G139" i="31"/>
  <c r="G138" i="31"/>
  <c r="F138" i="31"/>
  <c r="G137" i="31"/>
  <c r="E137" i="31"/>
  <c r="H137" i="31" s="1"/>
  <c r="G136" i="31"/>
  <c r="G135" i="31"/>
  <c r="F135" i="31"/>
  <c r="E135" i="31"/>
  <c r="H135" i="31" s="1"/>
  <c r="G134" i="31"/>
  <c r="G133" i="31"/>
  <c r="G132" i="31"/>
  <c r="G131" i="31"/>
  <c r="G130" i="31"/>
  <c r="G129" i="31"/>
  <c r="G128" i="31"/>
  <c r="G127" i="31"/>
  <c r="G126" i="31"/>
  <c r="F126" i="31"/>
  <c r="E126" i="31"/>
  <c r="H126" i="31" s="1"/>
  <c r="G125" i="31"/>
  <c r="F125" i="31"/>
  <c r="E125" i="31"/>
  <c r="H125" i="31" s="1"/>
  <c r="G124" i="31"/>
  <c r="F124" i="31"/>
  <c r="G123" i="31"/>
  <c r="G122" i="31"/>
  <c r="G121" i="31"/>
  <c r="E121" i="31"/>
  <c r="H121" i="31" s="1"/>
  <c r="G120" i="31"/>
  <c r="G119" i="31"/>
  <c r="E119" i="31"/>
  <c r="H119" i="31" s="1"/>
  <c r="G118" i="31"/>
  <c r="G117" i="31"/>
  <c r="F117" i="31"/>
  <c r="E117" i="31"/>
  <c r="H117" i="31" s="1"/>
  <c r="G116" i="31"/>
  <c r="F116" i="31"/>
  <c r="H115" i="31"/>
  <c r="G115" i="31"/>
  <c r="F115" i="31"/>
  <c r="E115" i="31"/>
  <c r="H114" i="31"/>
  <c r="G114" i="31"/>
  <c r="F114" i="31"/>
  <c r="E114" i="31"/>
  <c r="G113" i="31"/>
  <c r="H112" i="31"/>
  <c r="G112" i="31"/>
  <c r="F112" i="31"/>
  <c r="E112" i="31"/>
  <c r="G111" i="31"/>
  <c r="F111" i="31"/>
  <c r="G110" i="31"/>
  <c r="G109" i="31"/>
  <c r="H108" i="31"/>
  <c r="G108" i="31"/>
  <c r="F108" i="31"/>
  <c r="E108" i="31"/>
  <c r="H107" i="31"/>
  <c r="G107" i="31"/>
  <c r="F107" i="31"/>
  <c r="E107" i="31"/>
  <c r="G106" i="31"/>
  <c r="G105" i="31"/>
  <c r="F105" i="31"/>
  <c r="E105" i="31"/>
  <c r="H105" i="31" s="1"/>
  <c r="G104" i="31"/>
  <c r="F104" i="31"/>
  <c r="E104" i="31"/>
  <c r="H104" i="31" s="1"/>
  <c r="G103" i="31"/>
  <c r="F103" i="31"/>
  <c r="H102" i="31"/>
  <c r="G102" i="31"/>
  <c r="E102" i="31"/>
  <c r="G101" i="31"/>
  <c r="F101" i="31"/>
  <c r="G100" i="31"/>
  <c r="F100" i="31"/>
  <c r="G99" i="31"/>
  <c r="G98" i="31"/>
  <c r="G97" i="31"/>
  <c r="F97" i="31"/>
  <c r="E97" i="31"/>
  <c r="H97" i="31" s="1"/>
  <c r="G96" i="31"/>
  <c r="G95" i="31"/>
  <c r="G94" i="31"/>
  <c r="G93" i="31"/>
  <c r="G92" i="31"/>
  <c r="G91" i="31"/>
  <c r="F91" i="31"/>
  <c r="E91" i="31"/>
  <c r="H91" i="31" s="1"/>
  <c r="G90" i="31"/>
  <c r="F90" i="31"/>
  <c r="E90" i="31"/>
  <c r="H90" i="31" s="1"/>
  <c r="G89" i="31"/>
  <c r="F89" i="31"/>
  <c r="E89" i="31"/>
  <c r="H89" i="31" s="1"/>
  <c r="G88" i="31"/>
  <c r="E88" i="31"/>
  <c r="H88" i="31" s="1"/>
  <c r="G87" i="31"/>
  <c r="F87" i="31"/>
  <c r="E87" i="31"/>
  <c r="H87" i="31" s="1"/>
  <c r="G86" i="31"/>
  <c r="F86" i="31"/>
  <c r="E86" i="31"/>
  <c r="H86" i="31" s="1"/>
  <c r="G85" i="31"/>
  <c r="F85" i="31"/>
  <c r="E85" i="31"/>
  <c r="H85" i="31" s="1"/>
  <c r="G84" i="31"/>
  <c r="F84" i="31"/>
  <c r="E84" i="31"/>
  <c r="H84" i="31" s="1"/>
  <c r="G83" i="31"/>
  <c r="F83" i="31"/>
  <c r="E83" i="31"/>
  <c r="H83" i="31" s="1"/>
  <c r="G82" i="31"/>
  <c r="E82" i="31"/>
  <c r="H82" i="31" s="1"/>
  <c r="G81" i="31"/>
  <c r="G80" i="31"/>
  <c r="G79" i="31"/>
  <c r="E79" i="31"/>
  <c r="H79" i="31" s="1"/>
  <c r="G78" i="31"/>
  <c r="G77" i="31"/>
  <c r="D76" i="31"/>
  <c r="C76" i="31"/>
  <c r="G70" i="31"/>
  <c r="F70" i="31"/>
  <c r="E70" i="31"/>
  <c r="H70" i="31" s="1"/>
  <c r="G69" i="31"/>
  <c r="F69" i="31"/>
  <c r="E69" i="31"/>
  <c r="H69" i="31" s="1"/>
  <c r="G68" i="31"/>
  <c r="F68" i="31"/>
  <c r="E68" i="31"/>
  <c r="H68" i="31" s="1"/>
  <c r="G67" i="31"/>
  <c r="F67" i="31"/>
  <c r="E67" i="31"/>
  <c r="H67" i="31" s="1"/>
  <c r="G66" i="31"/>
  <c r="F66" i="31"/>
  <c r="E66" i="31"/>
  <c r="H66" i="31" s="1"/>
  <c r="G65" i="31"/>
  <c r="F65" i="31"/>
  <c r="E65" i="31"/>
  <c r="H65" i="31" s="1"/>
  <c r="G64" i="31"/>
  <c r="F64" i="31"/>
  <c r="E64" i="31"/>
  <c r="H64" i="31" s="1"/>
  <c r="G63" i="31"/>
  <c r="F63" i="31"/>
  <c r="E63" i="31"/>
  <c r="H63" i="31" s="1"/>
  <c r="G62" i="31"/>
  <c r="F62" i="31"/>
  <c r="E62" i="31"/>
  <c r="H62" i="31" s="1"/>
  <c r="G61" i="31"/>
  <c r="F61" i="31"/>
  <c r="E61" i="31"/>
  <c r="H61" i="31" s="1"/>
  <c r="G60" i="31"/>
  <c r="F60" i="31"/>
  <c r="E60" i="31"/>
  <c r="H60" i="31" s="1"/>
  <c r="G59" i="31"/>
  <c r="F59" i="31"/>
  <c r="E59" i="31"/>
  <c r="H59" i="31" s="1"/>
  <c r="G58" i="31"/>
  <c r="F58" i="31"/>
  <c r="E58" i="31"/>
  <c r="H58" i="31" s="1"/>
  <c r="G57" i="31"/>
  <c r="F57" i="31"/>
  <c r="E57" i="31"/>
  <c r="H57" i="31" s="1"/>
  <c r="G56" i="31"/>
  <c r="F56" i="31"/>
  <c r="E56" i="31"/>
  <c r="H56" i="31" s="1"/>
  <c r="G55" i="31"/>
  <c r="F55" i="31"/>
  <c r="E55" i="31"/>
  <c r="H55" i="31" s="1"/>
  <c r="G54" i="31"/>
  <c r="F54" i="31"/>
  <c r="E54" i="31"/>
  <c r="H54" i="31" s="1"/>
  <c r="G53" i="31"/>
  <c r="F53" i="31"/>
  <c r="E53" i="31"/>
  <c r="H53" i="31" s="1"/>
  <c r="G52" i="31"/>
  <c r="F52" i="31"/>
  <c r="E52" i="31"/>
  <c r="H52" i="31" s="1"/>
  <c r="G51" i="31"/>
  <c r="F51" i="31"/>
  <c r="E51" i="31"/>
  <c r="H51" i="31" s="1"/>
  <c r="G50" i="31"/>
  <c r="F50" i="31"/>
  <c r="E50" i="31"/>
  <c r="H50" i="31" s="1"/>
  <c r="G49" i="31"/>
  <c r="F49" i="31"/>
  <c r="E49" i="31"/>
  <c r="H49" i="31" s="1"/>
  <c r="G48" i="31"/>
  <c r="F48" i="31"/>
  <c r="E48" i="31"/>
  <c r="H48" i="31" s="1"/>
  <c r="G47" i="31"/>
  <c r="F47" i="31"/>
  <c r="E47" i="31"/>
  <c r="H47" i="31" s="1"/>
  <c r="G46" i="31"/>
  <c r="F46" i="31"/>
  <c r="E46" i="31"/>
  <c r="H46" i="31" s="1"/>
  <c r="G45" i="31"/>
  <c r="F45" i="31"/>
  <c r="E45" i="31"/>
  <c r="H45" i="31" s="1"/>
  <c r="G44" i="31"/>
  <c r="F44" i="31"/>
  <c r="E44" i="31"/>
  <c r="H44" i="31" s="1"/>
  <c r="G43" i="31"/>
  <c r="F43" i="31"/>
  <c r="E43" i="31"/>
  <c r="H43" i="31" s="1"/>
  <c r="G42" i="31"/>
  <c r="F42" i="31"/>
  <c r="E42" i="31"/>
  <c r="H42" i="31" s="1"/>
  <c r="G41" i="31"/>
  <c r="F41" i="31"/>
  <c r="E41" i="31"/>
  <c r="H41" i="31" s="1"/>
  <c r="G40" i="31"/>
  <c r="F40" i="31"/>
  <c r="E40" i="31"/>
  <c r="H40" i="31" s="1"/>
  <c r="G39" i="31"/>
  <c r="F39" i="31"/>
  <c r="E39" i="31"/>
  <c r="H39" i="31" s="1"/>
  <c r="G38" i="31"/>
  <c r="F38" i="31"/>
  <c r="E38" i="31"/>
  <c r="H38" i="31" s="1"/>
  <c r="G37" i="31"/>
  <c r="F37" i="31"/>
  <c r="E37" i="31"/>
  <c r="H37" i="31" s="1"/>
  <c r="G36" i="31"/>
  <c r="F36" i="31"/>
  <c r="E36" i="31"/>
  <c r="H36" i="31" s="1"/>
  <c r="G35" i="31"/>
  <c r="F35" i="31"/>
  <c r="E35" i="31"/>
  <c r="H35" i="31" s="1"/>
  <c r="G34" i="31"/>
  <c r="F34" i="31"/>
  <c r="E34" i="31"/>
  <c r="H34" i="31" s="1"/>
  <c r="G33" i="31"/>
  <c r="F33" i="31"/>
  <c r="E33" i="31"/>
  <c r="H33" i="31" s="1"/>
  <c r="G32" i="31"/>
  <c r="F32" i="31"/>
  <c r="E32" i="31"/>
  <c r="H32" i="31" s="1"/>
  <c r="G31" i="31"/>
  <c r="F31" i="31"/>
  <c r="E31" i="31"/>
  <c r="H31" i="31" s="1"/>
  <c r="G30" i="31"/>
  <c r="F30" i="31"/>
  <c r="E30" i="31"/>
  <c r="H30" i="31" s="1"/>
  <c r="G29" i="31"/>
  <c r="F29" i="31"/>
  <c r="E29" i="31"/>
  <c r="H29" i="31" s="1"/>
  <c r="G28" i="31"/>
  <c r="F28" i="31"/>
  <c r="E28" i="31"/>
  <c r="H28" i="31" s="1"/>
  <c r="G27" i="31"/>
  <c r="F27" i="31"/>
  <c r="E27" i="31"/>
  <c r="H27" i="31" s="1"/>
  <c r="G26" i="31"/>
  <c r="F26" i="31"/>
  <c r="E26" i="31"/>
  <c r="H26" i="31" s="1"/>
  <c r="G25" i="31"/>
  <c r="F25" i="31"/>
  <c r="E25" i="31"/>
  <c r="H25" i="31" s="1"/>
  <c r="G24" i="31"/>
  <c r="F24" i="31"/>
  <c r="E24" i="31"/>
  <c r="H24" i="31" s="1"/>
  <c r="G23" i="31"/>
  <c r="F23" i="31"/>
  <c r="E23" i="31"/>
  <c r="H23" i="31" s="1"/>
  <c r="G22" i="31"/>
  <c r="F22" i="31"/>
  <c r="E22" i="31"/>
  <c r="H22" i="31" s="1"/>
  <c r="G21" i="31"/>
  <c r="F21" i="31"/>
  <c r="E21" i="31"/>
  <c r="H21" i="31" s="1"/>
  <c r="G20" i="31"/>
  <c r="F20" i="31"/>
  <c r="E20" i="31"/>
  <c r="H20" i="31" s="1"/>
  <c r="F19" i="31"/>
  <c r="E19" i="31"/>
  <c r="H19" i="31" s="1"/>
  <c r="D19" i="31"/>
  <c r="C19" i="31"/>
  <c r="G19" i="31" s="1"/>
  <c r="G13" i="31"/>
  <c r="D13" i="31"/>
  <c r="C13" i="31"/>
  <c r="C12" i="31"/>
  <c r="D11" i="31"/>
  <c r="C11" i="31"/>
  <c r="G11" i="31" s="1"/>
  <c r="D9" i="31"/>
  <c r="C9" i="31"/>
  <c r="G629" i="30"/>
  <c r="G628" i="30"/>
  <c r="F628" i="30"/>
  <c r="H627" i="30"/>
  <c r="G627" i="30"/>
  <c r="F627" i="30"/>
  <c r="E627" i="30"/>
  <c r="H626" i="30"/>
  <c r="G626" i="30"/>
  <c r="E626" i="30"/>
  <c r="G625" i="30"/>
  <c r="H624" i="30"/>
  <c r="G624" i="30"/>
  <c r="F624" i="30"/>
  <c r="E624" i="30"/>
  <c r="H623" i="30"/>
  <c r="G623" i="30"/>
  <c r="F623" i="30"/>
  <c r="E623" i="30"/>
  <c r="G622" i="30"/>
  <c r="F622" i="30"/>
  <c r="G621" i="30"/>
  <c r="F621" i="30"/>
  <c r="G620" i="30"/>
  <c r="H620" i="30" s="1"/>
  <c r="E620" i="30"/>
  <c r="G619" i="30"/>
  <c r="G618" i="30"/>
  <c r="H617" i="30"/>
  <c r="G617" i="30"/>
  <c r="F617" i="30"/>
  <c r="E617" i="30"/>
  <c r="G616" i="30"/>
  <c r="G615" i="30"/>
  <c r="F615" i="30"/>
  <c r="E615" i="30"/>
  <c r="H615" i="30" s="1"/>
  <c r="G614" i="30"/>
  <c r="F614" i="30"/>
  <c r="G613" i="30"/>
  <c r="F613" i="30"/>
  <c r="E613" i="30"/>
  <c r="G612" i="30"/>
  <c r="E612" i="30"/>
  <c r="G611" i="30"/>
  <c r="F611" i="30"/>
  <c r="G610" i="30"/>
  <c r="F610" i="30"/>
  <c r="E610" i="30"/>
  <c r="H610" i="30" s="1"/>
  <c r="G609" i="30"/>
  <c r="F609" i="30"/>
  <c r="E609" i="30"/>
  <c r="H609" i="30" s="1"/>
  <c r="G608" i="30"/>
  <c r="E608" i="30"/>
  <c r="H608" i="30" s="1"/>
  <c r="G607" i="30"/>
  <c r="F607" i="30"/>
  <c r="E607" i="30"/>
  <c r="H607" i="30" s="1"/>
  <c r="H606" i="30"/>
  <c r="G606" i="30"/>
  <c r="E606" i="30"/>
  <c r="G605" i="30"/>
  <c r="G604" i="30"/>
  <c r="G603" i="30"/>
  <c r="F603" i="30"/>
  <c r="H602" i="30"/>
  <c r="G602" i="30"/>
  <c r="F602" i="30"/>
  <c r="E602" i="30"/>
  <c r="D601" i="30"/>
  <c r="C601" i="30"/>
  <c r="G601" i="30" s="1"/>
  <c r="G595" i="30"/>
  <c r="F595" i="30"/>
  <c r="E595" i="30"/>
  <c r="H595" i="30" s="1"/>
  <c r="G594" i="30"/>
  <c r="F594" i="30"/>
  <c r="E594" i="30"/>
  <c r="H594" i="30" s="1"/>
  <c r="G593" i="30"/>
  <c r="F593" i="30"/>
  <c r="E593" i="30"/>
  <c r="H593" i="30" s="1"/>
  <c r="G592" i="30"/>
  <c r="F592" i="30"/>
  <c r="E592" i="30"/>
  <c r="H592" i="30" s="1"/>
  <c r="G591" i="30"/>
  <c r="F591" i="30"/>
  <c r="E591" i="30"/>
  <c r="H591" i="30" s="1"/>
  <c r="G590" i="30"/>
  <c r="F590" i="30"/>
  <c r="E590" i="30"/>
  <c r="H590" i="30" s="1"/>
  <c r="G589" i="30"/>
  <c r="F589" i="30"/>
  <c r="G588" i="30"/>
  <c r="F588" i="30"/>
  <c r="G587" i="30"/>
  <c r="F587" i="30"/>
  <c r="E587" i="30"/>
  <c r="H587" i="30" s="1"/>
  <c r="G586" i="30"/>
  <c r="F586" i="30"/>
  <c r="E586" i="30"/>
  <c r="H586" i="30" s="1"/>
  <c r="G585" i="30"/>
  <c r="F585" i="30"/>
  <c r="E585" i="30"/>
  <c r="H585" i="30" s="1"/>
  <c r="G584" i="30"/>
  <c r="F584" i="30"/>
  <c r="G583" i="30"/>
  <c r="F583" i="30"/>
  <c r="E583" i="30"/>
  <c r="H583" i="30" s="1"/>
  <c r="G582" i="30"/>
  <c r="F582" i="30"/>
  <c r="G581" i="30"/>
  <c r="F581" i="30"/>
  <c r="G580" i="30"/>
  <c r="F580" i="30"/>
  <c r="G579" i="30"/>
  <c r="F579" i="30"/>
  <c r="E579" i="30"/>
  <c r="H579" i="30" s="1"/>
  <c r="G578" i="30"/>
  <c r="F578" i="30"/>
  <c r="E578" i="30"/>
  <c r="H578" i="30" s="1"/>
  <c r="G577" i="30"/>
  <c r="F577" i="30"/>
  <c r="E577" i="30"/>
  <c r="H577" i="30" s="1"/>
  <c r="G576" i="30"/>
  <c r="F576" i="30"/>
  <c r="E576" i="30"/>
  <c r="H576" i="30" s="1"/>
  <c r="G575" i="30"/>
  <c r="F575" i="30"/>
  <c r="E575" i="30"/>
  <c r="H575" i="30" s="1"/>
  <c r="G574" i="30"/>
  <c r="F574" i="30"/>
  <c r="G573" i="30"/>
  <c r="F573" i="30"/>
  <c r="E573" i="30"/>
  <c r="H573" i="30" s="1"/>
  <c r="G572" i="30"/>
  <c r="F572" i="30"/>
  <c r="E572" i="30"/>
  <c r="H572" i="30" s="1"/>
  <c r="G571" i="30"/>
  <c r="F571" i="30"/>
  <c r="E571" i="30"/>
  <c r="H571" i="30" s="1"/>
  <c r="G570" i="30"/>
  <c r="F570" i="30"/>
  <c r="E570" i="30"/>
  <c r="H570" i="30" s="1"/>
  <c r="G569" i="30"/>
  <c r="F569" i="30"/>
  <c r="E569" i="30"/>
  <c r="H569" i="30" s="1"/>
  <c r="G568" i="30"/>
  <c r="F568" i="30"/>
  <c r="E568" i="30"/>
  <c r="H568" i="30" s="1"/>
  <c r="G567" i="30"/>
  <c r="F567" i="30"/>
  <c r="E567" i="30"/>
  <c r="H567" i="30" s="1"/>
  <c r="G566" i="30"/>
  <c r="F566" i="30"/>
  <c r="E566" i="30"/>
  <c r="H566" i="30" s="1"/>
  <c r="G565" i="30"/>
  <c r="F565" i="30"/>
  <c r="E565" i="30"/>
  <c r="H565" i="30" s="1"/>
  <c r="G564" i="30"/>
  <c r="F564" i="30"/>
  <c r="E564" i="30"/>
  <c r="H564" i="30" s="1"/>
  <c r="G563" i="30"/>
  <c r="F563" i="30"/>
  <c r="E563" i="30"/>
  <c r="H563" i="30" s="1"/>
  <c r="G562" i="30"/>
  <c r="F562" i="30"/>
  <c r="E562" i="30"/>
  <c r="H562" i="30" s="1"/>
  <c r="G561" i="30"/>
  <c r="F561" i="30"/>
  <c r="E561" i="30"/>
  <c r="H561" i="30" s="1"/>
  <c r="G560" i="30"/>
  <c r="F560" i="30"/>
  <c r="E560" i="30"/>
  <c r="H560" i="30" s="1"/>
  <c r="G559" i="30"/>
  <c r="F559" i="30"/>
  <c r="E559" i="30"/>
  <c r="H559" i="30" s="1"/>
  <c r="G558" i="30"/>
  <c r="F558" i="30"/>
  <c r="G557" i="30"/>
  <c r="F557" i="30"/>
  <c r="E557" i="30"/>
  <c r="H557" i="30" s="1"/>
  <c r="G556" i="30"/>
  <c r="F556" i="30"/>
  <c r="E556" i="30"/>
  <c r="H556" i="30" s="1"/>
  <c r="G555" i="30"/>
  <c r="F555" i="30"/>
  <c r="E555" i="30"/>
  <c r="H555" i="30" s="1"/>
  <c r="G554" i="30"/>
  <c r="F554" i="30"/>
  <c r="E554" i="30"/>
  <c r="H554" i="30" s="1"/>
  <c r="G553" i="30"/>
  <c r="F553" i="30"/>
  <c r="E553" i="30"/>
  <c r="H553" i="30" s="1"/>
  <c r="G552" i="30"/>
  <c r="F552" i="30"/>
  <c r="G551" i="30"/>
  <c r="F551" i="30"/>
  <c r="E551" i="30"/>
  <c r="H551" i="30" s="1"/>
  <c r="G550" i="30"/>
  <c r="F550" i="30"/>
  <c r="E550" i="30"/>
  <c r="H550" i="30" s="1"/>
  <c r="G549" i="30"/>
  <c r="F549" i="30"/>
  <c r="E549" i="30"/>
  <c r="H549" i="30" s="1"/>
  <c r="G548" i="30"/>
  <c r="F548" i="30"/>
  <c r="E548" i="30"/>
  <c r="H548" i="30" s="1"/>
  <c r="G547" i="30"/>
  <c r="F547" i="30"/>
  <c r="E547" i="30"/>
  <c r="H547" i="30" s="1"/>
  <c r="G546" i="30"/>
  <c r="F546" i="30"/>
  <c r="E546" i="30"/>
  <c r="H546" i="30" s="1"/>
  <c r="G545" i="30"/>
  <c r="F545" i="30"/>
  <c r="E545" i="30"/>
  <c r="H545" i="30" s="1"/>
  <c r="G544" i="30"/>
  <c r="F544" i="30"/>
  <c r="E544" i="30"/>
  <c r="H544" i="30" s="1"/>
  <c r="G543" i="30"/>
  <c r="F543" i="30"/>
  <c r="E543" i="30"/>
  <c r="H543" i="30" s="1"/>
  <c r="G542" i="30"/>
  <c r="F542" i="30"/>
  <c r="E542" i="30"/>
  <c r="H542" i="30" s="1"/>
  <c r="G541" i="30"/>
  <c r="F541" i="30"/>
  <c r="E541" i="30"/>
  <c r="H541" i="30" s="1"/>
  <c r="G540" i="30"/>
  <c r="F540" i="30"/>
  <c r="E540" i="30"/>
  <c r="H540" i="30" s="1"/>
  <c r="G539" i="30"/>
  <c r="F539" i="30"/>
  <c r="E539" i="30"/>
  <c r="H539" i="30" s="1"/>
  <c r="G538" i="30"/>
  <c r="F538" i="30"/>
  <c r="E538" i="30"/>
  <c r="H538" i="30" s="1"/>
  <c r="G537" i="30"/>
  <c r="F537" i="30"/>
  <c r="E537" i="30"/>
  <c r="H537" i="30" s="1"/>
  <c r="G536" i="30"/>
  <c r="F536" i="30"/>
  <c r="E536" i="30"/>
  <c r="H536" i="30" s="1"/>
  <c r="G535" i="30"/>
  <c r="F535" i="30"/>
  <c r="E535" i="30"/>
  <c r="H535" i="30" s="1"/>
  <c r="G534" i="30"/>
  <c r="F534" i="30"/>
  <c r="E534" i="30"/>
  <c r="H534" i="30" s="1"/>
  <c r="G533" i="30"/>
  <c r="F533" i="30"/>
  <c r="E533" i="30"/>
  <c r="H533" i="30" s="1"/>
  <c r="G532" i="30"/>
  <c r="F532" i="30"/>
  <c r="E532" i="30"/>
  <c r="H532" i="30" s="1"/>
  <c r="G531" i="30"/>
  <c r="F531" i="30"/>
  <c r="E531" i="30"/>
  <c r="H531" i="30" s="1"/>
  <c r="G530" i="30"/>
  <c r="F530" i="30"/>
  <c r="G529" i="30"/>
  <c r="F529" i="30"/>
  <c r="E529" i="30"/>
  <c r="G528" i="30"/>
  <c r="F528" i="30"/>
  <c r="E528" i="30"/>
  <c r="H528" i="30" s="1"/>
  <c r="G527" i="30"/>
  <c r="F527" i="30"/>
  <c r="E527" i="30"/>
  <c r="H527" i="30" s="1"/>
  <c r="G526" i="30"/>
  <c r="F526" i="30"/>
  <c r="E526" i="30"/>
  <c r="G525" i="30"/>
  <c r="F525" i="30"/>
  <c r="E525" i="30"/>
  <c r="G524" i="30"/>
  <c r="F524" i="30"/>
  <c r="E524" i="30"/>
  <c r="H524" i="30" s="1"/>
  <c r="G523" i="30"/>
  <c r="F523" i="30"/>
  <c r="E523" i="30"/>
  <c r="H523" i="30" s="1"/>
  <c r="G522" i="30"/>
  <c r="F522" i="30"/>
  <c r="E522" i="30"/>
  <c r="G521" i="30"/>
  <c r="F521" i="30"/>
  <c r="E521" i="30"/>
  <c r="G520" i="30"/>
  <c r="F520" i="30"/>
  <c r="E520" i="30"/>
  <c r="H520" i="30" s="1"/>
  <c r="G519" i="30"/>
  <c r="F519" i="30"/>
  <c r="E519" i="30"/>
  <c r="H519" i="30" s="1"/>
  <c r="G518" i="30"/>
  <c r="F518" i="30"/>
  <c r="E518" i="30"/>
  <c r="G517" i="30"/>
  <c r="F517" i="30"/>
  <c r="E517" i="30"/>
  <c r="G516" i="30"/>
  <c r="F516" i="30"/>
  <c r="E516" i="30"/>
  <c r="H516" i="30" s="1"/>
  <c r="G515" i="30"/>
  <c r="F515" i="30"/>
  <c r="E515" i="30"/>
  <c r="H515" i="30" s="1"/>
  <c r="G514" i="30"/>
  <c r="F514" i="30"/>
  <c r="E514" i="30"/>
  <c r="G513" i="30"/>
  <c r="F513" i="30"/>
  <c r="G512" i="30"/>
  <c r="F512" i="30"/>
  <c r="E512" i="30"/>
  <c r="H512" i="30" s="1"/>
  <c r="G511" i="30"/>
  <c r="F511" i="30"/>
  <c r="E511" i="30"/>
  <c r="H511" i="30" s="1"/>
  <c r="G510" i="30"/>
  <c r="F510" i="30"/>
  <c r="E510" i="30"/>
  <c r="G509" i="30"/>
  <c r="F509" i="30"/>
  <c r="G508" i="30"/>
  <c r="F508" i="30"/>
  <c r="G507" i="30"/>
  <c r="F507" i="30"/>
  <c r="E507" i="30"/>
  <c r="H507" i="30" s="1"/>
  <c r="G506" i="30"/>
  <c r="F506" i="30"/>
  <c r="E506" i="30"/>
  <c r="G505" i="30"/>
  <c r="F505" i="30"/>
  <c r="G504" i="30"/>
  <c r="F504" i="30"/>
  <c r="E504" i="30"/>
  <c r="H504" i="30" s="1"/>
  <c r="G503" i="30"/>
  <c r="F503" i="30"/>
  <c r="E503" i="30"/>
  <c r="H503" i="30" s="1"/>
  <c r="G502" i="30"/>
  <c r="F502" i="30"/>
  <c r="E502" i="30"/>
  <c r="G501" i="30"/>
  <c r="F501" i="30"/>
  <c r="E501" i="30"/>
  <c r="G500" i="30"/>
  <c r="F500" i="30"/>
  <c r="E500" i="30"/>
  <c r="H500" i="30" s="1"/>
  <c r="G499" i="30"/>
  <c r="F499" i="30"/>
  <c r="E499" i="30"/>
  <c r="H499" i="30" s="1"/>
  <c r="G498" i="30"/>
  <c r="F498" i="30"/>
  <c r="G497" i="30"/>
  <c r="F497" i="30"/>
  <c r="E497" i="30"/>
  <c r="G496" i="30"/>
  <c r="F496" i="30"/>
  <c r="E496" i="30"/>
  <c r="H496" i="30" s="1"/>
  <c r="G495" i="30"/>
  <c r="F495" i="30"/>
  <c r="E495" i="30"/>
  <c r="H495" i="30" s="1"/>
  <c r="G494" i="30"/>
  <c r="F494" i="30"/>
  <c r="E494" i="30"/>
  <c r="G493" i="30"/>
  <c r="F493" i="30"/>
  <c r="E493" i="30"/>
  <c r="G492" i="30"/>
  <c r="F492" i="30"/>
  <c r="E492" i="30"/>
  <c r="H492" i="30" s="1"/>
  <c r="G491" i="30"/>
  <c r="F491" i="30"/>
  <c r="E491" i="30"/>
  <c r="H491" i="30" s="1"/>
  <c r="G490" i="30"/>
  <c r="F490" i="30"/>
  <c r="G489" i="30"/>
  <c r="F489" i="30"/>
  <c r="E489" i="30"/>
  <c r="G488" i="30"/>
  <c r="F488" i="30"/>
  <c r="E488" i="30"/>
  <c r="H488" i="30" s="1"/>
  <c r="G487" i="30"/>
  <c r="F487" i="30"/>
  <c r="E487" i="30"/>
  <c r="H487" i="30" s="1"/>
  <c r="G486" i="30"/>
  <c r="F486" i="30"/>
  <c r="E486" i="30"/>
  <c r="G485" i="30"/>
  <c r="F485" i="30"/>
  <c r="E485" i="30"/>
  <c r="G484" i="30"/>
  <c r="F484" i="30"/>
  <c r="G483" i="30"/>
  <c r="F483" i="30"/>
  <c r="E483" i="30"/>
  <c r="H483" i="30" s="1"/>
  <c r="G482" i="30"/>
  <c r="F482" i="30"/>
  <c r="E482" i="30"/>
  <c r="G481" i="30"/>
  <c r="F481" i="30"/>
  <c r="E481" i="30"/>
  <c r="G480" i="30"/>
  <c r="F480" i="30"/>
  <c r="E480" i="30"/>
  <c r="H480" i="30" s="1"/>
  <c r="G479" i="30"/>
  <c r="F479" i="30"/>
  <c r="E479" i="30"/>
  <c r="H479" i="30" s="1"/>
  <c r="G478" i="30"/>
  <c r="F478" i="30"/>
  <c r="G477" i="30"/>
  <c r="F477" i="30"/>
  <c r="E477" i="30"/>
  <c r="G476" i="30"/>
  <c r="F476" i="30"/>
  <c r="E476" i="30"/>
  <c r="H476" i="30" s="1"/>
  <c r="G475" i="30"/>
  <c r="F475" i="30"/>
  <c r="E475" i="30"/>
  <c r="H475" i="30" s="1"/>
  <c r="G474" i="30"/>
  <c r="F474" i="30"/>
  <c r="G473" i="30"/>
  <c r="F473" i="30"/>
  <c r="E473" i="30"/>
  <c r="G472" i="30"/>
  <c r="F472" i="30"/>
  <c r="E472" i="30"/>
  <c r="H472" i="30" s="1"/>
  <c r="G471" i="30"/>
  <c r="F471" i="30"/>
  <c r="E471" i="30"/>
  <c r="H471" i="30" s="1"/>
  <c r="G470" i="30"/>
  <c r="F470" i="30"/>
  <c r="E470" i="30"/>
  <c r="G469" i="30"/>
  <c r="F469" i="30"/>
  <c r="E469" i="30"/>
  <c r="G468" i="30"/>
  <c r="F468" i="30"/>
  <c r="E468" i="30"/>
  <c r="H468" i="30" s="1"/>
  <c r="G467" i="30"/>
  <c r="F467" i="30"/>
  <c r="E467" i="30"/>
  <c r="H467" i="30" s="1"/>
  <c r="G466" i="30"/>
  <c r="F466" i="30"/>
  <c r="E466" i="30"/>
  <c r="G465" i="30"/>
  <c r="F465" i="30"/>
  <c r="E465" i="30"/>
  <c r="G464" i="30"/>
  <c r="F464" i="30"/>
  <c r="E464" i="30"/>
  <c r="H464" i="30" s="1"/>
  <c r="G463" i="30"/>
  <c r="F463" i="30"/>
  <c r="E463" i="30"/>
  <c r="H463" i="30" s="1"/>
  <c r="G462" i="30"/>
  <c r="F462" i="30"/>
  <c r="G461" i="30"/>
  <c r="F461" i="30"/>
  <c r="G460" i="30"/>
  <c r="F460" i="30"/>
  <c r="E460" i="30"/>
  <c r="H460" i="30" s="1"/>
  <c r="G459" i="30"/>
  <c r="F459" i="30"/>
  <c r="E459" i="30"/>
  <c r="H459" i="30" s="1"/>
  <c r="G458" i="30"/>
  <c r="F458" i="30"/>
  <c r="G457" i="30"/>
  <c r="F457" i="30"/>
  <c r="G456" i="30"/>
  <c r="F456" i="30"/>
  <c r="G455" i="30"/>
  <c r="F455" i="30"/>
  <c r="E455" i="30"/>
  <c r="H455" i="30" s="1"/>
  <c r="G454" i="30"/>
  <c r="F454" i="30"/>
  <c r="E454" i="30"/>
  <c r="G453" i="30"/>
  <c r="F453" i="30"/>
  <c r="G452" i="30"/>
  <c r="F452" i="30"/>
  <c r="E452" i="30"/>
  <c r="H452" i="30" s="1"/>
  <c r="G451" i="30"/>
  <c r="F451" i="30"/>
  <c r="E451" i="30"/>
  <c r="H451" i="30" s="1"/>
  <c r="G450" i="30"/>
  <c r="F450" i="30"/>
  <c r="E450" i="30"/>
  <c r="G449" i="30"/>
  <c r="F449" i="30"/>
  <c r="E449" i="30"/>
  <c r="G448" i="30"/>
  <c r="F448" i="30"/>
  <c r="E448" i="30"/>
  <c r="H448" i="30" s="1"/>
  <c r="G447" i="30"/>
  <c r="F447" i="30"/>
  <c r="E447" i="30"/>
  <c r="H447" i="30" s="1"/>
  <c r="G446" i="30"/>
  <c r="F446" i="30"/>
  <c r="E446" i="30"/>
  <c r="G445" i="30"/>
  <c r="F445" i="30"/>
  <c r="E445" i="30"/>
  <c r="G444" i="30"/>
  <c r="F444" i="30"/>
  <c r="E444" i="30"/>
  <c r="H444" i="30" s="1"/>
  <c r="G443" i="30"/>
  <c r="F443" i="30"/>
  <c r="E443" i="30"/>
  <c r="H443" i="30" s="1"/>
  <c r="G442" i="30"/>
  <c r="F442" i="30"/>
  <c r="E442" i="30"/>
  <c r="G441" i="30"/>
  <c r="F441" i="30"/>
  <c r="E441" i="30"/>
  <c r="G440" i="30"/>
  <c r="F440" i="30"/>
  <c r="E440" i="30"/>
  <c r="H440" i="30" s="1"/>
  <c r="G439" i="30"/>
  <c r="F439" i="30"/>
  <c r="E439" i="30"/>
  <c r="H439" i="30" s="1"/>
  <c r="G438" i="30"/>
  <c r="F438" i="30"/>
  <c r="E438" i="30"/>
  <c r="G437" i="30"/>
  <c r="F437" i="30"/>
  <c r="G436" i="30"/>
  <c r="F436" i="30"/>
  <c r="E436" i="30"/>
  <c r="H436" i="30" s="1"/>
  <c r="G435" i="30"/>
  <c r="F435" i="30"/>
  <c r="E435" i="30"/>
  <c r="H435" i="30" s="1"/>
  <c r="G434" i="30"/>
  <c r="F434" i="30"/>
  <c r="E434" i="30"/>
  <c r="G433" i="30"/>
  <c r="F433" i="30"/>
  <c r="E433" i="30"/>
  <c r="G432" i="30"/>
  <c r="F432" i="30"/>
  <c r="E432" i="30"/>
  <c r="H432" i="30" s="1"/>
  <c r="G431" i="30"/>
  <c r="F431" i="30"/>
  <c r="E431" i="30"/>
  <c r="H431" i="30" s="1"/>
  <c r="G430" i="30"/>
  <c r="F430" i="30"/>
  <c r="E430" i="30"/>
  <c r="G429" i="30"/>
  <c r="F429" i="30"/>
  <c r="E429" i="30"/>
  <c r="G428" i="30"/>
  <c r="F428" i="30"/>
  <c r="G427" i="30"/>
  <c r="F427" i="30"/>
  <c r="E427" i="30"/>
  <c r="H427" i="30" s="1"/>
  <c r="G426" i="30"/>
  <c r="F426" i="30"/>
  <c r="G425" i="30"/>
  <c r="F425" i="30"/>
  <c r="G424" i="30"/>
  <c r="F424" i="30"/>
  <c r="E424" i="30"/>
  <c r="H424" i="30" s="1"/>
  <c r="G423" i="30"/>
  <c r="F423" i="30"/>
  <c r="E423" i="30"/>
  <c r="H423" i="30" s="1"/>
  <c r="G422" i="30"/>
  <c r="F422" i="30"/>
  <c r="E422" i="30"/>
  <c r="G421" i="30"/>
  <c r="F421" i="30"/>
  <c r="E421" i="30"/>
  <c r="G420" i="30"/>
  <c r="F420" i="30"/>
  <c r="E420" i="30"/>
  <c r="H420" i="30" s="1"/>
  <c r="G419" i="30"/>
  <c r="F419" i="30"/>
  <c r="E419" i="30"/>
  <c r="H419" i="30" s="1"/>
  <c r="G418" i="30"/>
  <c r="F418" i="30"/>
  <c r="E418" i="30"/>
  <c r="G417" i="30"/>
  <c r="F417" i="30"/>
  <c r="E417" i="30"/>
  <c r="G416" i="30"/>
  <c r="F416" i="30"/>
  <c r="E416" i="30"/>
  <c r="H416" i="30" s="1"/>
  <c r="G415" i="30"/>
  <c r="F415" i="30"/>
  <c r="E415" i="30"/>
  <c r="H415" i="30" s="1"/>
  <c r="G414" i="30"/>
  <c r="F414" i="30"/>
  <c r="G413" i="30"/>
  <c r="F413" i="30"/>
  <c r="G412" i="30"/>
  <c r="F412" i="30"/>
  <c r="E412" i="30"/>
  <c r="H412" i="30" s="1"/>
  <c r="G411" i="30"/>
  <c r="F411" i="30"/>
  <c r="E411" i="30"/>
  <c r="H411" i="30" s="1"/>
  <c r="G410" i="30"/>
  <c r="F410" i="30"/>
  <c r="G409" i="30"/>
  <c r="F409" i="30"/>
  <c r="E409" i="30"/>
  <c r="G408" i="30"/>
  <c r="F408" i="30"/>
  <c r="E408" i="30"/>
  <c r="H408" i="30" s="1"/>
  <c r="G407" i="30"/>
  <c r="F407" i="30"/>
  <c r="E407" i="30"/>
  <c r="H407" i="30" s="1"/>
  <c r="G406" i="30"/>
  <c r="F406" i="30"/>
  <c r="E406" i="30"/>
  <c r="G405" i="30"/>
  <c r="F405" i="30"/>
  <c r="E405" i="30"/>
  <c r="G404" i="30"/>
  <c r="F404" i="30"/>
  <c r="E404" i="30"/>
  <c r="H404" i="30" s="1"/>
  <c r="G403" i="30"/>
  <c r="F403" i="30"/>
  <c r="E403" i="30"/>
  <c r="H403" i="30" s="1"/>
  <c r="G402" i="30"/>
  <c r="F402" i="30"/>
  <c r="E402" i="30"/>
  <c r="G401" i="30"/>
  <c r="F401" i="30"/>
  <c r="G400" i="30"/>
  <c r="F400" i="30"/>
  <c r="E400" i="30"/>
  <c r="H400" i="30" s="1"/>
  <c r="G399" i="30"/>
  <c r="F399" i="30"/>
  <c r="E399" i="30"/>
  <c r="H399" i="30" s="1"/>
  <c r="G398" i="30"/>
  <c r="F398" i="30"/>
  <c r="E398" i="30"/>
  <c r="G397" i="30"/>
  <c r="F397" i="30"/>
  <c r="G396" i="30"/>
  <c r="F396" i="30"/>
  <c r="E396" i="30"/>
  <c r="H396" i="30" s="1"/>
  <c r="G395" i="30"/>
  <c r="F395" i="30"/>
  <c r="E395" i="30"/>
  <c r="H395" i="30" s="1"/>
  <c r="G394" i="30"/>
  <c r="F394" i="30"/>
  <c r="E394" i="30"/>
  <c r="G393" i="30"/>
  <c r="F393" i="30"/>
  <c r="E393" i="30"/>
  <c r="G392" i="30"/>
  <c r="F392" i="30"/>
  <c r="E392" i="30"/>
  <c r="H392" i="30" s="1"/>
  <c r="G391" i="30"/>
  <c r="F391" i="30"/>
  <c r="E391" i="30"/>
  <c r="H391" i="30" s="1"/>
  <c r="G390" i="30"/>
  <c r="F390" i="30"/>
  <c r="E390" i="30"/>
  <c r="G389" i="30"/>
  <c r="F389" i="30"/>
  <c r="E389" i="30"/>
  <c r="G388" i="30"/>
  <c r="F388" i="30"/>
  <c r="E388" i="30"/>
  <c r="H388" i="30" s="1"/>
  <c r="G387" i="30"/>
  <c r="F387" i="30"/>
  <c r="E387" i="30"/>
  <c r="H387" i="30" s="1"/>
  <c r="G386" i="30"/>
  <c r="F386" i="30"/>
  <c r="G385" i="30"/>
  <c r="F385" i="30"/>
  <c r="E385" i="30"/>
  <c r="G384" i="30"/>
  <c r="F384" i="30"/>
  <c r="E384" i="30"/>
  <c r="H384" i="30" s="1"/>
  <c r="G383" i="30"/>
  <c r="F383" i="30"/>
  <c r="E383" i="30"/>
  <c r="H383" i="30" s="1"/>
  <c r="G382" i="30"/>
  <c r="F382" i="30"/>
  <c r="G381" i="30"/>
  <c r="F381" i="30"/>
  <c r="E381" i="30"/>
  <c r="G380" i="30"/>
  <c r="F380" i="30"/>
  <c r="E380" i="30"/>
  <c r="H380" i="30" s="1"/>
  <c r="G379" i="30"/>
  <c r="F379" i="30"/>
  <c r="E379" i="30"/>
  <c r="H379" i="30" s="1"/>
  <c r="G378" i="30"/>
  <c r="F378" i="30"/>
  <c r="G377" i="30"/>
  <c r="F377" i="30"/>
  <c r="E377" i="30"/>
  <c r="G376" i="30"/>
  <c r="F376" i="30"/>
  <c r="E376" i="30"/>
  <c r="H376" i="30" s="1"/>
  <c r="G375" i="30"/>
  <c r="F375" i="30"/>
  <c r="E375" i="30"/>
  <c r="H375" i="30" s="1"/>
  <c r="G374" i="30"/>
  <c r="F374" i="30"/>
  <c r="G373" i="30"/>
  <c r="F373" i="30"/>
  <c r="E373" i="30"/>
  <c r="G372" i="30"/>
  <c r="F372" i="30"/>
  <c r="E372" i="30"/>
  <c r="H372" i="30" s="1"/>
  <c r="G371" i="30"/>
  <c r="F371" i="30"/>
  <c r="E371" i="30"/>
  <c r="H371" i="30" s="1"/>
  <c r="G370" i="30"/>
  <c r="F370" i="30"/>
  <c r="E370" i="30"/>
  <c r="G369" i="30"/>
  <c r="F369" i="30"/>
  <c r="G368" i="30"/>
  <c r="F368" i="30"/>
  <c r="G367" i="30"/>
  <c r="F367" i="30"/>
  <c r="E367" i="30"/>
  <c r="H367" i="30" s="1"/>
  <c r="G366" i="30"/>
  <c r="F366" i="30"/>
  <c r="E366" i="30"/>
  <c r="G365" i="30"/>
  <c r="F365" i="30"/>
  <c r="E365" i="30"/>
  <c r="G364" i="30"/>
  <c r="F364" i="30"/>
  <c r="E364" i="30"/>
  <c r="H364" i="30" s="1"/>
  <c r="G363" i="30"/>
  <c r="F363" i="30"/>
  <c r="E363" i="30"/>
  <c r="H363" i="30" s="1"/>
  <c r="F362" i="30"/>
  <c r="D362" i="30"/>
  <c r="C362" i="30"/>
  <c r="E588" i="30" s="1"/>
  <c r="H588" i="30" s="1"/>
  <c r="G356" i="30"/>
  <c r="F356" i="30"/>
  <c r="E356" i="30"/>
  <c r="H356" i="30" s="1"/>
  <c r="G355" i="30"/>
  <c r="F355" i="30"/>
  <c r="E355" i="30"/>
  <c r="H355" i="30" s="1"/>
  <c r="G354" i="30"/>
  <c r="F354" i="30"/>
  <c r="E354" i="30"/>
  <c r="H354" i="30" s="1"/>
  <c r="G353" i="30"/>
  <c r="F353" i="30"/>
  <c r="E353" i="30"/>
  <c r="H353" i="30" s="1"/>
  <c r="G352" i="30"/>
  <c r="F352" i="30"/>
  <c r="E352" i="30"/>
  <c r="H352" i="30" s="1"/>
  <c r="G351" i="30"/>
  <c r="E351" i="30"/>
  <c r="H351" i="30" s="1"/>
  <c r="G350" i="30"/>
  <c r="F350" i="30"/>
  <c r="E350" i="30"/>
  <c r="H350" i="30" s="1"/>
  <c r="G349" i="30"/>
  <c r="F349" i="30"/>
  <c r="E349" i="30"/>
  <c r="H349" i="30" s="1"/>
  <c r="G348" i="30"/>
  <c r="F348" i="30"/>
  <c r="E348" i="30"/>
  <c r="H348" i="30" s="1"/>
  <c r="G347" i="30"/>
  <c r="F347" i="30"/>
  <c r="E347" i="30"/>
  <c r="H347" i="30" s="1"/>
  <c r="G346" i="30"/>
  <c r="F346" i="30"/>
  <c r="E346" i="30"/>
  <c r="H346" i="30" s="1"/>
  <c r="G345" i="30"/>
  <c r="F345" i="30"/>
  <c r="E345" i="30"/>
  <c r="H345" i="30" s="1"/>
  <c r="G344" i="30"/>
  <c r="F344" i="30"/>
  <c r="E344" i="30"/>
  <c r="H344" i="30" s="1"/>
  <c r="G343" i="30"/>
  <c r="F343" i="30"/>
  <c r="E343" i="30"/>
  <c r="H343" i="30" s="1"/>
  <c r="G342" i="30"/>
  <c r="F342" i="30"/>
  <c r="E342" i="30"/>
  <c r="H342" i="30" s="1"/>
  <c r="G341" i="30"/>
  <c r="F341" i="30"/>
  <c r="E341" i="30"/>
  <c r="H341" i="30" s="1"/>
  <c r="G340" i="30"/>
  <c r="F340" i="30"/>
  <c r="E340" i="30"/>
  <c r="H340" i="30" s="1"/>
  <c r="G339" i="30"/>
  <c r="F339" i="30"/>
  <c r="E339" i="30"/>
  <c r="H339" i="30" s="1"/>
  <c r="G338" i="30"/>
  <c r="F338" i="30"/>
  <c r="E338" i="30"/>
  <c r="H338" i="30" s="1"/>
  <c r="G337" i="30"/>
  <c r="F337" i="30"/>
  <c r="E337" i="30"/>
  <c r="H337" i="30" s="1"/>
  <c r="G336" i="30"/>
  <c r="F336" i="30"/>
  <c r="E336" i="30"/>
  <c r="H336" i="30" s="1"/>
  <c r="G335" i="30"/>
  <c r="F335" i="30"/>
  <c r="E335" i="30"/>
  <c r="H335" i="30" s="1"/>
  <c r="G334" i="30"/>
  <c r="F334" i="30"/>
  <c r="E334" i="30"/>
  <c r="H334" i="30" s="1"/>
  <c r="G333" i="30"/>
  <c r="F333" i="30"/>
  <c r="E333" i="30"/>
  <c r="H333" i="30" s="1"/>
  <c r="G332" i="30"/>
  <c r="F332" i="30"/>
  <c r="E332" i="30"/>
  <c r="H332" i="30" s="1"/>
  <c r="G331" i="30"/>
  <c r="F331" i="30"/>
  <c r="E331" i="30"/>
  <c r="H331" i="30" s="1"/>
  <c r="G330" i="30"/>
  <c r="F330" i="30"/>
  <c r="E330" i="30"/>
  <c r="H330" i="30" s="1"/>
  <c r="G329" i="30"/>
  <c r="F329" i="30"/>
  <c r="E329" i="30"/>
  <c r="H329" i="30" s="1"/>
  <c r="G328" i="30"/>
  <c r="F328" i="30"/>
  <c r="E328" i="30"/>
  <c r="H328" i="30" s="1"/>
  <c r="G327" i="30"/>
  <c r="F327" i="30"/>
  <c r="E327" i="30"/>
  <c r="H327" i="30" s="1"/>
  <c r="G326" i="30"/>
  <c r="F326" i="30"/>
  <c r="E326" i="30"/>
  <c r="H326" i="30" s="1"/>
  <c r="G325" i="30"/>
  <c r="F325" i="30"/>
  <c r="E325" i="30"/>
  <c r="H325" i="30" s="1"/>
  <c r="G324" i="30"/>
  <c r="F324" i="30"/>
  <c r="E324" i="30"/>
  <c r="H324" i="30" s="1"/>
  <c r="G323" i="30"/>
  <c r="F323" i="30"/>
  <c r="E323" i="30"/>
  <c r="H323" i="30" s="1"/>
  <c r="G322" i="30"/>
  <c r="F322" i="30"/>
  <c r="E322" i="30"/>
  <c r="H322" i="30" s="1"/>
  <c r="G321" i="30"/>
  <c r="F321" i="30"/>
  <c r="E321" i="30"/>
  <c r="H321" i="30" s="1"/>
  <c r="G320" i="30"/>
  <c r="F320" i="30"/>
  <c r="E320" i="30"/>
  <c r="H320" i="30" s="1"/>
  <c r="G319" i="30"/>
  <c r="F319" i="30"/>
  <c r="E319" i="30"/>
  <c r="H319" i="30" s="1"/>
  <c r="G318" i="30"/>
  <c r="F318" i="30"/>
  <c r="E318" i="30"/>
  <c r="H318" i="30" s="1"/>
  <c r="G317" i="30"/>
  <c r="E317" i="30"/>
  <c r="H317" i="30" s="1"/>
  <c r="G316" i="30"/>
  <c r="F316" i="30"/>
  <c r="E316" i="30"/>
  <c r="H316" i="30" s="1"/>
  <c r="G315" i="30"/>
  <c r="F315" i="30"/>
  <c r="E315" i="30"/>
  <c r="H315" i="30" s="1"/>
  <c r="G314" i="30"/>
  <c r="G313" i="30"/>
  <c r="F313" i="30"/>
  <c r="E313" i="30"/>
  <c r="G312" i="30"/>
  <c r="F312" i="30"/>
  <c r="E312" i="30"/>
  <c r="H312" i="30" s="1"/>
  <c r="G311" i="30"/>
  <c r="F311" i="30"/>
  <c r="E311" i="30"/>
  <c r="H311" i="30" s="1"/>
  <c r="G310" i="30"/>
  <c r="F310" i="30"/>
  <c r="E310" i="30"/>
  <c r="G309" i="30"/>
  <c r="F309" i="30"/>
  <c r="E309" i="30"/>
  <c r="G308" i="30"/>
  <c r="F308" i="30"/>
  <c r="E308" i="30"/>
  <c r="H308" i="30" s="1"/>
  <c r="G307" i="30"/>
  <c r="F307" i="30"/>
  <c r="E307" i="30"/>
  <c r="H307" i="30" s="1"/>
  <c r="G306" i="30"/>
  <c r="F306" i="30"/>
  <c r="E306" i="30"/>
  <c r="G305" i="30"/>
  <c r="E305" i="30"/>
  <c r="G304" i="30"/>
  <c r="F304" i="30"/>
  <c r="E304" i="30"/>
  <c r="H304" i="30" s="1"/>
  <c r="G303" i="30"/>
  <c r="F303" i="30"/>
  <c r="E303" i="30"/>
  <c r="H303" i="30" s="1"/>
  <c r="G302" i="30"/>
  <c r="F302" i="30"/>
  <c r="E302" i="30"/>
  <c r="H302" i="30" s="1"/>
  <c r="G301" i="30"/>
  <c r="F301" i="30"/>
  <c r="E301" i="30"/>
  <c r="H301" i="30" s="1"/>
  <c r="G300" i="30"/>
  <c r="F300" i="30"/>
  <c r="E300" i="30"/>
  <c r="H300" i="30" s="1"/>
  <c r="G299" i="30"/>
  <c r="F299" i="30"/>
  <c r="E299" i="30"/>
  <c r="H299" i="30" s="1"/>
  <c r="G298" i="30"/>
  <c r="F298" i="30"/>
  <c r="E298" i="30"/>
  <c r="H298" i="30" s="1"/>
  <c r="G297" i="30"/>
  <c r="E297" i="30"/>
  <c r="H297" i="30" s="1"/>
  <c r="G296" i="30"/>
  <c r="F296" i="30"/>
  <c r="E296" i="30"/>
  <c r="H296" i="30" s="1"/>
  <c r="G295" i="30"/>
  <c r="F295" i="30"/>
  <c r="E295" i="30"/>
  <c r="H295" i="30" s="1"/>
  <c r="G294" i="30"/>
  <c r="F294" i="30"/>
  <c r="E294" i="30"/>
  <c r="H294" i="30" s="1"/>
  <c r="G293" i="30"/>
  <c r="G292" i="30"/>
  <c r="F292" i="30"/>
  <c r="E292" i="30"/>
  <c r="H292" i="30" s="1"/>
  <c r="G291" i="30"/>
  <c r="F291" i="30"/>
  <c r="E291" i="30"/>
  <c r="H291" i="30" s="1"/>
  <c r="H290" i="30"/>
  <c r="G290" i="30"/>
  <c r="E290" i="30"/>
  <c r="G289" i="30"/>
  <c r="F289" i="30"/>
  <c r="E289" i="30"/>
  <c r="H289" i="30" s="1"/>
  <c r="G288" i="30"/>
  <c r="F288" i="30"/>
  <c r="E288" i="30"/>
  <c r="G287" i="30"/>
  <c r="E287" i="30"/>
  <c r="G286" i="30"/>
  <c r="E286" i="30"/>
  <c r="H286" i="30" s="1"/>
  <c r="G285" i="30"/>
  <c r="G284" i="30"/>
  <c r="F284" i="30"/>
  <c r="E284" i="30"/>
  <c r="H284" i="30" s="1"/>
  <c r="G283" i="30"/>
  <c r="F283" i="30"/>
  <c r="E283" i="30"/>
  <c r="H283" i="30" s="1"/>
  <c r="G282" i="30"/>
  <c r="F282" i="30"/>
  <c r="E282" i="30"/>
  <c r="H282" i="30" s="1"/>
  <c r="G281" i="30"/>
  <c r="F281" i="30"/>
  <c r="E281" i="30"/>
  <c r="H281" i="30" s="1"/>
  <c r="G280" i="30"/>
  <c r="F280" i="30"/>
  <c r="E280" i="30"/>
  <c r="H280" i="30" s="1"/>
  <c r="G279" i="30"/>
  <c r="F279" i="30"/>
  <c r="E279" i="30"/>
  <c r="H279" i="30" s="1"/>
  <c r="G278" i="30"/>
  <c r="F278" i="30"/>
  <c r="E278" i="30"/>
  <c r="H278" i="30" s="1"/>
  <c r="G277" i="30"/>
  <c r="F277" i="30"/>
  <c r="E277" i="30"/>
  <c r="H277" i="30" s="1"/>
  <c r="G276" i="30"/>
  <c r="F276" i="30"/>
  <c r="E276" i="30"/>
  <c r="H276" i="30" s="1"/>
  <c r="G275" i="30"/>
  <c r="F275" i="30"/>
  <c r="E275" i="30"/>
  <c r="H275" i="30" s="1"/>
  <c r="G274" i="30"/>
  <c r="F274" i="30"/>
  <c r="E274" i="30"/>
  <c r="H274" i="30" s="1"/>
  <c r="G273" i="30"/>
  <c r="F273" i="30"/>
  <c r="E273" i="30"/>
  <c r="H273" i="30" s="1"/>
  <c r="G272" i="30"/>
  <c r="F272" i="30"/>
  <c r="E272" i="30"/>
  <c r="H272" i="30" s="1"/>
  <c r="G271" i="30"/>
  <c r="F271" i="30"/>
  <c r="E271" i="30"/>
  <c r="H271" i="30" s="1"/>
  <c r="G270" i="30"/>
  <c r="F270" i="30"/>
  <c r="E270" i="30"/>
  <c r="H270" i="30" s="1"/>
  <c r="G269" i="30"/>
  <c r="F269" i="30"/>
  <c r="E269" i="30"/>
  <c r="H269" i="30" s="1"/>
  <c r="G268" i="30"/>
  <c r="F268" i="30"/>
  <c r="E268" i="30"/>
  <c r="H268" i="30" s="1"/>
  <c r="G267" i="30"/>
  <c r="F267" i="30"/>
  <c r="E267" i="30"/>
  <c r="H267" i="30" s="1"/>
  <c r="G266" i="30"/>
  <c r="F266" i="30"/>
  <c r="E266" i="30"/>
  <c r="H266" i="30" s="1"/>
  <c r="G265" i="30"/>
  <c r="F265" i="30"/>
  <c r="E265" i="30"/>
  <c r="H265" i="30" s="1"/>
  <c r="G264" i="30"/>
  <c r="F264" i="30"/>
  <c r="E264" i="30"/>
  <c r="H264" i="30" s="1"/>
  <c r="G263" i="30"/>
  <c r="F263" i="30"/>
  <c r="E263" i="30"/>
  <c r="H263" i="30" s="1"/>
  <c r="G262" i="30"/>
  <c r="F262" i="30"/>
  <c r="E262" i="30"/>
  <c r="H262" i="30" s="1"/>
  <c r="G261" i="30"/>
  <c r="F261" i="30"/>
  <c r="E261" i="30"/>
  <c r="H261" i="30" s="1"/>
  <c r="G260" i="30"/>
  <c r="F260" i="30"/>
  <c r="E260" i="30"/>
  <c r="H260" i="30" s="1"/>
  <c r="G259" i="30"/>
  <c r="G258" i="30"/>
  <c r="F258" i="30"/>
  <c r="E258" i="30"/>
  <c r="H258" i="30" s="1"/>
  <c r="G257" i="30"/>
  <c r="F257" i="30"/>
  <c r="E257" i="30"/>
  <c r="H257" i="30" s="1"/>
  <c r="G256" i="30"/>
  <c r="F256" i="30"/>
  <c r="E256" i="30"/>
  <c r="G255" i="30"/>
  <c r="F255" i="30"/>
  <c r="E255" i="30"/>
  <c r="G254" i="30"/>
  <c r="F254" i="30"/>
  <c r="E254" i="30"/>
  <c r="H254" i="30" s="1"/>
  <c r="G253" i="30"/>
  <c r="F253" i="30"/>
  <c r="E253" i="30"/>
  <c r="H253" i="30" s="1"/>
  <c r="G252" i="30"/>
  <c r="F252" i="30"/>
  <c r="E252" i="30"/>
  <c r="G251" i="30"/>
  <c r="E251" i="30"/>
  <c r="G250" i="30"/>
  <c r="F250" i="30"/>
  <c r="E250" i="30"/>
  <c r="H250" i="30" s="1"/>
  <c r="G249" i="30"/>
  <c r="F249" i="30"/>
  <c r="E249" i="30"/>
  <c r="H249" i="30" s="1"/>
  <c r="G248" i="30"/>
  <c r="E248" i="30"/>
  <c r="H248" i="30" s="1"/>
  <c r="G247" i="30"/>
  <c r="F247" i="30"/>
  <c r="E247" i="30"/>
  <c r="H247" i="30" s="1"/>
  <c r="G246" i="30"/>
  <c r="F246" i="30"/>
  <c r="E246" i="30"/>
  <c r="H246" i="30" s="1"/>
  <c r="G245" i="30"/>
  <c r="F245" i="30"/>
  <c r="E245" i="30"/>
  <c r="H245" i="30" s="1"/>
  <c r="G244" i="30"/>
  <c r="F244" i="30"/>
  <c r="E244" i="30"/>
  <c r="H244" i="30" s="1"/>
  <c r="G243" i="30"/>
  <c r="F243" i="30"/>
  <c r="E243" i="30"/>
  <c r="H243" i="30" s="1"/>
  <c r="G242" i="30"/>
  <c r="F242" i="30"/>
  <c r="E242" i="30"/>
  <c r="H242" i="30" s="1"/>
  <c r="G241" i="30"/>
  <c r="G240" i="30"/>
  <c r="E240" i="30"/>
  <c r="H240" i="30" s="1"/>
  <c r="G239" i="30"/>
  <c r="E239" i="30"/>
  <c r="G238" i="30"/>
  <c r="E238" i="30"/>
  <c r="H238" i="30" s="1"/>
  <c r="G237" i="30"/>
  <c r="F237" i="30"/>
  <c r="E237" i="30"/>
  <c r="H237" i="30" s="1"/>
  <c r="H236" i="30"/>
  <c r="G236" i="30"/>
  <c r="E236" i="30"/>
  <c r="G235" i="30"/>
  <c r="E235" i="30"/>
  <c r="H235" i="30" s="1"/>
  <c r="G234" i="30"/>
  <c r="F234" i="30"/>
  <c r="E234" i="30"/>
  <c r="G233" i="30"/>
  <c r="F233" i="30"/>
  <c r="E233" i="30"/>
  <c r="G232" i="30"/>
  <c r="F232" i="30"/>
  <c r="E232" i="30"/>
  <c r="H232" i="30" s="1"/>
  <c r="G231" i="30"/>
  <c r="F231" i="30"/>
  <c r="G230" i="30"/>
  <c r="F230" i="30"/>
  <c r="E230" i="30"/>
  <c r="G229" i="30"/>
  <c r="F229" i="30"/>
  <c r="E229" i="30"/>
  <c r="H229" i="30" s="1"/>
  <c r="G228" i="30"/>
  <c r="E228" i="30"/>
  <c r="G227" i="30"/>
  <c r="F227" i="30"/>
  <c r="E227" i="30"/>
  <c r="H227" i="30" s="1"/>
  <c r="G226" i="30"/>
  <c r="F226" i="30"/>
  <c r="E226" i="30"/>
  <c r="H226" i="30" s="1"/>
  <c r="G225" i="30"/>
  <c r="F225" i="30"/>
  <c r="E225" i="30"/>
  <c r="H225" i="30" s="1"/>
  <c r="G224" i="30"/>
  <c r="E224" i="30"/>
  <c r="H224" i="30" s="1"/>
  <c r="G223" i="30"/>
  <c r="F223" i="30"/>
  <c r="E223" i="30"/>
  <c r="H223" i="30" s="1"/>
  <c r="G222" i="30"/>
  <c r="F222" i="30"/>
  <c r="E222" i="30"/>
  <c r="H222" i="30" s="1"/>
  <c r="G221" i="30"/>
  <c r="F221" i="30"/>
  <c r="E221" i="30"/>
  <c r="H221" i="30" s="1"/>
  <c r="G220" i="30"/>
  <c r="F220" i="30"/>
  <c r="E220" i="30"/>
  <c r="H220" i="30" s="1"/>
  <c r="G219" i="30"/>
  <c r="F219" i="30"/>
  <c r="E219" i="30"/>
  <c r="H219" i="30" s="1"/>
  <c r="G218" i="30"/>
  <c r="F218" i="30"/>
  <c r="E218" i="30"/>
  <c r="H218" i="30" s="1"/>
  <c r="G217" i="30"/>
  <c r="F217" i="30"/>
  <c r="E217" i="30"/>
  <c r="H217" i="30" s="1"/>
  <c r="G216" i="30"/>
  <c r="G215" i="30"/>
  <c r="G214" i="30"/>
  <c r="E214" i="30"/>
  <c r="H214" i="30" s="1"/>
  <c r="G213" i="30"/>
  <c r="E213" i="30"/>
  <c r="H213" i="30" s="1"/>
  <c r="G212" i="30"/>
  <c r="H211" i="30"/>
  <c r="G211" i="30"/>
  <c r="F211" i="30"/>
  <c r="E211" i="30"/>
  <c r="H210" i="30"/>
  <c r="G210" i="30"/>
  <c r="F210" i="30"/>
  <c r="E210" i="30"/>
  <c r="G209" i="30"/>
  <c r="G208" i="30"/>
  <c r="F208" i="30"/>
  <c r="G207" i="30"/>
  <c r="F207" i="30"/>
  <c r="E207" i="30"/>
  <c r="G206" i="30"/>
  <c r="F206" i="30"/>
  <c r="E206" i="30"/>
  <c r="H206" i="30" s="1"/>
  <c r="G205" i="30"/>
  <c r="F205" i="30"/>
  <c r="E205" i="30"/>
  <c r="H205" i="30" s="1"/>
  <c r="G204" i="30"/>
  <c r="F204" i="30"/>
  <c r="E204" i="30"/>
  <c r="G203" i="30"/>
  <c r="E203" i="30"/>
  <c r="G202" i="30"/>
  <c r="F202" i="30"/>
  <c r="E202" i="30"/>
  <c r="H202" i="30" s="1"/>
  <c r="G201" i="30"/>
  <c r="F201" i="30"/>
  <c r="E201" i="30"/>
  <c r="H201" i="30" s="1"/>
  <c r="G200" i="30"/>
  <c r="E200" i="30"/>
  <c r="H200" i="30" s="1"/>
  <c r="G199" i="30"/>
  <c r="F199" i="30"/>
  <c r="E199" i="30"/>
  <c r="H199" i="30" s="1"/>
  <c r="G198" i="30"/>
  <c r="F198" i="30"/>
  <c r="E198" i="30"/>
  <c r="H198" i="30" s="1"/>
  <c r="G197" i="30"/>
  <c r="H196" i="30"/>
  <c r="G196" i="30"/>
  <c r="E196" i="30"/>
  <c r="G195" i="30"/>
  <c r="E195" i="30"/>
  <c r="G194" i="30"/>
  <c r="F194" i="30"/>
  <c r="E194" i="30"/>
  <c r="H194" i="30" s="1"/>
  <c r="G193" i="30"/>
  <c r="F193" i="30"/>
  <c r="E193" i="30"/>
  <c r="H193" i="30" s="1"/>
  <c r="G192" i="30"/>
  <c r="F192" i="30"/>
  <c r="E192" i="30"/>
  <c r="H192" i="30" s="1"/>
  <c r="G191" i="30"/>
  <c r="F191" i="30"/>
  <c r="E191" i="30"/>
  <c r="H191" i="30" s="1"/>
  <c r="G190" i="30"/>
  <c r="F190" i="30"/>
  <c r="E190" i="30"/>
  <c r="H190" i="30" s="1"/>
  <c r="G189" i="30"/>
  <c r="F189" i="30"/>
  <c r="E189" i="30"/>
  <c r="H189" i="30" s="1"/>
  <c r="G188" i="30"/>
  <c r="E188" i="30"/>
  <c r="H188" i="30" s="1"/>
  <c r="G187" i="30"/>
  <c r="F187" i="30"/>
  <c r="E187" i="30"/>
  <c r="H187" i="30" s="1"/>
  <c r="H186" i="30"/>
  <c r="G186" i="30"/>
  <c r="E186" i="30"/>
  <c r="G185" i="30"/>
  <c r="F185" i="30"/>
  <c r="E185" i="30"/>
  <c r="H185" i="30" s="1"/>
  <c r="G184" i="30"/>
  <c r="E184" i="30"/>
  <c r="H184" i="30" s="1"/>
  <c r="G183" i="30"/>
  <c r="F183" i="30"/>
  <c r="G182" i="30"/>
  <c r="E182" i="30"/>
  <c r="E181" i="30"/>
  <c r="D181" i="30"/>
  <c r="C181" i="30"/>
  <c r="E314" i="30" s="1"/>
  <c r="H314" i="30" s="1"/>
  <c r="G175" i="30"/>
  <c r="F175" i="30"/>
  <c r="E175" i="30"/>
  <c r="H175" i="30" s="1"/>
  <c r="G174" i="30"/>
  <c r="F174" i="30"/>
  <c r="E174" i="30"/>
  <c r="H174" i="30" s="1"/>
  <c r="G173" i="30"/>
  <c r="F173" i="30"/>
  <c r="E173" i="30"/>
  <c r="G172" i="30"/>
  <c r="F172" i="30"/>
  <c r="G171" i="30"/>
  <c r="F171" i="30"/>
  <c r="E171" i="30"/>
  <c r="H171" i="30" s="1"/>
  <c r="G170" i="30"/>
  <c r="F170" i="30"/>
  <c r="E170" i="30"/>
  <c r="H170" i="30" s="1"/>
  <c r="G169" i="30"/>
  <c r="F169" i="30"/>
  <c r="E169" i="30"/>
  <c r="G168" i="30"/>
  <c r="F168" i="30"/>
  <c r="E168" i="30"/>
  <c r="G167" i="30"/>
  <c r="F167" i="30"/>
  <c r="E167" i="30"/>
  <c r="H167" i="30" s="1"/>
  <c r="G166" i="30"/>
  <c r="F166" i="30"/>
  <c r="E166" i="30"/>
  <c r="H166" i="30" s="1"/>
  <c r="G165" i="30"/>
  <c r="F165" i="30"/>
  <c r="E165" i="30"/>
  <c r="G164" i="30"/>
  <c r="F164" i="30"/>
  <c r="E164" i="30"/>
  <c r="G163" i="30"/>
  <c r="F163" i="30"/>
  <c r="E163" i="30"/>
  <c r="H163" i="30" s="1"/>
  <c r="G162" i="30"/>
  <c r="F162" i="30"/>
  <c r="E162" i="30"/>
  <c r="H162" i="30" s="1"/>
  <c r="G161" i="30"/>
  <c r="F161" i="30"/>
  <c r="E161" i="30"/>
  <c r="G160" i="30"/>
  <c r="F160" i="30"/>
  <c r="E160" i="30"/>
  <c r="G159" i="30"/>
  <c r="F159" i="30"/>
  <c r="E159" i="30"/>
  <c r="H159" i="30" s="1"/>
  <c r="G158" i="30"/>
  <c r="F158" i="30"/>
  <c r="E158" i="30"/>
  <c r="G157" i="30"/>
  <c r="F157" i="30"/>
  <c r="E157" i="30"/>
  <c r="G156" i="30"/>
  <c r="F156" i="30"/>
  <c r="E156" i="30"/>
  <c r="H156" i="30" s="1"/>
  <c r="G155" i="30"/>
  <c r="F155" i="30"/>
  <c r="E155" i="30"/>
  <c r="H155" i="30" s="1"/>
  <c r="G154" i="30"/>
  <c r="F154" i="30"/>
  <c r="E154" i="30"/>
  <c r="G153" i="30"/>
  <c r="F153" i="30"/>
  <c r="E153" i="30"/>
  <c r="G152" i="30"/>
  <c r="F152" i="30"/>
  <c r="E152" i="30"/>
  <c r="H152" i="30" s="1"/>
  <c r="G151" i="30"/>
  <c r="F151" i="30"/>
  <c r="E151" i="30"/>
  <c r="H151" i="30" s="1"/>
  <c r="G150" i="30"/>
  <c r="F150" i="30"/>
  <c r="E150" i="30"/>
  <c r="G149" i="30"/>
  <c r="F149" i="30"/>
  <c r="E149" i="30"/>
  <c r="G148" i="30"/>
  <c r="F148" i="30"/>
  <c r="E148" i="30"/>
  <c r="H148" i="30" s="1"/>
  <c r="G147" i="30"/>
  <c r="F147" i="30"/>
  <c r="E147" i="30"/>
  <c r="H147" i="30" s="1"/>
  <c r="G146" i="30"/>
  <c r="F146" i="30"/>
  <c r="E146" i="30"/>
  <c r="G145" i="30"/>
  <c r="F145" i="30"/>
  <c r="G144" i="30"/>
  <c r="F144" i="30"/>
  <c r="G143" i="30"/>
  <c r="F143" i="30"/>
  <c r="E143" i="30"/>
  <c r="G142" i="30"/>
  <c r="F142" i="30"/>
  <c r="E142" i="30"/>
  <c r="H142" i="30" s="1"/>
  <c r="G141" i="30"/>
  <c r="F141" i="30"/>
  <c r="E141" i="30"/>
  <c r="H141" i="30" s="1"/>
  <c r="G140" i="30"/>
  <c r="F140" i="30"/>
  <c r="E140" i="30"/>
  <c r="G139" i="30"/>
  <c r="F139" i="30"/>
  <c r="G138" i="30"/>
  <c r="F138" i="30"/>
  <c r="E138" i="30"/>
  <c r="H138" i="30" s="1"/>
  <c r="G137" i="30"/>
  <c r="F137" i="30"/>
  <c r="E137" i="30"/>
  <c r="G136" i="30"/>
  <c r="F136" i="30"/>
  <c r="E136" i="30"/>
  <c r="G135" i="30"/>
  <c r="F135" i="30"/>
  <c r="E135" i="30"/>
  <c r="H135" i="30" s="1"/>
  <c r="G134" i="30"/>
  <c r="F134" i="30"/>
  <c r="E134" i="30"/>
  <c r="H134" i="30" s="1"/>
  <c r="G133" i="30"/>
  <c r="F133" i="30"/>
  <c r="G132" i="30"/>
  <c r="F132" i="30"/>
  <c r="G131" i="30"/>
  <c r="F131" i="30"/>
  <c r="E131" i="30"/>
  <c r="G130" i="30"/>
  <c r="F130" i="30"/>
  <c r="E130" i="30"/>
  <c r="G129" i="30"/>
  <c r="F129" i="30"/>
  <c r="E129" i="30"/>
  <c r="H129" i="30" s="1"/>
  <c r="G128" i="30"/>
  <c r="F128" i="30"/>
  <c r="E128" i="30"/>
  <c r="H128" i="30" s="1"/>
  <c r="G127" i="30"/>
  <c r="F127" i="30"/>
  <c r="G126" i="30"/>
  <c r="F126" i="30"/>
  <c r="E126" i="30"/>
  <c r="H126" i="30" s="1"/>
  <c r="G125" i="30"/>
  <c r="F125" i="30"/>
  <c r="E125" i="30"/>
  <c r="H125" i="30" s="1"/>
  <c r="G124" i="30"/>
  <c r="F124" i="30"/>
  <c r="G123" i="30"/>
  <c r="F123" i="30"/>
  <c r="E123" i="30"/>
  <c r="H123" i="30" s="1"/>
  <c r="G122" i="30"/>
  <c r="F122" i="30"/>
  <c r="G121" i="30"/>
  <c r="F121" i="30"/>
  <c r="G120" i="30"/>
  <c r="F120" i="30"/>
  <c r="G119" i="30"/>
  <c r="F119" i="30"/>
  <c r="E119" i="30"/>
  <c r="G118" i="30"/>
  <c r="F118" i="30"/>
  <c r="G117" i="30"/>
  <c r="F117" i="30"/>
  <c r="E117" i="30"/>
  <c r="G116" i="30"/>
  <c r="F116" i="30"/>
  <c r="E116" i="30"/>
  <c r="G115" i="30"/>
  <c r="F115" i="30"/>
  <c r="E115" i="30"/>
  <c r="H115" i="30" s="1"/>
  <c r="G114" i="30"/>
  <c r="F114" i="30"/>
  <c r="E114" i="30"/>
  <c r="H114" i="30" s="1"/>
  <c r="G113" i="30"/>
  <c r="F113" i="30"/>
  <c r="E113" i="30"/>
  <c r="G112" i="30"/>
  <c r="F112" i="30"/>
  <c r="E112" i="30"/>
  <c r="G111" i="30"/>
  <c r="F111" i="30"/>
  <c r="E111" i="30"/>
  <c r="H111" i="30" s="1"/>
  <c r="G110" i="30"/>
  <c r="F110" i="30"/>
  <c r="E110" i="30"/>
  <c r="H110" i="30" s="1"/>
  <c r="G109" i="30"/>
  <c r="F109" i="30"/>
  <c r="G108" i="30"/>
  <c r="F108" i="30"/>
  <c r="E108" i="30"/>
  <c r="H108" i="30" s="1"/>
  <c r="G107" i="30"/>
  <c r="F107" i="30"/>
  <c r="E107" i="30"/>
  <c r="H107" i="30" s="1"/>
  <c r="G106" i="30"/>
  <c r="F106" i="30"/>
  <c r="G105" i="30"/>
  <c r="F105" i="30"/>
  <c r="E105" i="30"/>
  <c r="H105" i="30" s="1"/>
  <c r="G104" i="30"/>
  <c r="F104" i="30"/>
  <c r="E104" i="30"/>
  <c r="H104" i="30" s="1"/>
  <c r="G103" i="30"/>
  <c r="F103" i="30"/>
  <c r="E103" i="30"/>
  <c r="G102" i="30"/>
  <c r="F102" i="30"/>
  <c r="E102" i="30"/>
  <c r="G101" i="30"/>
  <c r="F101" i="30"/>
  <c r="G100" i="30"/>
  <c r="F100" i="30"/>
  <c r="G99" i="30"/>
  <c r="F99" i="30"/>
  <c r="G98" i="30"/>
  <c r="F98" i="30"/>
  <c r="G97" i="30"/>
  <c r="F97" i="30"/>
  <c r="E97" i="30"/>
  <c r="H97" i="30" s="1"/>
  <c r="G96" i="30"/>
  <c r="F96" i="30"/>
  <c r="E96" i="30"/>
  <c r="H96" i="30" s="1"/>
  <c r="G95" i="30"/>
  <c r="F95" i="30"/>
  <c r="E95" i="30"/>
  <c r="G94" i="30"/>
  <c r="F94" i="30"/>
  <c r="E94" i="30"/>
  <c r="G93" i="30"/>
  <c r="F93" i="30"/>
  <c r="G92" i="30"/>
  <c r="F92" i="30"/>
  <c r="E92" i="30"/>
  <c r="G91" i="30"/>
  <c r="F91" i="30"/>
  <c r="E91" i="30"/>
  <c r="G90" i="30"/>
  <c r="F90" i="30"/>
  <c r="E90" i="30"/>
  <c r="H90" i="30" s="1"/>
  <c r="G89" i="30"/>
  <c r="F89" i="30"/>
  <c r="E89" i="30"/>
  <c r="H89" i="30" s="1"/>
  <c r="G88" i="30"/>
  <c r="F88" i="30"/>
  <c r="E88" i="30"/>
  <c r="G87" i="30"/>
  <c r="F87" i="30"/>
  <c r="E87" i="30"/>
  <c r="G86" i="30"/>
  <c r="F86" i="30"/>
  <c r="E86" i="30"/>
  <c r="H86" i="30" s="1"/>
  <c r="G85" i="30"/>
  <c r="F85" i="30"/>
  <c r="G84" i="30"/>
  <c r="F84" i="30"/>
  <c r="E84" i="30"/>
  <c r="G83" i="30"/>
  <c r="F83" i="30"/>
  <c r="E83" i="30"/>
  <c r="H83" i="30" s="1"/>
  <c r="G82" i="30"/>
  <c r="F82" i="30"/>
  <c r="E82" i="30"/>
  <c r="H82" i="30" s="1"/>
  <c r="G81" i="30"/>
  <c r="F81" i="30"/>
  <c r="G80" i="30"/>
  <c r="F80" i="30"/>
  <c r="E80" i="30"/>
  <c r="H80" i="30" s="1"/>
  <c r="G79" i="30"/>
  <c r="F79" i="30"/>
  <c r="E79" i="30"/>
  <c r="H79" i="30" s="1"/>
  <c r="G78" i="30"/>
  <c r="F78" i="30"/>
  <c r="E78" i="30"/>
  <c r="G77" i="30"/>
  <c r="F77" i="30"/>
  <c r="F76" i="30"/>
  <c r="D76" i="30"/>
  <c r="C76" i="30"/>
  <c r="G76" i="30" s="1"/>
  <c r="G70" i="30"/>
  <c r="F70" i="30"/>
  <c r="E70" i="30"/>
  <c r="H70" i="30" s="1"/>
  <c r="G69" i="30"/>
  <c r="F69" i="30"/>
  <c r="E69" i="30"/>
  <c r="H69" i="30" s="1"/>
  <c r="G68" i="30"/>
  <c r="E68" i="30"/>
  <c r="H68" i="30" s="1"/>
  <c r="G67" i="30"/>
  <c r="F67" i="30"/>
  <c r="E67" i="30"/>
  <c r="H67" i="30" s="1"/>
  <c r="G66" i="30"/>
  <c r="F66" i="30"/>
  <c r="E66" i="30"/>
  <c r="H66" i="30" s="1"/>
  <c r="G65" i="30"/>
  <c r="F65" i="30"/>
  <c r="E65" i="30"/>
  <c r="H65" i="30" s="1"/>
  <c r="G64" i="30"/>
  <c r="E64" i="30"/>
  <c r="H64" i="30" s="1"/>
  <c r="H63" i="30"/>
  <c r="G63" i="30"/>
  <c r="F63" i="30"/>
  <c r="E63" i="30"/>
  <c r="H62" i="30"/>
  <c r="G62" i="30"/>
  <c r="F62" i="30"/>
  <c r="E62" i="30"/>
  <c r="H61" i="30"/>
  <c r="G61" i="30"/>
  <c r="F61" i="30"/>
  <c r="E61" i="30"/>
  <c r="H60" i="30"/>
  <c r="G60" i="30"/>
  <c r="F60" i="30"/>
  <c r="E60" i="30"/>
  <c r="H59" i="30"/>
  <c r="G59" i="30"/>
  <c r="F59" i="30"/>
  <c r="E59" i="30"/>
  <c r="H58" i="30"/>
  <c r="G58" i="30"/>
  <c r="F58" i="30"/>
  <c r="E58" i="30"/>
  <c r="H57" i="30"/>
  <c r="G57" i="30"/>
  <c r="F57" i="30"/>
  <c r="E57" i="30"/>
  <c r="H56" i="30"/>
  <c r="G56" i="30"/>
  <c r="F56" i="30"/>
  <c r="E56" i="30"/>
  <c r="H55" i="30"/>
  <c r="G55" i="30"/>
  <c r="F55" i="30"/>
  <c r="E55" i="30"/>
  <c r="H54" i="30"/>
  <c r="G54" i="30"/>
  <c r="F54" i="30"/>
  <c r="E54" i="30"/>
  <c r="H53" i="30"/>
  <c r="G53" i="30"/>
  <c r="F53" i="30"/>
  <c r="E53" i="30"/>
  <c r="H52" i="30"/>
  <c r="G52" i="30"/>
  <c r="F52" i="30"/>
  <c r="E52" i="30"/>
  <c r="H51" i="30"/>
  <c r="G51" i="30"/>
  <c r="F51" i="30"/>
  <c r="E51" i="30"/>
  <c r="H50" i="30"/>
  <c r="G50" i="30"/>
  <c r="E50" i="30"/>
  <c r="G49" i="30"/>
  <c r="H49" i="30" s="1"/>
  <c r="F49" i="30"/>
  <c r="E49" i="30"/>
  <c r="G48" i="30"/>
  <c r="F48" i="30"/>
  <c r="E48" i="30"/>
  <c r="G47" i="30"/>
  <c r="F47" i="30"/>
  <c r="E47" i="30"/>
  <c r="G46" i="30"/>
  <c r="H46" i="30" s="1"/>
  <c r="F46" i="30"/>
  <c r="E46" i="30"/>
  <c r="G45" i="30"/>
  <c r="H45" i="30" s="1"/>
  <c r="F45" i="30"/>
  <c r="E45" i="30"/>
  <c r="G44" i="30"/>
  <c r="F44" i="30"/>
  <c r="E44" i="30"/>
  <c r="G43" i="30"/>
  <c r="F43" i="30"/>
  <c r="E43" i="30"/>
  <c r="G42" i="30"/>
  <c r="H42" i="30" s="1"/>
  <c r="F42" i="30"/>
  <c r="E42" i="30"/>
  <c r="G41" i="30"/>
  <c r="H41" i="30" s="1"/>
  <c r="F41" i="30"/>
  <c r="E41" i="30"/>
  <c r="G40" i="30"/>
  <c r="F40" i="30"/>
  <c r="E40" i="30"/>
  <c r="G39" i="30"/>
  <c r="E39" i="30"/>
  <c r="G38" i="30"/>
  <c r="F38" i="30"/>
  <c r="E38" i="30"/>
  <c r="H38" i="30" s="1"/>
  <c r="G37" i="30"/>
  <c r="F37" i="30"/>
  <c r="E37" i="30"/>
  <c r="H37" i="30" s="1"/>
  <c r="G36" i="30"/>
  <c r="E36" i="30"/>
  <c r="H36" i="30" s="1"/>
  <c r="G35" i="30"/>
  <c r="F35" i="30"/>
  <c r="E35" i="30"/>
  <c r="H35" i="30" s="1"/>
  <c r="G34" i="30"/>
  <c r="F34" i="30"/>
  <c r="E34" i="30"/>
  <c r="H34" i="30" s="1"/>
  <c r="G33" i="30"/>
  <c r="F33" i="30"/>
  <c r="E33" i="30"/>
  <c r="H33" i="30" s="1"/>
  <c r="H32" i="30"/>
  <c r="G32" i="30"/>
  <c r="E32" i="30"/>
  <c r="G31" i="30"/>
  <c r="F31" i="30"/>
  <c r="E31" i="30"/>
  <c r="H31" i="30" s="1"/>
  <c r="G30" i="30"/>
  <c r="G29" i="30"/>
  <c r="G28" i="30"/>
  <c r="F28" i="30"/>
  <c r="E28" i="30"/>
  <c r="H28" i="30" s="1"/>
  <c r="G27" i="30"/>
  <c r="E27" i="30"/>
  <c r="H27" i="30" s="1"/>
  <c r="G26" i="30"/>
  <c r="F26" i="30"/>
  <c r="E26" i="30"/>
  <c r="H26" i="30" s="1"/>
  <c r="G25" i="30"/>
  <c r="F25" i="30"/>
  <c r="E25" i="30"/>
  <c r="H25" i="30" s="1"/>
  <c r="G24" i="30"/>
  <c r="F24" i="30"/>
  <c r="E24" i="30"/>
  <c r="H24" i="30" s="1"/>
  <c r="G23" i="30"/>
  <c r="F23" i="30"/>
  <c r="E23" i="30"/>
  <c r="H23" i="30" s="1"/>
  <c r="G22" i="30"/>
  <c r="F22" i="30"/>
  <c r="E22" i="30"/>
  <c r="H22" i="30" s="1"/>
  <c r="G21" i="30"/>
  <c r="F21" i="30"/>
  <c r="E21" i="30"/>
  <c r="H21" i="30" s="1"/>
  <c r="G20" i="30"/>
  <c r="F20" i="30"/>
  <c r="E20" i="30"/>
  <c r="H20" i="30" s="1"/>
  <c r="D19" i="30"/>
  <c r="C19" i="30"/>
  <c r="E29" i="30" s="1"/>
  <c r="H29" i="30" s="1"/>
  <c r="C13" i="30"/>
  <c r="D12" i="30"/>
  <c r="G12" i="30" s="1"/>
  <c r="C12" i="30"/>
  <c r="C11" i="30"/>
  <c r="D10" i="30"/>
  <c r="C8" i="30"/>
  <c r="G629" i="29"/>
  <c r="F629" i="29"/>
  <c r="G628" i="29"/>
  <c r="F628" i="29"/>
  <c r="G627" i="29"/>
  <c r="F627" i="29"/>
  <c r="E627" i="29"/>
  <c r="H627" i="29" s="1"/>
  <c r="G626" i="29"/>
  <c r="F626" i="29"/>
  <c r="E626" i="29"/>
  <c r="H626" i="29" s="1"/>
  <c r="G625" i="29"/>
  <c r="F625" i="29"/>
  <c r="G624" i="29"/>
  <c r="F624" i="29"/>
  <c r="E624" i="29"/>
  <c r="G623" i="29"/>
  <c r="F623" i="29"/>
  <c r="E623" i="29"/>
  <c r="H623" i="29" s="1"/>
  <c r="G622" i="29"/>
  <c r="F622" i="29"/>
  <c r="E622" i="29"/>
  <c r="H622" i="29" s="1"/>
  <c r="G621" i="29"/>
  <c r="F621" i="29"/>
  <c r="G620" i="29"/>
  <c r="F620" i="29"/>
  <c r="G619" i="29"/>
  <c r="F619" i="29"/>
  <c r="G618" i="29"/>
  <c r="F618" i="29"/>
  <c r="E618" i="29"/>
  <c r="H618" i="29" s="1"/>
  <c r="G617" i="29"/>
  <c r="F617" i="29"/>
  <c r="G616" i="29"/>
  <c r="F616" i="29"/>
  <c r="G615" i="29"/>
  <c r="F615" i="29"/>
  <c r="G614" i="29"/>
  <c r="F614" i="29"/>
  <c r="E614" i="29"/>
  <c r="H614" i="29" s="1"/>
  <c r="G613" i="29"/>
  <c r="F613" i="29"/>
  <c r="G612" i="29"/>
  <c r="F612" i="29"/>
  <c r="G611" i="29"/>
  <c r="F611" i="29"/>
  <c r="G610" i="29"/>
  <c r="F610" i="29"/>
  <c r="E610" i="29"/>
  <c r="H610" i="29" s="1"/>
  <c r="G609" i="29"/>
  <c r="F609" i="29"/>
  <c r="E609" i="29"/>
  <c r="G608" i="29"/>
  <c r="F608" i="29"/>
  <c r="E608" i="29"/>
  <c r="G607" i="29"/>
  <c r="F607" i="29"/>
  <c r="E607" i="29"/>
  <c r="H607" i="29" s="1"/>
  <c r="G606" i="29"/>
  <c r="F606" i="29"/>
  <c r="E606" i="29"/>
  <c r="H606" i="29" s="1"/>
  <c r="G605" i="29"/>
  <c r="F605" i="29"/>
  <c r="G604" i="29"/>
  <c r="F604" i="29"/>
  <c r="G603" i="29"/>
  <c r="F603" i="29"/>
  <c r="G602" i="29"/>
  <c r="F602" i="29"/>
  <c r="E602" i="29"/>
  <c r="H602" i="29" s="1"/>
  <c r="F601" i="29"/>
  <c r="D601" i="29"/>
  <c r="C601" i="29"/>
  <c r="E619" i="29" s="1"/>
  <c r="H619" i="29" s="1"/>
  <c r="G595" i="29"/>
  <c r="F595" i="29"/>
  <c r="E595" i="29"/>
  <c r="H595" i="29" s="1"/>
  <c r="G594" i="29"/>
  <c r="F594" i="29"/>
  <c r="E594" i="29"/>
  <c r="H594" i="29" s="1"/>
  <c r="G593" i="29"/>
  <c r="F593" i="29"/>
  <c r="E593" i="29"/>
  <c r="H593" i="29" s="1"/>
  <c r="G592" i="29"/>
  <c r="F592" i="29"/>
  <c r="E592" i="29"/>
  <c r="H592" i="29" s="1"/>
  <c r="G591" i="29"/>
  <c r="E591" i="29"/>
  <c r="H591" i="29" s="1"/>
  <c r="G590" i="29"/>
  <c r="F590" i="29"/>
  <c r="E590" i="29"/>
  <c r="H590" i="29" s="1"/>
  <c r="G589" i="29"/>
  <c r="G588" i="29"/>
  <c r="G587" i="29"/>
  <c r="H587" i="29" s="1"/>
  <c r="F587" i="29"/>
  <c r="E587" i="29"/>
  <c r="G586" i="29"/>
  <c r="F586" i="29"/>
  <c r="E586" i="29"/>
  <c r="G585" i="29"/>
  <c r="E585" i="29"/>
  <c r="G584" i="29"/>
  <c r="F584" i="29"/>
  <c r="E584" i="29"/>
  <c r="H584" i="29" s="1"/>
  <c r="G583" i="29"/>
  <c r="E583" i="29"/>
  <c r="H583" i="29" s="1"/>
  <c r="G582" i="29"/>
  <c r="G581" i="29"/>
  <c r="G580" i="29"/>
  <c r="E580" i="29"/>
  <c r="H580" i="29" s="1"/>
  <c r="G579" i="29"/>
  <c r="E579" i="29"/>
  <c r="H579" i="29" s="1"/>
  <c r="G578" i="29"/>
  <c r="F578" i="29"/>
  <c r="E578" i="29"/>
  <c r="H578" i="29" s="1"/>
  <c r="G577" i="29"/>
  <c r="F577" i="29"/>
  <c r="E577" i="29"/>
  <c r="H577" i="29" s="1"/>
  <c r="G576" i="29"/>
  <c r="G575" i="29"/>
  <c r="F575" i="29"/>
  <c r="E575" i="29"/>
  <c r="H575" i="29" s="1"/>
  <c r="G574" i="29"/>
  <c r="G573" i="29"/>
  <c r="E573" i="29"/>
  <c r="H573" i="29" s="1"/>
  <c r="G572" i="29"/>
  <c r="E572" i="29"/>
  <c r="H572" i="29" s="1"/>
  <c r="G571" i="29"/>
  <c r="G570" i="29"/>
  <c r="F570" i="29"/>
  <c r="E570" i="29"/>
  <c r="H570" i="29" s="1"/>
  <c r="G569" i="29"/>
  <c r="G568" i="29"/>
  <c r="F568" i="29"/>
  <c r="G567" i="29"/>
  <c r="F567" i="29"/>
  <c r="E567" i="29"/>
  <c r="G566" i="29"/>
  <c r="F566" i="29"/>
  <c r="E566" i="29"/>
  <c r="G565" i="29"/>
  <c r="H565" i="29" s="1"/>
  <c r="F565" i="29"/>
  <c r="E565" i="29"/>
  <c r="G564" i="29"/>
  <c r="E564" i="29"/>
  <c r="G563" i="29"/>
  <c r="F563" i="29"/>
  <c r="E563" i="29"/>
  <c r="H563" i="29" s="1"/>
  <c r="G562" i="29"/>
  <c r="E562" i="29"/>
  <c r="H562" i="29" s="1"/>
  <c r="G561" i="29"/>
  <c r="F561" i="29"/>
  <c r="E561" i="29"/>
  <c r="H561" i="29" s="1"/>
  <c r="G560" i="29"/>
  <c r="F560" i="29"/>
  <c r="E560" i="29"/>
  <c r="H560" i="29" s="1"/>
  <c r="G559" i="29"/>
  <c r="G558" i="29"/>
  <c r="G557" i="29"/>
  <c r="F557" i="29"/>
  <c r="E557" i="29"/>
  <c r="G556" i="29"/>
  <c r="E556" i="29"/>
  <c r="G555" i="29"/>
  <c r="E555" i="29"/>
  <c r="H555" i="29" s="1"/>
  <c r="G554" i="29"/>
  <c r="G553" i="29"/>
  <c r="F553" i="29"/>
  <c r="G552" i="29"/>
  <c r="G551" i="29"/>
  <c r="F551" i="29"/>
  <c r="E551" i="29"/>
  <c r="G550" i="29"/>
  <c r="F550" i="29"/>
  <c r="G549" i="29"/>
  <c r="E549" i="29"/>
  <c r="H549" i="29" s="1"/>
  <c r="G548" i="29"/>
  <c r="F548" i="29"/>
  <c r="E548" i="29"/>
  <c r="H548" i="29" s="1"/>
  <c r="G547" i="29"/>
  <c r="F547" i="29"/>
  <c r="E547" i="29"/>
  <c r="H547" i="29" s="1"/>
  <c r="G546" i="29"/>
  <c r="F546" i="29"/>
  <c r="E546" i="29"/>
  <c r="H546" i="29" s="1"/>
  <c r="G545" i="29"/>
  <c r="E545" i="29"/>
  <c r="H545" i="29" s="1"/>
  <c r="H544" i="29"/>
  <c r="G544" i="29"/>
  <c r="E544" i="29"/>
  <c r="H543" i="29"/>
  <c r="G543" i="29"/>
  <c r="F543" i="29"/>
  <c r="E543" i="29"/>
  <c r="G542" i="29"/>
  <c r="E542" i="29"/>
  <c r="H542" i="29" s="1"/>
  <c r="G541" i="29"/>
  <c r="F541" i="29"/>
  <c r="E541" i="29"/>
  <c r="G540" i="29"/>
  <c r="E540" i="29"/>
  <c r="G539" i="29"/>
  <c r="F539" i="29"/>
  <c r="E539" i="29"/>
  <c r="H539" i="29" s="1"/>
  <c r="G538" i="29"/>
  <c r="F538" i="29"/>
  <c r="E538" i="29"/>
  <c r="H538" i="29" s="1"/>
  <c r="G537" i="29"/>
  <c r="E537" i="29"/>
  <c r="H537" i="29" s="1"/>
  <c r="G536" i="29"/>
  <c r="F536" i="29"/>
  <c r="E536" i="29"/>
  <c r="H536" i="29" s="1"/>
  <c r="G535" i="29"/>
  <c r="G534" i="29"/>
  <c r="G533" i="29"/>
  <c r="H533" i="29" s="1"/>
  <c r="F533" i="29"/>
  <c r="E533" i="29"/>
  <c r="G532" i="29"/>
  <c r="E532" i="29"/>
  <c r="G531" i="29"/>
  <c r="E531" i="29"/>
  <c r="H531" i="29" s="1"/>
  <c r="G530" i="29"/>
  <c r="H529" i="29"/>
  <c r="G529" i="29"/>
  <c r="E529" i="29"/>
  <c r="G528" i="29"/>
  <c r="F528" i="29"/>
  <c r="E528" i="29"/>
  <c r="G527" i="29"/>
  <c r="E527" i="29"/>
  <c r="H527" i="29" s="1"/>
  <c r="G526" i="29"/>
  <c r="F526" i="29"/>
  <c r="E526" i="29"/>
  <c r="H526" i="29" s="1"/>
  <c r="G525" i="29"/>
  <c r="F525" i="29"/>
  <c r="E525" i="29"/>
  <c r="H525" i="29" s="1"/>
  <c r="G524" i="29"/>
  <c r="F524" i="29"/>
  <c r="E524" i="29"/>
  <c r="H524" i="29" s="1"/>
  <c r="G523" i="29"/>
  <c r="F523" i="29"/>
  <c r="E523" i="29"/>
  <c r="H523" i="29" s="1"/>
  <c r="G522" i="29"/>
  <c r="F522" i="29"/>
  <c r="E522" i="29"/>
  <c r="H522" i="29" s="1"/>
  <c r="G521" i="29"/>
  <c r="F521" i="29"/>
  <c r="E521" i="29"/>
  <c r="H521" i="29" s="1"/>
  <c r="G520" i="29"/>
  <c r="F520" i="29"/>
  <c r="E520" i="29"/>
  <c r="H520" i="29" s="1"/>
  <c r="G519" i="29"/>
  <c r="E519" i="29"/>
  <c r="H519" i="29" s="1"/>
  <c r="G518" i="29"/>
  <c r="F518" i="29"/>
  <c r="E518" i="29"/>
  <c r="H518" i="29" s="1"/>
  <c r="G517" i="29"/>
  <c r="G516" i="29"/>
  <c r="G515" i="29"/>
  <c r="H515" i="29" s="1"/>
  <c r="F515" i="29"/>
  <c r="E515" i="29"/>
  <c r="G514" i="29"/>
  <c r="F514" i="29"/>
  <c r="G513" i="29"/>
  <c r="E513" i="29"/>
  <c r="H513" i="29" s="1"/>
  <c r="G512" i="29"/>
  <c r="F512" i="29"/>
  <c r="E512" i="29"/>
  <c r="H512" i="29" s="1"/>
  <c r="G511" i="29"/>
  <c r="E511" i="29"/>
  <c r="H511" i="29" s="1"/>
  <c r="G510" i="29"/>
  <c r="F510" i="29"/>
  <c r="E510" i="29"/>
  <c r="H510" i="29" s="1"/>
  <c r="G509" i="29"/>
  <c r="G508" i="29"/>
  <c r="G507" i="29"/>
  <c r="F507" i="29"/>
  <c r="G506" i="29"/>
  <c r="F506" i="29"/>
  <c r="G505" i="29"/>
  <c r="E505" i="29"/>
  <c r="G504" i="29"/>
  <c r="F504" i="29"/>
  <c r="E504" i="29"/>
  <c r="H504" i="29" s="1"/>
  <c r="G503" i="29"/>
  <c r="E503" i="29"/>
  <c r="H503" i="29" s="1"/>
  <c r="G502" i="29"/>
  <c r="H501" i="29"/>
  <c r="G501" i="29"/>
  <c r="F501" i="29"/>
  <c r="E501" i="29"/>
  <c r="G500" i="29"/>
  <c r="G499" i="29"/>
  <c r="F499" i="29"/>
  <c r="E499" i="29"/>
  <c r="G498" i="29"/>
  <c r="E498" i="29"/>
  <c r="G497" i="29"/>
  <c r="F497" i="29"/>
  <c r="E497" i="29"/>
  <c r="H497" i="29" s="1"/>
  <c r="G496" i="29"/>
  <c r="F496" i="29"/>
  <c r="E496" i="29"/>
  <c r="H496" i="29" s="1"/>
  <c r="G495" i="29"/>
  <c r="E495" i="29"/>
  <c r="H495" i="29" s="1"/>
  <c r="G494" i="29"/>
  <c r="F494" i="29"/>
  <c r="E494" i="29"/>
  <c r="H494" i="29" s="1"/>
  <c r="G493" i="29"/>
  <c r="F493" i="29"/>
  <c r="E493" i="29"/>
  <c r="H493" i="29" s="1"/>
  <c r="G492" i="29"/>
  <c r="F492" i="29"/>
  <c r="E492" i="29"/>
  <c r="H492" i="29" s="1"/>
  <c r="G491" i="29"/>
  <c r="F491" i="29"/>
  <c r="E491" i="29"/>
  <c r="H491" i="29" s="1"/>
  <c r="G490" i="29"/>
  <c r="G489" i="29"/>
  <c r="G488" i="29"/>
  <c r="E488" i="29"/>
  <c r="H488" i="29" s="1"/>
  <c r="G487" i="29"/>
  <c r="E487" i="29"/>
  <c r="H487" i="29" s="1"/>
  <c r="G486" i="29"/>
  <c r="G485" i="29"/>
  <c r="G484" i="29"/>
  <c r="E484" i="29"/>
  <c r="G483" i="29"/>
  <c r="F483" i="29"/>
  <c r="E483" i="29"/>
  <c r="H483" i="29" s="1"/>
  <c r="G482" i="29"/>
  <c r="F482" i="29"/>
  <c r="E482" i="29"/>
  <c r="H482" i="29" s="1"/>
  <c r="G481" i="29"/>
  <c r="F481" i="29"/>
  <c r="E481" i="29"/>
  <c r="H481" i="29" s="1"/>
  <c r="G480" i="29"/>
  <c r="F480" i="29"/>
  <c r="E480" i="29"/>
  <c r="H480" i="29" s="1"/>
  <c r="G479" i="29"/>
  <c r="F479" i="29"/>
  <c r="E479" i="29"/>
  <c r="H479" i="29" s="1"/>
  <c r="G478" i="29"/>
  <c r="F478" i="29"/>
  <c r="E478" i="29"/>
  <c r="H478" i="29" s="1"/>
  <c r="G477" i="29"/>
  <c r="F477" i="29"/>
  <c r="E477" i="29"/>
  <c r="H477" i="29" s="1"/>
  <c r="G476" i="29"/>
  <c r="F476" i="29"/>
  <c r="E476" i="29"/>
  <c r="H476" i="29" s="1"/>
  <c r="G475" i="29"/>
  <c r="F475" i="29"/>
  <c r="E475" i="29"/>
  <c r="H475" i="29" s="1"/>
  <c r="G474" i="29"/>
  <c r="F474" i="29"/>
  <c r="E474" i="29"/>
  <c r="H474" i="29" s="1"/>
  <c r="G473" i="29"/>
  <c r="F473" i="29"/>
  <c r="E473" i="29"/>
  <c r="H473" i="29" s="1"/>
  <c r="G472" i="29"/>
  <c r="F472" i="29"/>
  <c r="E472" i="29"/>
  <c r="H472" i="29" s="1"/>
  <c r="G471" i="29"/>
  <c r="F471" i="29"/>
  <c r="E471" i="29"/>
  <c r="H471" i="29" s="1"/>
  <c r="G470" i="29"/>
  <c r="F470" i="29"/>
  <c r="E470" i="29"/>
  <c r="H470" i="29" s="1"/>
  <c r="G469" i="29"/>
  <c r="F469" i="29"/>
  <c r="E469" i="29"/>
  <c r="H469" i="29" s="1"/>
  <c r="G468" i="29"/>
  <c r="F468" i="29"/>
  <c r="E468" i="29"/>
  <c r="H468" i="29" s="1"/>
  <c r="G467" i="29"/>
  <c r="F467" i="29"/>
  <c r="E467" i="29"/>
  <c r="H467" i="29" s="1"/>
  <c r="G466" i="29"/>
  <c r="F466" i="29"/>
  <c r="E466" i="29"/>
  <c r="H466" i="29" s="1"/>
  <c r="G465" i="29"/>
  <c r="F465" i="29"/>
  <c r="E465" i="29"/>
  <c r="H465" i="29" s="1"/>
  <c r="G464" i="29"/>
  <c r="F464" i="29"/>
  <c r="E464" i="29"/>
  <c r="H464" i="29" s="1"/>
  <c r="G463" i="29"/>
  <c r="F463" i="29"/>
  <c r="E463" i="29"/>
  <c r="H463" i="29" s="1"/>
  <c r="G462" i="29"/>
  <c r="F462" i="29"/>
  <c r="E462" i="29"/>
  <c r="H462" i="29" s="1"/>
  <c r="G461" i="29"/>
  <c r="F461" i="29"/>
  <c r="E461" i="29"/>
  <c r="H461" i="29" s="1"/>
  <c r="G460" i="29"/>
  <c r="F460" i="29"/>
  <c r="E460" i="29"/>
  <c r="H460" i="29" s="1"/>
  <c r="G459" i="29"/>
  <c r="F459" i="29"/>
  <c r="E459" i="29"/>
  <c r="H459" i="29" s="1"/>
  <c r="G458" i="29"/>
  <c r="F458" i="29"/>
  <c r="E458" i="29"/>
  <c r="H458" i="29" s="1"/>
  <c r="G457" i="29"/>
  <c r="F457" i="29"/>
  <c r="E457" i="29"/>
  <c r="H457" i="29" s="1"/>
  <c r="G456" i="29"/>
  <c r="F456" i="29"/>
  <c r="E456" i="29"/>
  <c r="H456" i="29" s="1"/>
  <c r="G455" i="29"/>
  <c r="F455" i="29"/>
  <c r="E455" i="29"/>
  <c r="H455" i="29" s="1"/>
  <c r="G454" i="29"/>
  <c r="F454" i="29"/>
  <c r="E454" i="29"/>
  <c r="H454" i="29" s="1"/>
  <c r="G453" i="29"/>
  <c r="F453" i="29"/>
  <c r="E453" i="29"/>
  <c r="H453" i="29" s="1"/>
  <c r="G452" i="29"/>
  <c r="F452" i="29"/>
  <c r="E452" i="29"/>
  <c r="H452" i="29" s="1"/>
  <c r="G451" i="29"/>
  <c r="F451" i="29"/>
  <c r="E451" i="29"/>
  <c r="H451" i="29" s="1"/>
  <c r="G450" i="29"/>
  <c r="F450" i="29"/>
  <c r="E450" i="29"/>
  <c r="H450" i="29" s="1"/>
  <c r="G449" i="29"/>
  <c r="F449" i="29"/>
  <c r="E449" i="29"/>
  <c r="H449" i="29" s="1"/>
  <c r="G448" i="29"/>
  <c r="F448" i="29"/>
  <c r="E448" i="29"/>
  <c r="H448" i="29" s="1"/>
  <c r="G447" i="29"/>
  <c r="F447" i="29"/>
  <c r="E447" i="29"/>
  <c r="H447" i="29" s="1"/>
  <c r="G446" i="29"/>
  <c r="F446" i="29"/>
  <c r="E446" i="29"/>
  <c r="H446" i="29" s="1"/>
  <c r="G445" i="29"/>
  <c r="F445" i="29"/>
  <c r="E445" i="29"/>
  <c r="H445" i="29" s="1"/>
  <c r="G444" i="29"/>
  <c r="F444" i="29"/>
  <c r="E444" i="29"/>
  <c r="H444" i="29" s="1"/>
  <c r="G443" i="29"/>
  <c r="F443" i="29"/>
  <c r="E443" i="29"/>
  <c r="H443" i="29" s="1"/>
  <c r="G442" i="29"/>
  <c r="F442" i="29"/>
  <c r="E442" i="29"/>
  <c r="H442" i="29" s="1"/>
  <c r="G441" i="29"/>
  <c r="F441" i="29"/>
  <c r="E441" i="29"/>
  <c r="H441" i="29" s="1"/>
  <c r="G440" i="29"/>
  <c r="F440" i="29"/>
  <c r="E440" i="29"/>
  <c r="H440" i="29" s="1"/>
  <c r="G439" i="29"/>
  <c r="F439" i="29"/>
  <c r="E439" i="29"/>
  <c r="H439" i="29" s="1"/>
  <c r="G438" i="29"/>
  <c r="F438" i="29"/>
  <c r="E438" i="29"/>
  <c r="H438" i="29" s="1"/>
  <c r="G437" i="29"/>
  <c r="F437" i="29"/>
  <c r="E437" i="29"/>
  <c r="H437" i="29" s="1"/>
  <c r="G436" i="29"/>
  <c r="F436" i="29"/>
  <c r="E436" i="29"/>
  <c r="H436" i="29" s="1"/>
  <c r="G435" i="29"/>
  <c r="F435" i="29"/>
  <c r="E435" i="29"/>
  <c r="H435" i="29" s="1"/>
  <c r="G434" i="29"/>
  <c r="F434" i="29"/>
  <c r="E434" i="29"/>
  <c r="H434" i="29" s="1"/>
  <c r="G433" i="29"/>
  <c r="F433" i="29"/>
  <c r="E433" i="29"/>
  <c r="H433" i="29" s="1"/>
  <c r="G432" i="29"/>
  <c r="F432" i="29"/>
  <c r="E432" i="29"/>
  <c r="H432" i="29" s="1"/>
  <c r="G431" i="29"/>
  <c r="F431" i="29"/>
  <c r="E431" i="29"/>
  <c r="H431" i="29" s="1"/>
  <c r="G430" i="29"/>
  <c r="F430" i="29"/>
  <c r="E430" i="29"/>
  <c r="H430" i="29" s="1"/>
  <c r="G429" i="29"/>
  <c r="F429" i="29"/>
  <c r="E429" i="29"/>
  <c r="H429" i="29" s="1"/>
  <c r="G428" i="29"/>
  <c r="F428" i="29"/>
  <c r="E428" i="29"/>
  <c r="H428" i="29" s="1"/>
  <c r="G427" i="29"/>
  <c r="F427" i="29"/>
  <c r="E427" i="29"/>
  <c r="H427" i="29" s="1"/>
  <c r="G426" i="29"/>
  <c r="F426" i="29"/>
  <c r="E426" i="29"/>
  <c r="H426" i="29" s="1"/>
  <c r="G425" i="29"/>
  <c r="F425" i="29"/>
  <c r="E425" i="29"/>
  <c r="H425" i="29" s="1"/>
  <c r="G424" i="29"/>
  <c r="F424" i="29"/>
  <c r="E424" i="29"/>
  <c r="H424" i="29" s="1"/>
  <c r="G423" i="29"/>
  <c r="F423" i="29"/>
  <c r="E423" i="29"/>
  <c r="H423" i="29" s="1"/>
  <c r="G422" i="29"/>
  <c r="F422" i="29"/>
  <c r="E422" i="29"/>
  <c r="H422" i="29" s="1"/>
  <c r="G421" i="29"/>
  <c r="F421" i="29"/>
  <c r="E421" i="29"/>
  <c r="H421" i="29" s="1"/>
  <c r="G420" i="29"/>
  <c r="F420" i="29"/>
  <c r="E420" i="29"/>
  <c r="H420" i="29" s="1"/>
  <c r="G419" i="29"/>
  <c r="F419" i="29"/>
  <c r="E419" i="29"/>
  <c r="H419" i="29" s="1"/>
  <c r="G418" i="29"/>
  <c r="F418" i="29"/>
  <c r="E418" i="29"/>
  <c r="H418" i="29" s="1"/>
  <c r="G417" i="29"/>
  <c r="F417" i="29"/>
  <c r="E417" i="29"/>
  <c r="H417" i="29" s="1"/>
  <c r="G416" i="29"/>
  <c r="F416" i="29"/>
  <c r="E416" i="29"/>
  <c r="H416" i="29" s="1"/>
  <c r="G415" i="29"/>
  <c r="F415" i="29"/>
  <c r="E415" i="29"/>
  <c r="H415" i="29" s="1"/>
  <c r="G414" i="29"/>
  <c r="F414" i="29"/>
  <c r="E414" i="29"/>
  <c r="H414" i="29" s="1"/>
  <c r="G413" i="29"/>
  <c r="F413" i="29"/>
  <c r="E413" i="29"/>
  <c r="H413" i="29" s="1"/>
  <c r="G412" i="29"/>
  <c r="F412" i="29"/>
  <c r="E412" i="29"/>
  <c r="H412" i="29" s="1"/>
  <c r="G411" i="29"/>
  <c r="F411" i="29"/>
  <c r="E411" i="29"/>
  <c r="H411" i="29" s="1"/>
  <c r="G410" i="29"/>
  <c r="F410" i="29"/>
  <c r="E410" i="29"/>
  <c r="H410" i="29" s="1"/>
  <c r="G409" i="29"/>
  <c r="F409" i="29"/>
  <c r="E409" i="29"/>
  <c r="H409" i="29" s="1"/>
  <c r="G408" i="29"/>
  <c r="F408" i="29"/>
  <c r="E408" i="29"/>
  <c r="H408" i="29" s="1"/>
  <c r="G407" i="29"/>
  <c r="F407" i="29"/>
  <c r="E407" i="29"/>
  <c r="H407" i="29" s="1"/>
  <c r="G406" i="29"/>
  <c r="F406" i="29"/>
  <c r="E406" i="29"/>
  <c r="H406" i="29" s="1"/>
  <c r="G405" i="29"/>
  <c r="F405" i="29"/>
  <c r="E405" i="29"/>
  <c r="H405" i="29" s="1"/>
  <c r="G404" i="29"/>
  <c r="F404" i="29"/>
  <c r="E404" i="29"/>
  <c r="H404" i="29" s="1"/>
  <c r="G403" i="29"/>
  <c r="F403" i="29"/>
  <c r="E403" i="29"/>
  <c r="H403" i="29" s="1"/>
  <c r="G402" i="29"/>
  <c r="F402" i="29"/>
  <c r="E402" i="29"/>
  <c r="H402" i="29" s="1"/>
  <c r="G401" i="29"/>
  <c r="F401" i="29"/>
  <c r="E401" i="29"/>
  <c r="H401" i="29" s="1"/>
  <c r="G400" i="29"/>
  <c r="F400" i="29"/>
  <c r="E400" i="29"/>
  <c r="H400" i="29" s="1"/>
  <c r="G399" i="29"/>
  <c r="F399" i="29"/>
  <c r="E399" i="29"/>
  <c r="H399" i="29" s="1"/>
  <c r="G398" i="29"/>
  <c r="F398" i="29"/>
  <c r="E398" i="29"/>
  <c r="H398" i="29" s="1"/>
  <c r="G397" i="29"/>
  <c r="F397" i="29"/>
  <c r="E397" i="29"/>
  <c r="H397" i="29" s="1"/>
  <c r="G396" i="29"/>
  <c r="F396" i="29"/>
  <c r="E396" i="29"/>
  <c r="H396" i="29" s="1"/>
  <c r="G395" i="29"/>
  <c r="F395" i="29"/>
  <c r="E395" i="29"/>
  <c r="H395" i="29" s="1"/>
  <c r="G394" i="29"/>
  <c r="F394" i="29"/>
  <c r="E394" i="29"/>
  <c r="H394" i="29" s="1"/>
  <c r="G393" i="29"/>
  <c r="F393" i="29"/>
  <c r="E393" i="29"/>
  <c r="H393" i="29" s="1"/>
  <c r="G392" i="29"/>
  <c r="F392" i="29"/>
  <c r="E392" i="29"/>
  <c r="H392" i="29" s="1"/>
  <c r="G391" i="29"/>
  <c r="F391" i="29"/>
  <c r="E391" i="29"/>
  <c r="H391" i="29" s="1"/>
  <c r="G390" i="29"/>
  <c r="F390" i="29"/>
  <c r="E390" i="29"/>
  <c r="H390" i="29" s="1"/>
  <c r="G389" i="29"/>
  <c r="F389" i="29"/>
  <c r="E389" i="29"/>
  <c r="H389" i="29" s="1"/>
  <c r="G388" i="29"/>
  <c r="F388" i="29"/>
  <c r="E388" i="29"/>
  <c r="H388" i="29" s="1"/>
  <c r="G387" i="29"/>
  <c r="F387" i="29"/>
  <c r="E387" i="29"/>
  <c r="H387" i="29" s="1"/>
  <c r="G386" i="29"/>
  <c r="F386" i="29"/>
  <c r="E386" i="29"/>
  <c r="H386" i="29" s="1"/>
  <c r="G385" i="29"/>
  <c r="F385" i="29"/>
  <c r="E385" i="29"/>
  <c r="H385" i="29" s="1"/>
  <c r="G384" i="29"/>
  <c r="F384" i="29"/>
  <c r="E384" i="29"/>
  <c r="H384" i="29" s="1"/>
  <c r="G383" i="29"/>
  <c r="F383" i="29"/>
  <c r="E383" i="29"/>
  <c r="H383" i="29" s="1"/>
  <c r="G382" i="29"/>
  <c r="F382" i="29"/>
  <c r="E382" i="29"/>
  <c r="H382" i="29" s="1"/>
  <c r="G381" i="29"/>
  <c r="F381" i="29"/>
  <c r="E381" i="29"/>
  <c r="H381" i="29" s="1"/>
  <c r="G380" i="29"/>
  <c r="F380" i="29"/>
  <c r="E380" i="29"/>
  <c r="H380" i="29" s="1"/>
  <c r="G379" i="29"/>
  <c r="F379" i="29"/>
  <c r="E379" i="29"/>
  <c r="H379" i="29" s="1"/>
  <c r="G378" i="29"/>
  <c r="F378" i="29"/>
  <c r="E378" i="29"/>
  <c r="H378" i="29" s="1"/>
  <c r="G377" i="29"/>
  <c r="F377" i="29"/>
  <c r="E377" i="29"/>
  <c r="H377" i="29" s="1"/>
  <c r="G376" i="29"/>
  <c r="F376" i="29"/>
  <c r="E376" i="29"/>
  <c r="H376" i="29" s="1"/>
  <c r="G375" i="29"/>
  <c r="F375" i="29"/>
  <c r="E375" i="29"/>
  <c r="H375" i="29" s="1"/>
  <c r="G374" i="29"/>
  <c r="F374" i="29"/>
  <c r="E374" i="29"/>
  <c r="H374" i="29" s="1"/>
  <c r="G373" i="29"/>
  <c r="F373" i="29"/>
  <c r="E373" i="29"/>
  <c r="H373" i="29" s="1"/>
  <c r="G372" i="29"/>
  <c r="F372" i="29"/>
  <c r="E372" i="29"/>
  <c r="H372" i="29" s="1"/>
  <c r="G371" i="29"/>
  <c r="F371" i="29"/>
  <c r="E371" i="29"/>
  <c r="H371" i="29" s="1"/>
  <c r="G370" i="29"/>
  <c r="F370" i="29"/>
  <c r="E370" i="29"/>
  <c r="H370" i="29" s="1"/>
  <c r="G369" i="29"/>
  <c r="F369" i="29"/>
  <c r="E369" i="29"/>
  <c r="H369" i="29" s="1"/>
  <c r="G368" i="29"/>
  <c r="F368" i="29"/>
  <c r="E368" i="29"/>
  <c r="H368" i="29" s="1"/>
  <c r="G367" i="29"/>
  <c r="F367" i="29"/>
  <c r="E367" i="29"/>
  <c r="H367" i="29" s="1"/>
  <c r="G366" i="29"/>
  <c r="F366" i="29"/>
  <c r="E366" i="29"/>
  <c r="H366" i="29" s="1"/>
  <c r="G365" i="29"/>
  <c r="F365" i="29"/>
  <c r="E365" i="29"/>
  <c r="H365" i="29" s="1"/>
  <c r="G364" i="29"/>
  <c r="F364" i="29"/>
  <c r="E364" i="29"/>
  <c r="H364" i="29" s="1"/>
  <c r="G363" i="29"/>
  <c r="F363" i="29"/>
  <c r="E363" i="29"/>
  <c r="H363" i="29" s="1"/>
  <c r="F362" i="29"/>
  <c r="E362" i="29"/>
  <c r="D362" i="29"/>
  <c r="C362" i="29"/>
  <c r="E588" i="29" s="1"/>
  <c r="H588" i="29" s="1"/>
  <c r="H356" i="29"/>
  <c r="G356" i="29"/>
  <c r="E356" i="29"/>
  <c r="H355" i="29"/>
  <c r="G355" i="29"/>
  <c r="F355" i="29"/>
  <c r="E355" i="29"/>
  <c r="G354" i="29"/>
  <c r="G353" i="29"/>
  <c r="F353" i="29"/>
  <c r="G352" i="29"/>
  <c r="F352" i="29"/>
  <c r="E352" i="29"/>
  <c r="H352" i="29" s="1"/>
  <c r="G351" i="29"/>
  <c r="F351" i="29"/>
  <c r="E351" i="29"/>
  <c r="H351" i="29" s="1"/>
  <c r="G350" i="29"/>
  <c r="F350" i="29"/>
  <c r="E350" i="29"/>
  <c r="H350" i="29" s="1"/>
  <c r="G349" i="29"/>
  <c r="H348" i="29"/>
  <c r="G348" i="29"/>
  <c r="E348" i="29"/>
  <c r="G347" i="29"/>
  <c r="F347" i="29"/>
  <c r="G346" i="29"/>
  <c r="F346" i="29"/>
  <c r="E346" i="29"/>
  <c r="H346" i="29" s="1"/>
  <c r="H345" i="29"/>
  <c r="G345" i="29"/>
  <c r="E345" i="29"/>
  <c r="H344" i="29"/>
  <c r="G344" i="29"/>
  <c r="F344" i="29"/>
  <c r="E344" i="29"/>
  <c r="H343" i="29"/>
  <c r="G343" i="29"/>
  <c r="F343" i="29"/>
  <c r="E343" i="29"/>
  <c r="H342" i="29"/>
  <c r="G342" i="29"/>
  <c r="F342" i="29"/>
  <c r="E342" i="29"/>
  <c r="H341" i="29"/>
  <c r="G341" i="29"/>
  <c r="E341" i="29"/>
  <c r="G340" i="29"/>
  <c r="H339" i="29"/>
  <c r="G339" i="29"/>
  <c r="F339" i="29"/>
  <c r="E339" i="29"/>
  <c r="H338" i="29"/>
  <c r="G338" i="29"/>
  <c r="F338" i="29"/>
  <c r="E338" i="29"/>
  <c r="G337" i="29"/>
  <c r="F337" i="29"/>
  <c r="G336" i="29"/>
  <c r="F336" i="29"/>
  <c r="H335" i="29"/>
  <c r="G335" i="29"/>
  <c r="F335" i="29"/>
  <c r="E335" i="29"/>
  <c r="G334" i="29"/>
  <c r="F334" i="29"/>
  <c r="G333" i="29"/>
  <c r="G332" i="29"/>
  <c r="F332" i="29"/>
  <c r="E332" i="29"/>
  <c r="H332" i="29" s="1"/>
  <c r="G331" i="29"/>
  <c r="H330" i="29"/>
  <c r="G330" i="29"/>
  <c r="F330" i="29"/>
  <c r="E330" i="29"/>
  <c r="G329" i="29"/>
  <c r="G328" i="29"/>
  <c r="F328" i="29"/>
  <c r="E328" i="29"/>
  <c r="H328" i="29" s="1"/>
  <c r="H327" i="29"/>
  <c r="G327" i="29"/>
  <c r="E327" i="29"/>
  <c r="H326" i="29"/>
  <c r="G326" i="29"/>
  <c r="F326" i="29"/>
  <c r="E326" i="29"/>
  <c r="G325" i="29"/>
  <c r="G324" i="29"/>
  <c r="F324" i="29"/>
  <c r="E324" i="29"/>
  <c r="H324" i="29" s="1"/>
  <c r="G323" i="29"/>
  <c r="F323" i="29"/>
  <c r="E323" i="29"/>
  <c r="H323" i="29" s="1"/>
  <c r="G322" i="29"/>
  <c r="F322" i="29"/>
  <c r="E322" i="29"/>
  <c r="H322" i="29" s="1"/>
  <c r="G321" i="29"/>
  <c r="F321" i="29"/>
  <c r="E321" i="29"/>
  <c r="H321" i="29" s="1"/>
  <c r="G320" i="29"/>
  <c r="H319" i="29"/>
  <c r="G319" i="29"/>
  <c r="F319" i="29"/>
  <c r="E319" i="29"/>
  <c r="G318" i="29"/>
  <c r="F318" i="29"/>
  <c r="G317" i="29"/>
  <c r="G316" i="29"/>
  <c r="G315" i="29"/>
  <c r="G314" i="29"/>
  <c r="G313" i="29"/>
  <c r="G312" i="29"/>
  <c r="F312" i="29"/>
  <c r="E312" i="29"/>
  <c r="H312" i="29" s="1"/>
  <c r="G311" i="29"/>
  <c r="H310" i="29"/>
  <c r="G310" i="29"/>
  <c r="F310" i="29"/>
  <c r="E310" i="29"/>
  <c r="G309" i="29"/>
  <c r="G308" i="29"/>
  <c r="G307" i="29"/>
  <c r="E307" i="29"/>
  <c r="H307" i="29" s="1"/>
  <c r="G306" i="29"/>
  <c r="F306" i="29"/>
  <c r="E306" i="29"/>
  <c r="H306" i="29" s="1"/>
  <c r="G305" i="29"/>
  <c r="H304" i="29"/>
  <c r="G304" i="29"/>
  <c r="F304" i="29"/>
  <c r="E304" i="29"/>
  <c r="G303" i="29"/>
  <c r="G302" i="29"/>
  <c r="G301" i="29"/>
  <c r="F301" i="29"/>
  <c r="G300" i="29"/>
  <c r="G299" i="29"/>
  <c r="G298" i="29"/>
  <c r="G297" i="29"/>
  <c r="H296" i="29"/>
  <c r="G296" i="29"/>
  <c r="F296" i="29"/>
  <c r="E296" i="29"/>
  <c r="H295" i="29"/>
  <c r="G295" i="29"/>
  <c r="F295" i="29"/>
  <c r="E295" i="29"/>
  <c r="H294" i="29"/>
  <c r="G294" i="29"/>
  <c r="E294" i="29"/>
  <c r="G293" i="29"/>
  <c r="H292" i="29"/>
  <c r="G292" i="29"/>
  <c r="E292" i="29"/>
  <c r="G291" i="29"/>
  <c r="F291" i="29"/>
  <c r="G290" i="29"/>
  <c r="F290" i="29"/>
  <c r="G289" i="29"/>
  <c r="F289" i="29"/>
  <c r="E289" i="29"/>
  <c r="H289" i="29" s="1"/>
  <c r="G288" i="29"/>
  <c r="G287" i="29"/>
  <c r="G286" i="29"/>
  <c r="G285" i="29"/>
  <c r="G284" i="29"/>
  <c r="F284" i="29"/>
  <c r="E284" i="29"/>
  <c r="H284" i="29" s="1"/>
  <c r="G283" i="29"/>
  <c r="F283" i="29"/>
  <c r="E283" i="29"/>
  <c r="H283" i="29" s="1"/>
  <c r="G282" i="29"/>
  <c r="F282" i="29"/>
  <c r="E282" i="29"/>
  <c r="H282" i="29" s="1"/>
  <c r="G281" i="29"/>
  <c r="F281" i="29"/>
  <c r="E281" i="29"/>
  <c r="H281" i="29" s="1"/>
  <c r="G280" i="29"/>
  <c r="F280" i="29"/>
  <c r="E280" i="29"/>
  <c r="H280" i="29" s="1"/>
  <c r="G279" i="29"/>
  <c r="F279" i="29"/>
  <c r="E279" i="29"/>
  <c r="H279" i="29" s="1"/>
  <c r="G278" i="29"/>
  <c r="F278" i="29"/>
  <c r="E278" i="29"/>
  <c r="H278" i="29" s="1"/>
  <c r="G277" i="29"/>
  <c r="E277" i="29"/>
  <c r="H277" i="29" s="1"/>
  <c r="H276" i="29"/>
  <c r="G276" i="29"/>
  <c r="F276" i="29"/>
  <c r="E276" i="29"/>
  <c r="H275" i="29"/>
  <c r="G275" i="29"/>
  <c r="F275" i="29"/>
  <c r="E275" i="29"/>
  <c r="G274" i="29"/>
  <c r="E274" i="29"/>
  <c r="H274" i="29" s="1"/>
  <c r="G273" i="29"/>
  <c r="F273" i="29"/>
  <c r="E273" i="29"/>
  <c r="H273" i="29" s="1"/>
  <c r="G272" i="29"/>
  <c r="H271" i="29"/>
  <c r="G271" i="29"/>
  <c r="F271" i="29"/>
  <c r="E271" i="29"/>
  <c r="G270" i="29"/>
  <c r="F270" i="29"/>
  <c r="G269" i="29"/>
  <c r="H268" i="29"/>
  <c r="G268" i="29"/>
  <c r="E268" i="29"/>
  <c r="H267" i="29"/>
  <c r="G267" i="29"/>
  <c r="F267" i="29"/>
  <c r="E267" i="29"/>
  <c r="H266" i="29"/>
  <c r="G266" i="29"/>
  <c r="F266" i="29"/>
  <c r="E266" i="29"/>
  <c r="G265" i="29"/>
  <c r="E265" i="29"/>
  <c r="H265" i="29" s="1"/>
  <c r="G264" i="29"/>
  <c r="G263" i="29"/>
  <c r="F263" i="29"/>
  <c r="H262" i="29"/>
  <c r="G262" i="29"/>
  <c r="F262" i="29"/>
  <c r="E262" i="29"/>
  <c r="H261" i="29"/>
  <c r="G261" i="29"/>
  <c r="F261" i="29"/>
  <c r="E261" i="29"/>
  <c r="G260" i="29"/>
  <c r="G259" i="29"/>
  <c r="G258" i="29"/>
  <c r="E258" i="29"/>
  <c r="H258" i="29" s="1"/>
  <c r="G257" i="29"/>
  <c r="E257" i="29"/>
  <c r="H257" i="29" s="1"/>
  <c r="H256" i="29"/>
  <c r="G256" i="29"/>
  <c r="F256" i="29"/>
  <c r="E256" i="29"/>
  <c r="H255" i="29"/>
  <c r="G255" i="29"/>
  <c r="F255" i="29"/>
  <c r="E255" i="29"/>
  <c r="G254" i="29"/>
  <c r="G253" i="29"/>
  <c r="F253" i="29"/>
  <c r="E253" i="29"/>
  <c r="H253" i="29" s="1"/>
  <c r="G252" i="29"/>
  <c r="F252" i="29"/>
  <c r="E252" i="29"/>
  <c r="H252" i="29" s="1"/>
  <c r="G251" i="29"/>
  <c r="H250" i="29"/>
  <c r="G250" i="29"/>
  <c r="E250" i="29"/>
  <c r="G249" i="29"/>
  <c r="F249" i="29"/>
  <c r="E249" i="29"/>
  <c r="H249" i="29" s="1"/>
  <c r="G248" i="29"/>
  <c r="G247" i="29"/>
  <c r="G246" i="29"/>
  <c r="F246" i="29"/>
  <c r="E246" i="29"/>
  <c r="H246" i="29" s="1"/>
  <c r="G245" i="29"/>
  <c r="H244" i="29"/>
  <c r="G244" i="29"/>
  <c r="F244" i="29"/>
  <c r="E244" i="29"/>
  <c r="H243" i="29"/>
  <c r="G243" i="29"/>
  <c r="E243" i="29"/>
  <c r="H242" i="29"/>
  <c r="G242" i="29"/>
  <c r="E242" i="29"/>
  <c r="G241" i="29"/>
  <c r="G240" i="29"/>
  <c r="F240" i="29"/>
  <c r="E240" i="29"/>
  <c r="H240" i="29" s="1"/>
  <c r="G239" i="29"/>
  <c r="G238" i="29"/>
  <c r="E238" i="29"/>
  <c r="H238" i="29" s="1"/>
  <c r="H237" i="29"/>
  <c r="G237" i="29"/>
  <c r="E237" i="29"/>
  <c r="H236" i="29"/>
  <c r="G236" i="29"/>
  <c r="F236" i="29"/>
  <c r="E236" i="29"/>
  <c r="G235" i="29"/>
  <c r="G234" i="29"/>
  <c r="F234" i="29"/>
  <c r="E234" i="29"/>
  <c r="H234" i="29" s="1"/>
  <c r="H233" i="29"/>
  <c r="G233" i="29"/>
  <c r="E233" i="29"/>
  <c r="G232" i="29"/>
  <c r="G231" i="29"/>
  <c r="H230" i="29"/>
  <c r="G230" i="29"/>
  <c r="F230" i="29"/>
  <c r="E230" i="29"/>
  <c r="H229" i="29"/>
  <c r="G229" i="29"/>
  <c r="F229" i="29"/>
  <c r="E229" i="29"/>
  <c r="G228" i="29"/>
  <c r="G227" i="29"/>
  <c r="E227" i="29"/>
  <c r="H227" i="29" s="1"/>
  <c r="G226" i="29"/>
  <c r="F226" i="29"/>
  <c r="H225" i="29"/>
  <c r="G225" i="29"/>
  <c r="F225" i="29"/>
  <c r="E225" i="29"/>
  <c r="G224" i="29"/>
  <c r="G223" i="29"/>
  <c r="G222" i="29"/>
  <c r="G221" i="29"/>
  <c r="F221" i="29"/>
  <c r="E221" i="29"/>
  <c r="H221" i="29" s="1"/>
  <c r="G220" i="29"/>
  <c r="G219" i="29"/>
  <c r="G218" i="29"/>
  <c r="H217" i="29"/>
  <c r="G217" i="29"/>
  <c r="F217" i="29"/>
  <c r="E217" i="29"/>
  <c r="G216" i="29"/>
  <c r="G215" i="29"/>
  <c r="G214" i="29"/>
  <c r="G213" i="29"/>
  <c r="G212" i="29"/>
  <c r="G211" i="29"/>
  <c r="H210" i="29"/>
  <c r="G210" i="29"/>
  <c r="F210" i="29"/>
  <c r="E210" i="29"/>
  <c r="G209" i="29"/>
  <c r="G208" i="29"/>
  <c r="H207" i="29"/>
  <c r="G207" i="29"/>
  <c r="F207" i="29"/>
  <c r="E207" i="29"/>
  <c r="G206" i="29"/>
  <c r="G205" i="29"/>
  <c r="F205" i="29"/>
  <c r="E205" i="29"/>
  <c r="H205" i="29" s="1"/>
  <c r="G204" i="29"/>
  <c r="F204" i="29"/>
  <c r="E204" i="29"/>
  <c r="H204" i="29" s="1"/>
  <c r="G203" i="29"/>
  <c r="G202" i="29"/>
  <c r="H201" i="29"/>
  <c r="G201" i="29"/>
  <c r="E201" i="29"/>
  <c r="G200" i="29"/>
  <c r="G199" i="29"/>
  <c r="F199" i="29"/>
  <c r="E199" i="29"/>
  <c r="H199" i="29" s="1"/>
  <c r="G198" i="29"/>
  <c r="F198" i="29"/>
  <c r="G197" i="29"/>
  <c r="G196" i="29"/>
  <c r="G195" i="29"/>
  <c r="G194" i="29"/>
  <c r="G193" i="29"/>
  <c r="F193" i="29"/>
  <c r="E193" i="29"/>
  <c r="H193" i="29" s="1"/>
  <c r="G192" i="29"/>
  <c r="F192" i="29"/>
  <c r="E192" i="29"/>
  <c r="H192" i="29" s="1"/>
  <c r="G191" i="29"/>
  <c r="G190" i="29"/>
  <c r="G189" i="29"/>
  <c r="G188" i="29"/>
  <c r="G187" i="29"/>
  <c r="F187" i="29"/>
  <c r="E187" i="29"/>
  <c r="H187" i="29" s="1"/>
  <c r="G186" i="29"/>
  <c r="H185" i="29"/>
  <c r="G185" i="29"/>
  <c r="F185" i="29"/>
  <c r="E185" i="29"/>
  <c r="G184" i="29"/>
  <c r="G183" i="29"/>
  <c r="G182" i="29"/>
  <c r="D181" i="29"/>
  <c r="C181" i="29"/>
  <c r="G175" i="29"/>
  <c r="F175" i="29"/>
  <c r="E175" i="29"/>
  <c r="H175" i="29" s="1"/>
  <c r="G174" i="29"/>
  <c r="F174" i="29"/>
  <c r="E174" i="29"/>
  <c r="H174" i="29" s="1"/>
  <c r="G173" i="29"/>
  <c r="F173" i="29"/>
  <c r="E173" i="29"/>
  <c r="H173" i="29" s="1"/>
  <c r="G172" i="29"/>
  <c r="F172" i="29"/>
  <c r="E172" i="29"/>
  <c r="H172" i="29" s="1"/>
  <c r="G171" i="29"/>
  <c r="F171" i="29"/>
  <c r="E171" i="29"/>
  <c r="H171" i="29" s="1"/>
  <c r="G170" i="29"/>
  <c r="F170" i="29"/>
  <c r="E170" i="29"/>
  <c r="H170" i="29" s="1"/>
  <c r="G169" i="29"/>
  <c r="F169" i="29"/>
  <c r="E169" i="29"/>
  <c r="H169" i="29" s="1"/>
  <c r="G168" i="29"/>
  <c r="F168" i="29"/>
  <c r="E168" i="29"/>
  <c r="H168" i="29" s="1"/>
  <c r="G167" i="29"/>
  <c r="F167" i="29"/>
  <c r="E167" i="29"/>
  <c r="H167" i="29" s="1"/>
  <c r="G166" i="29"/>
  <c r="F166" i="29"/>
  <c r="E166" i="29"/>
  <c r="H166" i="29" s="1"/>
  <c r="G165" i="29"/>
  <c r="F165" i="29"/>
  <c r="E165" i="29"/>
  <c r="H165" i="29" s="1"/>
  <c r="G164" i="29"/>
  <c r="F164" i="29"/>
  <c r="E164" i="29"/>
  <c r="H164" i="29" s="1"/>
  <c r="G163" i="29"/>
  <c r="F163" i="29"/>
  <c r="E163" i="29"/>
  <c r="H163" i="29" s="1"/>
  <c r="G162" i="29"/>
  <c r="F162" i="29"/>
  <c r="E162" i="29"/>
  <c r="H162" i="29" s="1"/>
  <c r="G161" i="29"/>
  <c r="F161" i="29"/>
  <c r="E161" i="29"/>
  <c r="H161" i="29" s="1"/>
  <c r="G160" i="29"/>
  <c r="F160" i="29"/>
  <c r="E160" i="29"/>
  <c r="H160" i="29" s="1"/>
  <c r="G159" i="29"/>
  <c r="F159" i="29"/>
  <c r="E159" i="29"/>
  <c r="H159" i="29" s="1"/>
  <c r="G158" i="29"/>
  <c r="F158" i="29"/>
  <c r="E158" i="29"/>
  <c r="H158" i="29" s="1"/>
  <c r="G157" i="29"/>
  <c r="F157" i="29"/>
  <c r="E157" i="29"/>
  <c r="H157" i="29" s="1"/>
  <c r="G156" i="29"/>
  <c r="F156" i="29"/>
  <c r="E156" i="29"/>
  <c r="H156" i="29" s="1"/>
  <c r="G155" i="29"/>
  <c r="F155" i="29"/>
  <c r="E155" i="29"/>
  <c r="H155" i="29" s="1"/>
  <c r="G154" i="29"/>
  <c r="F154" i="29"/>
  <c r="E154" i="29"/>
  <c r="H154" i="29" s="1"/>
  <c r="G153" i="29"/>
  <c r="F153" i="29"/>
  <c r="E153" i="29"/>
  <c r="H153" i="29" s="1"/>
  <c r="G152" i="29"/>
  <c r="F152" i="29"/>
  <c r="E152" i="29"/>
  <c r="H152" i="29" s="1"/>
  <c r="G151" i="29"/>
  <c r="F151" i="29"/>
  <c r="E151" i="29"/>
  <c r="H151" i="29" s="1"/>
  <c r="G150" i="29"/>
  <c r="F150" i="29"/>
  <c r="E150" i="29"/>
  <c r="H150" i="29" s="1"/>
  <c r="G149" i="29"/>
  <c r="F149" i="29"/>
  <c r="E149" i="29"/>
  <c r="H149" i="29" s="1"/>
  <c r="G148" i="29"/>
  <c r="F148" i="29"/>
  <c r="E148" i="29"/>
  <c r="H148" i="29" s="1"/>
  <c r="G147" i="29"/>
  <c r="F147" i="29"/>
  <c r="E147" i="29"/>
  <c r="H147" i="29" s="1"/>
  <c r="G146" i="29"/>
  <c r="F146" i="29"/>
  <c r="E146" i="29"/>
  <c r="H146" i="29" s="1"/>
  <c r="G145" i="29"/>
  <c r="F145" i="29"/>
  <c r="E145" i="29"/>
  <c r="H145" i="29" s="1"/>
  <c r="G144" i="29"/>
  <c r="F144" i="29"/>
  <c r="E144" i="29"/>
  <c r="H144" i="29" s="1"/>
  <c r="G143" i="29"/>
  <c r="F143" i="29"/>
  <c r="E143" i="29"/>
  <c r="H143" i="29" s="1"/>
  <c r="G142" i="29"/>
  <c r="F142" i="29"/>
  <c r="E142" i="29"/>
  <c r="H142" i="29" s="1"/>
  <c r="G141" i="29"/>
  <c r="F141" i="29"/>
  <c r="E141" i="29"/>
  <c r="H141" i="29" s="1"/>
  <c r="G140" i="29"/>
  <c r="F140" i="29"/>
  <c r="E140" i="29"/>
  <c r="H140" i="29" s="1"/>
  <c r="G139" i="29"/>
  <c r="F139" i="29"/>
  <c r="E139" i="29"/>
  <c r="H139" i="29" s="1"/>
  <c r="G138" i="29"/>
  <c r="F138" i="29"/>
  <c r="E138" i="29"/>
  <c r="H138" i="29" s="1"/>
  <c r="G137" i="29"/>
  <c r="F137" i="29"/>
  <c r="E137" i="29"/>
  <c r="H137" i="29" s="1"/>
  <c r="G136" i="29"/>
  <c r="F136" i="29"/>
  <c r="E136" i="29"/>
  <c r="H136" i="29" s="1"/>
  <c r="G135" i="29"/>
  <c r="F135" i="29"/>
  <c r="E135" i="29"/>
  <c r="H135" i="29" s="1"/>
  <c r="G134" i="29"/>
  <c r="F134" i="29"/>
  <c r="E134" i="29"/>
  <c r="H134" i="29" s="1"/>
  <c r="G133" i="29"/>
  <c r="F133" i="29"/>
  <c r="E133" i="29"/>
  <c r="H133" i="29" s="1"/>
  <c r="G132" i="29"/>
  <c r="F132" i="29"/>
  <c r="E132" i="29"/>
  <c r="H132" i="29" s="1"/>
  <c r="G131" i="29"/>
  <c r="F131" i="29"/>
  <c r="E131" i="29"/>
  <c r="H131" i="29" s="1"/>
  <c r="G130" i="29"/>
  <c r="F130" i="29"/>
  <c r="E130" i="29"/>
  <c r="H130" i="29" s="1"/>
  <c r="G129" i="29"/>
  <c r="F129" i="29"/>
  <c r="E129" i="29"/>
  <c r="H129" i="29" s="1"/>
  <c r="G128" i="29"/>
  <c r="F128" i="29"/>
  <c r="E128" i="29"/>
  <c r="H128" i="29" s="1"/>
  <c r="G127" i="29"/>
  <c r="F127" i="29"/>
  <c r="E127" i="29"/>
  <c r="H127" i="29" s="1"/>
  <c r="G126" i="29"/>
  <c r="F126" i="29"/>
  <c r="E126" i="29"/>
  <c r="H126" i="29" s="1"/>
  <c r="G125" i="29"/>
  <c r="F125" i="29"/>
  <c r="E125" i="29"/>
  <c r="H125" i="29" s="1"/>
  <c r="G124" i="29"/>
  <c r="F124" i="29"/>
  <c r="E124" i="29"/>
  <c r="H124" i="29" s="1"/>
  <c r="G123" i="29"/>
  <c r="F123" i="29"/>
  <c r="E123" i="29"/>
  <c r="H123" i="29" s="1"/>
  <c r="G122" i="29"/>
  <c r="F122" i="29"/>
  <c r="E122" i="29"/>
  <c r="H122" i="29" s="1"/>
  <c r="G121" i="29"/>
  <c r="F121" i="29"/>
  <c r="E121" i="29"/>
  <c r="H121" i="29" s="1"/>
  <c r="G120" i="29"/>
  <c r="F120" i="29"/>
  <c r="E120" i="29"/>
  <c r="H120" i="29" s="1"/>
  <c r="G119" i="29"/>
  <c r="F119" i="29"/>
  <c r="E119" i="29"/>
  <c r="H119" i="29" s="1"/>
  <c r="G118" i="29"/>
  <c r="F118" i="29"/>
  <c r="E118" i="29"/>
  <c r="H118" i="29" s="1"/>
  <c r="G117" i="29"/>
  <c r="F117" i="29"/>
  <c r="E117" i="29"/>
  <c r="H117" i="29" s="1"/>
  <c r="G116" i="29"/>
  <c r="F116" i="29"/>
  <c r="E116" i="29"/>
  <c r="H116" i="29" s="1"/>
  <c r="G115" i="29"/>
  <c r="F115" i="29"/>
  <c r="E115" i="29"/>
  <c r="H115" i="29" s="1"/>
  <c r="G114" i="29"/>
  <c r="F114" i="29"/>
  <c r="E114" i="29"/>
  <c r="H114" i="29" s="1"/>
  <c r="G113" i="29"/>
  <c r="F113" i="29"/>
  <c r="E113" i="29"/>
  <c r="H113" i="29" s="1"/>
  <c r="G112" i="29"/>
  <c r="F112" i="29"/>
  <c r="E112" i="29"/>
  <c r="H112" i="29" s="1"/>
  <c r="G111" i="29"/>
  <c r="F111" i="29"/>
  <c r="E111" i="29"/>
  <c r="H111" i="29" s="1"/>
  <c r="G110" i="29"/>
  <c r="F110" i="29"/>
  <c r="E110" i="29"/>
  <c r="H110" i="29" s="1"/>
  <c r="G109" i="29"/>
  <c r="F109" i="29"/>
  <c r="E109" i="29"/>
  <c r="H109" i="29" s="1"/>
  <c r="G108" i="29"/>
  <c r="F108" i="29"/>
  <c r="E108" i="29"/>
  <c r="H108" i="29" s="1"/>
  <c r="G107" i="29"/>
  <c r="F107" i="29"/>
  <c r="E107" i="29"/>
  <c r="H107" i="29" s="1"/>
  <c r="G106" i="29"/>
  <c r="F106" i="29"/>
  <c r="E106" i="29"/>
  <c r="H106" i="29" s="1"/>
  <c r="G105" i="29"/>
  <c r="F105" i="29"/>
  <c r="E105" i="29"/>
  <c r="H105" i="29" s="1"/>
  <c r="G104" i="29"/>
  <c r="F104" i="29"/>
  <c r="E104" i="29"/>
  <c r="H104" i="29" s="1"/>
  <c r="G103" i="29"/>
  <c r="F103" i="29"/>
  <c r="E103" i="29"/>
  <c r="H103" i="29" s="1"/>
  <c r="G102" i="29"/>
  <c r="F102" i="29"/>
  <c r="E102" i="29"/>
  <c r="H102" i="29" s="1"/>
  <c r="G101" i="29"/>
  <c r="F101" i="29"/>
  <c r="E101" i="29"/>
  <c r="H101" i="29" s="1"/>
  <c r="G100" i="29"/>
  <c r="F100" i="29"/>
  <c r="E100" i="29"/>
  <c r="H100" i="29" s="1"/>
  <c r="G99" i="29"/>
  <c r="F99" i="29"/>
  <c r="E99" i="29"/>
  <c r="H99" i="29" s="1"/>
  <c r="G98" i="29"/>
  <c r="F98" i="29"/>
  <c r="E98" i="29"/>
  <c r="H98" i="29" s="1"/>
  <c r="G97" i="29"/>
  <c r="F97" i="29"/>
  <c r="E97" i="29"/>
  <c r="H97" i="29" s="1"/>
  <c r="G96" i="29"/>
  <c r="F96" i="29"/>
  <c r="E96" i="29"/>
  <c r="H96" i="29" s="1"/>
  <c r="G95" i="29"/>
  <c r="F95" i="29"/>
  <c r="E95" i="29"/>
  <c r="H95" i="29" s="1"/>
  <c r="G94" i="29"/>
  <c r="F94" i="29"/>
  <c r="E94" i="29"/>
  <c r="H94" i="29" s="1"/>
  <c r="G93" i="29"/>
  <c r="F93" i="29"/>
  <c r="E93" i="29"/>
  <c r="H93" i="29" s="1"/>
  <c r="G92" i="29"/>
  <c r="F92" i="29"/>
  <c r="E92" i="29"/>
  <c r="H92" i="29" s="1"/>
  <c r="G91" i="29"/>
  <c r="F91" i="29"/>
  <c r="E91" i="29"/>
  <c r="H91" i="29" s="1"/>
  <c r="G90" i="29"/>
  <c r="F90" i="29"/>
  <c r="E90" i="29"/>
  <c r="H90" i="29" s="1"/>
  <c r="G89" i="29"/>
  <c r="F89" i="29"/>
  <c r="E89" i="29"/>
  <c r="H89" i="29" s="1"/>
  <c r="G88" i="29"/>
  <c r="F88" i="29"/>
  <c r="E88" i="29"/>
  <c r="H88" i="29" s="1"/>
  <c r="G87" i="29"/>
  <c r="F87" i="29"/>
  <c r="E87" i="29"/>
  <c r="H87" i="29" s="1"/>
  <c r="G86" i="29"/>
  <c r="F86" i="29"/>
  <c r="E86" i="29"/>
  <c r="H86" i="29" s="1"/>
  <c r="G85" i="29"/>
  <c r="F85" i="29"/>
  <c r="E85" i="29"/>
  <c r="H85" i="29" s="1"/>
  <c r="G84" i="29"/>
  <c r="F84" i="29"/>
  <c r="E84" i="29"/>
  <c r="H84" i="29" s="1"/>
  <c r="G83" i="29"/>
  <c r="F83" i="29"/>
  <c r="E83" i="29"/>
  <c r="H83" i="29" s="1"/>
  <c r="G82" i="29"/>
  <c r="F82" i="29"/>
  <c r="E82" i="29"/>
  <c r="H82" i="29" s="1"/>
  <c r="G81" i="29"/>
  <c r="F81" i="29"/>
  <c r="E81" i="29"/>
  <c r="H81" i="29" s="1"/>
  <c r="G80" i="29"/>
  <c r="F80" i="29"/>
  <c r="E80" i="29"/>
  <c r="H80" i="29" s="1"/>
  <c r="G79" i="29"/>
  <c r="F79" i="29"/>
  <c r="E79" i="29"/>
  <c r="H79" i="29" s="1"/>
  <c r="G78" i="29"/>
  <c r="F78" i="29"/>
  <c r="E78" i="29"/>
  <c r="H78" i="29" s="1"/>
  <c r="G77" i="29"/>
  <c r="F77" i="29"/>
  <c r="E77" i="29"/>
  <c r="H77" i="29" s="1"/>
  <c r="F76" i="29"/>
  <c r="E76" i="29"/>
  <c r="H76" i="29" s="1"/>
  <c r="D76" i="29"/>
  <c r="C76" i="29"/>
  <c r="G76" i="29" s="1"/>
  <c r="G70" i="29"/>
  <c r="F70" i="29"/>
  <c r="E70" i="29"/>
  <c r="H70" i="29" s="1"/>
  <c r="G69" i="29"/>
  <c r="G68" i="29"/>
  <c r="F68" i="29"/>
  <c r="H67" i="29"/>
  <c r="G67" i="29"/>
  <c r="E67" i="29"/>
  <c r="G66" i="29"/>
  <c r="F66" i="29"/>
  <c r="E66" i="29"/>
  <c r="H66" i="29" s="1"/>
  <c r="G65" i="29"/>
  <c r="G64" i="29"/>
  <c r="G63" i="29"/>
  <c r="F63" i="29"/>
  <c r="G62" i="29"/>
  <c r="F62" i="29"/>
  <c r="G61" i="29"/>
  <c r="G60" i="29"/>
  <c r="F60" i="29"/>
  <c r="G59" i="29"/>
  <c r="G58" i="29"/>
  <c r="F58" i="29"/>
  <c r="E58" i="29"/>
  <c r="H58" i="29" s="1"/>
  <c r="G57" i="29"/>
  <c r="F57" i="29"/>
  <c r="E57" i="29"/>
  <c r="H57" i="29" s="1"/>
  <c r="G56" i="29"/>
  <c r="F56" i="29"/>
  <c r="E56" i="29"/>
  <c r="H56" i="29" s="1"/>
  <c r="G55" i="29"/>
  <c r="F55" i="29"/>
  <c r="G54" i="29"/>
  <c r="H53" i="29"/>
  <c r="G53" i="29"/>
  <c r="E53" i="29"/>
  <c r="H52" i="29"/>
  <c r="G52" i="29"/>
  <c r="E52" i="29"/>
  <c r="G51" i="29"/>
  <c r="F51" i="29"/>
  <c r="G50" i="29"/>
  <c r="G49" i="29"/>
  <c r="F49" i="29"/>
  <c r="E49" i="29"/>
  <c r="H49" i="29" s="1"/>
  <c r="G48" i="29"/>
  <c r="F48" i="29"/>
  <c r="G47" i="29"/>
  <c r="F47" i="29"/>
  <c r="E47" i="29"/>
  <c r="H47" i="29" s="1"/>
  <c r="G46" i="29"/>
  <c r="F46" i="29"/>
  <c r="E46" i="29"/>
  <c r="H46" i="29" s="1"/>
  <c r="G45" i="29"/>
  <c r="G44" i="29"/>
  <c r="G43" i="29"/>
  <c r="F43" i="29"/>
  <c r="E43" i="29"/>
  <c r="H43" i="29" s="1"/>
  <c r="G42" i="29"/>
  <c r="F42" i="29"/>
  <c r="E42" i="29"/>
  <c r="H42" i="29" s="1"/>
  <c r="G41" i="29"/>
  <c r="F41" i="29"/>
  <c r="E41" i="29"/>
  <c r="H41" i="29" s="1"/>
  <c r="G40" i="29"/>
  <c r="F40" i="29"/>
  <c r="E40" i="29"/>
  <c r="H40" i="29" s="1"/>
  <c r="G39" i="29"/>
  <c r="E39" i="29"/>
  <c r="H39" i="29" s="1"/>
  <c r="G38" i="29"/>
  <c r="G37" i="29"/>
  <c r="E37" i="29"/>
  <c r="H37" i="29" s="1"/>
  <c r="G36" i="29"/>
  <c r="G35" i="29"/>
  <c r="F35" i="29"/>
  <c r="E35" i="29"/>
  <c r="H35" i="29" s="1"/>
  <c r="G34" i="29"/>
  <c r="F34" i="29"/>
  <c r="E34" i="29"/>
  <c r="H34" i="29" s="1"/>
  <c r="G33" i="29"/>
  <c r="H32" i="29"/>
  <c r="G32" i="29"/>
  <c r="F32" i="29"/>
  <c r="E32" i="29"/>
  <c r="H31" i="29"/>
  <c r="G31" i="29"/>
  <c r="F31" i="29"/>
  <c r="E31" i="29"/>
  <c r="G30" i="29"/>
  <c r="G29" i="29"/>
  <c r="G28" i="29"/>
  <c r="G27" i="29"/>
  <c r="G26" i="29"/>
  <c r="E26" i="29"/>
  <c r="H26" i="29" s="1"/>
  <c r="G25" i="29"/>
  <c r="E25" i="29"/>
  <c r="H25" i="29" s="1"/>
  <c r="H24" i="29"/>
  <c r="G24" i="29"/>
  <c r="E24" i="29"/>
  <c r="G23" i="29"/>
  <c r="F23" i="29"/>
  <c r="G22" i="29"/>
  <c r="F22" i="29"/>
  <c r="E22" i="29"/>
  <c r="H22" i="29" s="1"/>
  <c r="G21" i="29"/>
  <c r="F21" i="29"/>
  <c r="E21" i="29"/>
  <c r="H21" i="29" s="1"/>
  <c r="G20" i="29"/>
  <c r="F20" i="29"/>
  <c r="E20" i="29"/>
  <c r="H20" i="29" s="1"/>
  <c r="D19" i="29"/>
  <c r="C19" i="29"/>
  <c r="D13" i="29"/>
  <c r="C13" i="29"/>
  <c r="D12" i="29"/>
  <c r="C12" i="29"/>
  <c r="G12" i="29" s="1"/>
  <c r="D10" i="29"/>
  <c r="C10" i="29"/>
  <c r="C8" i="29"/>
  <c r="E13" i="29" s="1"/>
  <c r="G629" i="28"/>
  <c r="F629" i="28"/>
  <c r="E629" i="28"/>
  <c r="H629" i="28" s="1"/>
  <c r="G628" i="28"/>
  <c r="F628" i="28"/>
  <c r="E628" i="28"/>
  <c r="H628" i="28" s="1"/>
  <c r="G627" i="28"/>
  <c r="F627" i="28"/>
  <c r="E627" i="28"/>
  <c r="H627" i="28" s="1"/>
  <c r="G626" i="28"/>
  <c r="F626" i="28"/>
  <c r="E626" i="28"/>
  <c r="H626" i="28" s="1"/>
  <c r="G625" i="28"/>
  <c r="F625" i="28"/>
  <c r="E625" i="28"/>
  <c r="H625" i="28" s="1"/>
  <c r="G624" i="28"/>
  <c r="F624" i="28"/>
  <c r="E624" i="28"/>
  <c r="H624" i="28" s="1"/>
  <c r="G623" i="28"/>
  <c r="F623" i="28"/>
  <c r="E623" i="28"/>
  <c r="H623" i="28" s="1"/>
  <c r="G622" i="28"/>
  <c r="F622" i="28"/>
  <c r="E622" i="28"/>
  <c r="H622" i="28" s="1"/>
  <c r="G621" i="28"/>
  <c r="F621" i="28"/>
  <c r="E621" i="28"/>
  <c r="H621" i="28" s="1"/>
  <c r="G620" i="28"/>
  <c r="F620" i="28"/>
  <c r="E620" i="28"/>
  <c r="H620" i="28" s="1"/>
  <c r="G619" i="28"/>
  <c r="F619" i="28"/>
  <c r="E619" i="28"/>
  <c r="H619" i="28" s="1"/>
  <c r="G618" i="28"/>
  <c r="F618" i="28"/>
  <c r="E618" i="28"/>
  <c r="H618" i="28" s="1"/>
  <c r="G617" i="28"/>
  <c r="F617" i="28"/>
  <c r="E617" i="28"/>
  <c r="H617" i="28" s="1"/>
  <c r="G616" i="28"/>
  <c r="F616" i="28"/>
  <c r="E616" i="28"/>
  <c r="H616" i="28" s="1"/>
  <c r="G615" i="28"/>
  <c r="F615" i="28"/>
  <c r="E615" i="28"/>
  <c r="H615" i="28" s="1"/>
  <c r="G614" i="28"/>
  <c r="F614" i="28"/>
  <c r="E614" i="28"/>
  <c r="H614" i="28" s="1"/>
  <c r="G613" i="28"/>
  <c r="F613" i="28"/>
  <c r="E613" i="28"/>
  <c r="H613" i="28" s="1"/>
  <c r="G612" i="28"/>
  <c r="F612" i="28"/>
  <c r="E612" i="28"/>
  <c r="H612" i="28" s="1"/>
  <c r="G611" i="28"/>
  <c r="F611" i="28"/>
  <c r="E611" i="28"/>
  <c r="H611" i="28" s="1"/>
  <c r="G610" i="28"/>
  <c r="F610" i="28"/>
  <c r="E610" i="28"/>
  <c r="H610" i="28" s="1"/>
  <c r="G609" i="28"/>
  <c r="F609" i="28"/>
  <c r="E609" i="28"/>
  <c r="H609" i="28" s="1"/>
  <c r="G608" i="28"/>
  <c r="F608" i="28"/>
  <c r="E608" i="28"/>
  <c r="H608" i="28" s="1"/>
  <c r="G607" i="28"/>
  <c r="F607" i="28"/>
  <c r="E607" i="28"/>
  <c r="H607" i="28" s="1"/>
  <c r="G606" i="28"/>
  <c r="F606" i="28"/>
  <c r="E606" i="28"/>
  <c r="H606" i="28" s="1"/>
  <c r="G605" i="28"/>
  <c r="F605" i="28"/>
  <c r="E605" i="28"/>
  <c r="H605" i="28" s="1"/>
  <c r="G604" i="28"/>
  <c r="F604" i="28"/>
  <c r="E604" i="28"/>
  <c r="H604" i="28" s="1"/>
  <c r="G603" i="28"/>
  <c r="F603" i="28"/>
  <c r="E603" i="28"/>
  <c r="H603" i="28" s="1"/>
  <c r="G602" i="28"/>
  <c r="F602" i="28"/>
  <c r="E602" i="28"/>
  <c r="H602" i="28" s="1"/>
  <c r="F601" i="28"/>
  <c r="E601" i="28"/>
  <c r="D601" i="28"/>
  <c r="C601" i="28"/>
  <c r="G601" i="28" s="1"/>
  <c r="H595" i="28"/>
  <c r="G595" i="28"/>
  <c r="F595" i="28"/>
  <c r="E595" i="28"/>
  <c r="H594" i="28"/>
  <c r="G594" i="28"/>
  <c r="F594" i="28"/>
  <c r="E594" i="28"/>
  <c r="H593" i="28"/>
  <c r="G593" i="28"/>
  <c r="F593" i="28"/>
  <c r="E593" i="28"/>
  <c r="H592" i="28"/>
  <c r="G592" i="28"/>
  <c r="F592" i="28"/>
  <c r="E592" i="28"/>
  <c r="H591" i="28"/>
  <c r="G591" i="28"/>
  <c r="F591" i="28"/>
  <c r="E591" i="28"/>
  <c r="H590" i="28"/>
  <c r="G590" i="28"/>
  <c r="F590" i="28"/>
  <c r="E590" i="28"/>
  <c r="H589" i="28"/>
  <c r="G589" i="28"/>
  <c r="F589" i="28"/>
  <c r="E589" i="28"/>
  <c r="H588" i="28"/>
  <c r="G588" i="28"/>
  <c r="F588" i="28"/>
  <c r="E588" i="28"/>
  <c r="H587" i="28"/>
  <c r="G587" i="28"/>
  <c r="F587" i="28"/>
  <c r="E587" i="28"/>
  <c r="G586" i="28"/>
  <c r="F586" i="28"/>
  <c r="H585" i="28"/>
  <c r="G585" i="28"/>
  <c r="F585" i="28"/>
  <c r="E585" i="28"/>
  <c r="H584" i="28"/>
  <c r="G584" i="28"/>
  <c r="F584" i="28"/>
  <c r="E584" i="28"/>
  <c r="G583" i="28"/>
  <c r="F583" i="28"/>
  <c r="G582" i="28"/>
  <c r="F582" i="28"/>
  <c r="G581" i="28"/>
  <c r="G580" i="28"/>
  <c r="F580" i="28"/>
  <c r="E580" i="28"/>
  <c r="H580" i="28" s="1"/>
  <c r="G579" i="28"/>
  <c r="F579" i="28"/>
  <c r="H578" i="28"/>
  <c r="G578" i="28"/>
  <c r="F578" i="28"/>
  <c r="E578" i="28"/>
  <c r="H577" i="28"/>
  <c r="G577" i="28"/>
  <c r="F577" i="28"/>
  <c r="E577" i="28"/>
  <c r="H576" i="28"/>
  <c r="G576" i="28"/>
  <c r="F576" i="28"/>
  <c r="E576" i="28"/>
  <c r="H575" i="28"/>
  <c r="G575" i="28"/>
  <c r="F575" i="28"/>
  <c r="E575" i="28"/>
  <c r="H574" i="28"/>
  <c r="G574" i="28"/>
  <c r="F574" i="28"/>
  <c r="E574" i="28"/>
  <c r="H573" i="28"/>
  <c r="G573" i="28"/>
  <c r="F573" i="28"/>
  <c r="E573" i="28"/>
  <c r="H572" i="28"/>
  <c r="G572" i="28"/>
  <c r="F572" i="28"/>
  <c r="E572" i="28"/>
  <c r="H571" i="28"/>
  <c r="G571" i="28"/>
  <c r="F571" i="28"/>
  <c r="E571" i="28"/>
  <c r="H570" i="28"/>
  <c r="G570" i="28"/>
  <c r="F570" i="28"/>
  <c r="E570" i="28"/>
  <c r="H569" i="28"/>
  <c r="G569" i="28"/>
  <c r="E569" i="28"/>
  <c r="H568" i="28"/>
  <c r="G568" i="28"/>
  <c r="F568" i="28"/>
  <c r="E568" i="28"/>
  <c r="G567" i="28"/>
  <c r="H566" i="28"/>
  <c r="G566" i="28"/>
  <c r="F566" i="28"/>
  <c r="E566" i="28"/>
  <c r="H565" i="28"/>
  <c r="G565" i="28"/>
  <c r="F565" i="28"/>
  <c r="E565" i="28"/>
  <c r="H564" i="28"/>
  <c r="G564" i="28"/>
  <c r="F564" i="28"/>
  <c r="E564" i="28"/>
  <c r="H563" i="28"/>
  <c r="G563" i="28"/>
  <c r="F563" i="28"/>
  <c r="E563" i="28"/>
  <c r="H562" i="28"/>
  <c r="G562" i="28"/>
  <c r="E562" i="28"/>
  <c r="H561" i="28"/>
  <c r="G561" i="28"/>
  <c r="F561" i="28"/>
  <c r="E561" i="28"/>
  <c r="H560" i="28"/>
  <c r="G560" i="28"/>
  <c r="F560" i="28"/>
  <c r="E560" i="28"/>
  <c r="G559" i="28"/>
  <c r="F559" i="28"/>
  <c r="G558" i="28"/>
  <c r="G557" i="28"/>
  <c r="F557" i="28"/>
  <c r="E557" i="28"/>
  <c r="H557" i="28" s="1"/>
  <c r="G556" i="28"/>
  <c r="F556" i="28"/>
  <c r="E556" i="28"/>
  <c r="H556" i="28" s="1"/>
  <c r="G555" i="28"/>
  <c r="E555" i="28"/>
  <c r="H555" i="28" s="1"/>
  <c r="H554" i="28"/>
  <c r="G554" i="28"/>
  <c r="F554" i="28"/>
  <c r="E554" i="28"/>
  <c r="H553" i="28"/>
  <c r="G553" i="28"/>
  <c r="F553" i="28"/>
  <c r="E553" i="28"/>
  <c r="H552" i="28"/>
  <c r="G552" i="28"/>
  <c r="F552" i="28"/>
  <c r="E552" i="28"/>
  <c r="H551" i="28"/>
  <c r="G551" i="28"/>
  <c r="F551" i="28"/>
  <c r="E551" i="28"/>
  <c r="H550" i="28"/>
  <c r="G550" i="28"/>
  <c r="F550" i="28"/>
  <c r="E550" i="28"/>
  <c r="H549" i="28"/>
  <c r="G549" i="28"/>
  <c r="F549" i="28"/>
  <c r="E549" i="28"/>
  <c r="H548" i="28"/>
  <c r="G548" i="28"/>
  <c r="F548" i="28"/>
  <c r="E548" i="28"/>
  <c r="H547" i="28"/>
  <c r="G547" i="28"/>
  <c r="F547" i="28"/>
  <c r="E547" i="28"/>
  <c r="H546" i="28"/>
  <c r="G546" i="28"/>
  <c r="F546" i="28"/>
  <c r="E546" i="28"/>
  <c r="H545" i="28"/>
  <c r="G545" i="28"/>
  <c r="F545" i="28"/>
  <c r="E545" i="28"/>
  <c r="H544" i="28"/>
  <c r="G544" i="28"/>
  <c r="F544" i="28"/>
  <c r="E544" i="28"/>
  <c r="H543" i="28"/>
  <c r="G543" i="28"/>
  <c r="F543" i="28"/>
  <c r="E543" i="28"/>
  <c r="H542" i="28"/>
  <c r="G542" i="28"/>
  <c r="F542" i="28"/>
  <c r="E542" i="28"/>
  <c r="H541" i="28"/>
  <c r="G541" i="28"/>
  <c r="F541" i="28"/>
  <c r="E541" i="28"/>
  <c r="H540" i="28"/>
  <c r="G540" i="28"/>
  <c r="F540" i="28"/>
  <c r="E540" i="28"/>
  <c r="H539" i="28"/>
  <c r="G539" i="28"/>
  <c r="F539" i="28"/>
  <c r="E539" i="28"/>
  <c r="H538" i="28"/>
  <c r="G538" i="28"/>
  <c r="F538" i="28"/>
  <c r="E538" i="28"/>
  <c r="H537" i="28"/>
  <c r="G537" i="28"/>
  <c r="F537" i="28"/>
  <c r="E537" i="28"/>
  <c r="H536" i="28"/>
  <c r="G536" i="28"/>
  <c r="F536" i="28"/>
  <c r="E536" i="28"/>
  <c r="H535" i="28"/>
  <c r="G535" i="28"/>
  <c r="F535" i="28"/>
  <c r="E535" i="28"/>
  <c r="H534" i="28"/>
  <c r="G534" i="28"/>
  <c r="F534" i="28"/>
  <c r="E534" i="28"/>
  <c r="H533" i="28"/>
  <c r="G533" i="28"/>
  <c r="F533" i="28"/>
  <c r="E533" i="28"/>
  <c r="H532" i="28"/>
  <c r="G532" i="28"/>
  <c r="F532" i="28"/>
  <c r="E532" i="28"/>
  <c r="H531" i="28"/>
  <c r="G531" i="28"/>
  <c r="F531" i="28"/>
  <c r="E531" i="28"/>
  <c r="H530" i="28"/>
  <c r="G530" i="28"/>
  <c r="F530" i="28"/>
  <c r="E530" i="28"/>
  <c r="H529" i="28"/>
  <c r="G529" i="28"/>
  <c r="F529" i="28"/>
  <c r="E529" i="28"/>
  <c r="H528" i="28"/>
  <c r="G528" i="28"/>
  <c r="F528" i="28"/>
  <c r="E528" i="28"/>
  <c r="H527" i="28"/>
  <c r="G527" i="28"/>
  <c r="F527" i="28"/>
  <c r="E527" i="28"/>
  <c r="H526" i="28"/>
  <c r="G526" i="28"/>
  <c r="F526" i="28"/>
  <c r="E526" i="28"/>
  <c r="H525" i="28"/>
  <c r="G525" i="28"/>
  <c r="F525" i="28"/>
  <c r="E525" i="28"/>
  <c r="H524" i="28"/>
  <c r="G524" i="28"/>
  <c r="F524" i="28"/>
  <c r="E524" i="28"/>
  <c r="H523" i="28"/>
  <c r="G523" i="28"/>
  <c r="F523" i="28"/>
  <c r="E523" i="28"/>
  <c r="H522" i="28"/>
  <c r="G522" i="28"/>
  <c r="F522" i="28"/>
  <c r="E522" i="28"/>
  <c r="H521" i="28"/>
  <c r="G521" i="28"/>
  <c r="F521" i="28"/>
  <c r="E521" i="28"/>
  <c r="H520" i="28"/>
  <c r="G520" i="28"/>
  <c r="F520" i="28"/>
  <c r="E520" i="28"/>
  <c r="G519" i="28"/>
  <c r="F519" i="28"/>
  <c r="H518" i="28"/>
  <c r="G518" i="28"/>
  <c r="F518" i="28"/>
  <c r="E518" i="28"/>
  <c r="H517" i="28"/>
  <c r="G517" i="28"/>
  <c r="F517" i="28"/>
  <c r="E517" i="28"/>
  <c r="H516" i="28"/>
  <c r="G516" i="28"/>
  <c r="F516" i="28"/>
  <c r="E516" i="28"/>
  <c r="H515" i="28"/>
  <c r="G515" i="28"/>
  <c r="F515" i="28"/>
  <c r="E515" i="28"/>
  <c r="G514" i="28"/>
  <c r="F514" i="28"/>
  <c r="H513" i="28"/>
  <c r="G513" i="28"/>
  <c r="F513" i="28"/>
  <c r="E513" i="28"/>
  <c r="H512" i="28"/>
  <c r="G512" i="28"/>
  <c r="F512" i="28"/>
  <c r="E512" i="28"/>
  <c r="H511" i="28"/>
  <c r="G511" i="28"/>
  <c r="F511" i="28"/>
  <c r="E511" i="28"/>
  <c r="H510" i="28"/>
  <c r="G510" i="28"/>
  <c r="F510" i="28"/>
  <c r="E510" i="28"/>
  <c r="G509" i="28"/>
  <c r="F509" i="28"/>
  <c r="H508" i="28"/>
  <c r="G508" i="28"/>
  <c r="F508" i="28"/>
  <c r="E508" i="28"/>
  <c r="H507" i="28"/>
  <c r="G507" i="28"/>
  <c r="F507" i="28"/>
  <c r="E507" i="28"/>
  <c r="H506" i="28"/>
  <c r="G506" i="28"/>
  <c r="F506" i="28"/>
  <c r="E506" i="28"/>
  <c r="H505" i="28"/>
  <c r="G505" i="28"/>
  <c r="F505" i="28"/>
  <c r="E505" i="28"/>
  <c r="H504" i="28"/>
  <c r="G504" i="28"/>
  <c r="F504" i="28"/>
  <c r="E504" i="28"/>
  <c r="G503" i="28"/>
  <c r="E503" i="28"/>
  <c r="H503" i="28" s="1"/>
  <c r="G502" i="28"/>
  <c r="E502" i="28"/>
  <c r="H502" i="28" s="1"/>
  <c r="G501" i="28"/>
  <c r="F501" i="28"/>
  <c r="E501" i="28"/>
  <c r="H501" i="28" s="1"/>
  <c r="G500" i="28"/>
  <c r="F500" i="28"/>
  <c r="E500" i="28"/>
  <c r="H500" i="28" s="1"/>
  <c r="G499" i="28"/>
  <c r="F499" i="28"/>
  <c r="E499" i="28"/>
  <c r="H499" i="28" s="1"/>
  <c r="G498" i="28"/>
  <c r="F498" i="28"/>
  <c r="E498" i="28"/>
  <c r="H498" i="28" s="1"/>
  <c r="G497" i="28"/>
  <c r="F497" i="28"/>
  <c r="E497" i="28"/>
  <c r="H497" i="28" s="1"/>
  <c r="G496" i="28"/>
  <c r="F496" i="28"/>
  <c r="E496" i="28"/>
  <c r="H496" i="28" s="1"/>
  <c r="G495" i="28"/>
  <c r="F495" i="28"/>
  <c r="H494" i="28"/>
  <c r="G494" i="28"/>
  <c r="F494" i="28"/>
  <c r="E494" i="28"/>
  <c r="H493" i="28"/>
  <c r="G493" i="28"/>
  <c r="F493" i="28"/>
  <c r="E493" i="28"/>
  <c r="H492" i="28"/>
  <c r="G492" i="28"/>
  <c r="F492" i="28"/>
  <c r="E492" i="28"/>
  <c r="H491" i="28"/>
  <c r="G491" i="28"/>
  <c r="F491" i="28"/>
  <c r="E491" i="28"/>
  <c r="G490" i="28"/>
  <c r="H489" i="28"/>
  <c r="G489" i="28"/>
  <c r="F489" i="28"/>
  <c r="E489" i="28"/>
  <c r="H488" i="28"/>
  <c r="G488" i="28"/>
  <c r="E488" i="28"/>
  <c r="H487" i="28"/>
  <c r="G487" i="28"/>
  <c r="F487" i="28"/>
  <c r="E487" i="28"/>
  <c r="H486" i="28"/>
  <c r="G486" i="28"/>
  <c r="F486" i="28"/>
  <c r="E486" i="28"/>
  <c r="G485" i="28"/>
  <c r="H484" i="28"/>
  <c r="G484" i="28"/>
  <c r="E484" i="28"/>
  <c r="G483" i="28"/>
  <c r="E483" i="28"/>
  <c r="H483" i="28" s="1"/>
  <c r="G482" i="28"/>
  <c r="F482" i="28"/>
  <c r="E482" i="28"/>
  <c r="H482" i="28" s="1"/>
  <c r="G481" i="28"/>
  <c r="F481" i="28"/>
  <c r="H480" i="28"/>
  <c r="G480" i="28"/>
  <c r="E480" i="28"/>
  <c r="H479" i="28"/>
  <c r="G479" i="28"/>
  <c r="F479" i="28"/>
  <c r="E479" i="28"/>
  <c r="H478" i="28"/>
  <c r="G478" i="28"/>
  <c r="F478" i="28"/>
  <c r="E478" i="28"/>
  <c r="G477" i="28"/>
  <c r="F477" i="28"/>
  <c r="H476" i="28"/>
  <c r="G476" i="28"/>
  <c r="F476" i="28"/>
  <c r="E476" i="28"/>
  <c r="G475" i="28"/>
  <c r="F475" i="28"/>
  <c r="H474" i="28"/>
  <c r="G474" i="28"/>
  <c r="F474" i="28"/>
  <c r="E474" i="28"/>
  <c r="H473" i="28"/>
  <c r="G473" i="28"/>
  <c r="F473" i="28"/>
  <c r="E473" i="28"/>
  <c r="H472" i="28"/>
  <c r="G472" i="28"/>
  <c r="F472" i="28"/>
  <c r="E472" i="28"/>
  <c r="H471" i="28"/>
  <c r="G471" i="28"/>
  <c r="F471" i="28"/>
  <c r="E471" i="28"/>
  <c r="H470" i="28"/>
  <c r="G470" i="28"/>
  <c r="F470" i="28"/>
  <c r="E470" i="28"/>
  <c r="H469" i="28"/>
  <c r="G469" i="28"/>
  <c r="F469" i="28"/>
  <c r="E469" i="28"/>
  <c r="G468" i="28"/>
  <c r="G467" i="28"/>
  <c r="F467" i="28"/>
  <c r="E467" i="28"/>
  <c r="H467" i="28" s="1"/>
  <c r="G466" i="28"/>
  <c r="F466" i="28"/>
  <c r="E466" i="28"/>
  <c r="H466" i="28" s="1"/>
  <c r="G465" i="28"/>
  <c r="F465" i="28"/>
  <c r="E465" i="28"/>
  <c r="H465" i="28" s="1"/>
  <c r="G464" i="28"/>
  <c r="F464" i="28"/>
  <c r="E464" i="28"/>
  <c r="H464" i="28" s="1"/>
  <c r="G463" i="28"/>
  <c r="F463" i="28"/>
  <c r="E463" i="28"/>
  <c r="H463" i="28" s="1"/>
  <c r="G462" i="28"/>
  <c r="F462" i="28"/>
  <c r="E462" i="28"/>
  <c r="H462" i="28" s="1"/>
  <c r="H461" i="28"/>
  <c r="G461" i="28"/>
  <c r="E461" i="28"/>
  <c r="H460" i="28"/>
  <c r="G460" i="28"/>
  <c r="F460" i="28"/>
  <c r="E460" i="28"/>
  <c r="H459" i="28"/>
  <c r="G459" i="28"/>
  <c r="F459" i="28"/>
  <c r="E459" i="28"/>
  <c r="H458" i="28"/>
  <c r="G458" i="28"/>
  <c r="F458" i="28"/>
  <c r="E458" i="28"/>
  <c r="H457" i="28"/>
  <c r="G457" i="28"/>
  <c r="F457" i="28"/>
  <c r="E457" i="28"/>
  <c r="H456" i="28"/>
  <c r="G456" i="28"/>
  <c r="F456" i="28"/>
  <c r="E456" i="28"/>
  <c r="H455" i="28"/>
  <c r="G455" i="28"/>
  <c r="F455" i="28"/>
  <c r="E455" i="28"/>
  <c r="H454" i="28"/>
  <c r="G454" i="28"/>
  <c r="F454" i="28"/>
  <c r="E454" i="28"/>
  <c r="H453" i="28"/>
  <c r="G453" i="28"/>
  <c r="F453" i="28"/>
  <c r="E453" i="28"/>
  <c r="H452" i="28"/>
  <c r="G452" i="28"/>
  <c r="F452" i="28"/>
  <c r="E452" i="28"/>
  <c r="H451" i="28"/>
  <c r="G451" i="28"/>
  <c r="F451" i="28"/>
  <c r="E451" i="28"/>
  <c r="H450" i="28"/>
  <c r="G450" i="28"/>
  <c r="F450" i="28"/>
  <c r="E450" i="28"/>
  <c r="H449" i="28"/>
  <c r="G449" i="28"/>
  <c r="E449" i="28"/>
  <c r="G448" i="28"/>
  <c r="F448" i="28"/>
  <c r="E448" i="28"/>
  <c r="H448" i="28" s="1"/>
  <c r="G447" i="28"/>
  <c r="F447" i="28"/>
  <c r="E447" i="28"/>
  <c r="H447" i="28" s="1"/>
  <c r="G446" i="28"/>
  <c r="F446" i="28"/>
  <c r="E446" i="28"/>
  <c r="H446" i="28" s="1"/>
  <c r="G445" i="28"/>
  <c r="F445" i="28"/>
  <c r="E445" i="28"/>
  <c r="H445" i="28" s="1"/>
  <c r="G444" i="28"/>
  <c r="F444" i="28"/>
  <c r="E444" i="28"/>
  <c r="H444" i="28" s="1"/>
  <c r="G443" i="28"/>
  <c r="F443" i="28"/>
  <c r="E443" i="28"/>
  <c r="H443" i="28" s="1"/>
  <c r="G442" i="28"/>
  <c r="F442" i="28"/>
  <c r="E442" i="28"/>
  <c r="H442" i="28" s="1"/>
  <c r="G441" i="28"/>
  <c r="H440" i="28"/>
  <c r="G440" i="28"/>
  <c r="F440" i="28"/>
  <c r="E440" i="28"/>
  <c r="H439" i="28"/>
  <c r="G439" i="28"/>
  <c r="F439" i="28"/>
  <c r="E439" i="28"/>
  <c r="H438" i="28"/>
  <c r="G438" i="28"/>
  <c r="F438" i="28"/>
  <c r="E438" i="28"/>
  <c r="G437" i="28"/>
  <c r="H436" i="28"/>
  <c r="G436" i="28"/>
  <c r="F436" i="28"/>
  <c r="E436" i="28"/>
  <c r="H435" i="28"/>
  <c r="G435" i="28"/>
  <c r="F435" i="28"/>
  <c r="E435" i="28"/>
  <c r="H434" i="28"/>
  <c r="G434" i="28"/>
  <c r="F434" i="28"/>
  <c r="E434" i="28"/>
  <c r="H433" i="28"/>
  <c r="G433" i="28"/>
  <c r="F433" i="28"/>
  <c r="E433" i="28"/>
  <c r="H432" i="28"/>
  <c r="G432" i="28"/>
  <c r="F432" i="28"/>
  <c r="E432" i="28"/>
  <c r="H431" i="28"/>
  <c r="G431" i="28"/>
  <c r="F431" i="28"/>
  <c r="E431" i="28"/>
  <c r="H430" i="28"/>
  <c r="G430" i="28"/>
  <c r="F430" i="28"/>
  <c r="E430" i="28"/>
  <c r="H429" i="28"/>
  <c r="G429" i="28"/>
  <c r="F429" i="28"/>
  <c r="E429" i="28"/>
  <c r="G428" i="28"/>
  <c r="G427" i="28"/>
  <c r="G426" i="28"/>
  <c r="H425" i="28"/>
  <c r="G425" i="28"/>
  <c r="E425" i="28"/>
  <c r="G424" i="28"/>
  <c r="E424" i="28"/>
  <c r="H424" i="28" s="1"/>
  <c r="H423" i="28"/>
  <c r="G423" i="28"/>
  <c r="F423" i="28"/>
  <c r="E423" i="28"/>
  <c r="H422" i="28"/>
  <c r="G422" i="28"/>
  <c r="F422" i="28"/>
  <c r="E422" i="28"/>
  <c r="G421" i="28"/>
  <c r="F421" i="28"/>
  <c r="H420" i="28"/>
  <c r="G420" i="28"/>
  <c r="F420" i="28"/>
  <c r="E420" i="28"/>
  <c r="H419" i="28"/>
  <c r="G419" i="28"/>
  <c r="E419" i="28"/>
  <c r="G418" i="28"/>
  <c r="F418" i="28"/>
  <c r="G417" i="28"/>
  <c r="F417" i="28"/>
  <c r="E417" i="28"/>
  <c r="H417" i="28" s="1"/>
  <c r="G416" i="28"/>
  <c r="F416" i="28"/>
  <c r="E416" i="28"/>
  <c r="H416" i="28" s="1"/>
  <c r="G415" i="28"/>
  <c r="G414" i="28"/>
  <c r="G413" i="28"/>
  <c r="H412" i="28"/>
  <c r="G412" i="28"/>
  <c r="F412" i="28"/>
  <c r="E412" i="28"/>
  <c r="H411" i="28"/>
  <c r="G411" i="28"/>
  <c r="F411" i="28"/>
  <c r="E411" i="28"/>
  <c r="G410" i="28"/>
  <c r="G409" i="28"/>
  <c r="F409" i="28"/>
  <c r="E409" i="28"/>
  <c r="H409" i="28" s="1"/>
  <c r="H408" i="28"/>
  <c r="G408" i="28"/>
  <c r="E408" i="28"/>
  <c r="H407" i="28"/>
  <c r="G407" i="28"/>
  <c r="F407" i="28"/>
  <c r="E407" i="28"/>
  <c r="H406" i="28"/>
  <c r="G406" i="28"/>
  <c r="F406" i="28"/>
  <c r="E406" i="28"/>
  <c r="H405" i="28"/>
  <c r="G405" i="28"/>
  <c r="F405" i="28"/>
  <c r="E405" i="28"/>
  <c r="H404" i="28"/>
  <c r="G404" i="28"/>
  <c r="F404" i="28"/>
  <c r="E404" i="28"/>
  <c r="H403" i="28"/>
  <c r="G403" i="28"/>
  <c r="F403" i="28"/>
  <c r="E403" i="28"/>
  <c r="H402" i="28"/>
  <c r="G402" i="28"/>
  <c r="F402" i="28"/>
  <c r="E402" i="28"/>
  <c r="G401" i="28"/>
  <c r="F401" i="28"/>
  <c r="H400" i="28"/>
  <c r="G400" i="28"/>
  <c r="F400" i="28"/>
  <c r="E400" i="28"/>
  <c r="H399" i="28"/>
  <c r="G399" i="28"/>
  <c r="F399" i="28"/>
  <c r="E399" i="28"/>
  <c r="H398" i="28"/>
  <c r="G398" i="28"/>
  <c r="F398" i="28"/>
  <c r="E398" i="28"/>
  <c r="H397" i="28"/>
  <c r="G397" i="28"/>
  <c r="F397" i="28"/>
  <c r="E397" i="28"/>
  <c r="G396" i="28"/>
  <c r="F396" i="28"/>
  <c r="H395" i="28"/>
  <c r="G395" i="28"/>
  <c r="F395" i="28"/>
  <c r="E395" i="28"/>
  <c r="H394" i="28"/>
  <c r="G394" i="28"/>
  <c r="F394" i="28"/>
  <c r="E394" i="28"/>
  <c r="H393" i="28"/>
  <c r="G393" i="28"/>
  <c r="E393" i="28"/>
  <c r="G392" i="28"/>
  <c r="F392" i="28"/>
  <c r="E392" i="28"/>
  <c r="H392" i="28" s="1"/>
  <c r="G391" i="28"/>
  <c r="F391" i="28"/>
  <c r="E391" i="28"/>
  <c r="H391" i="28" s="1"/>
  <c r="G390" i="28"/>
  <c r="F390" i="28"/>
  <c r="E390" i="28"/>
  <c r="H390" i="28" s="1"/>
  <c r="G389" i="28"/>
  <c r="F389" i="28"/>
  <c r="E389" i="28"/>
  <c r="H389" i="28" s="1"/>
  <c r="G388" i="28"/>
  <c r="E388" i="28"/>
  <c r="H388" i="28" s="1"/>
  <c r="H387" i="28"/>
  <c r="G387" i="28"/>
  <c r="E387" i="28"/>
  <c r="G386" i="28"/>
  <c r="G385" i="28"/>
  <c r="F385" i="28"/>
  <c r="H384" i="28"/>
  <c r="G384" i="28"/>
  <c r="F384" i="28"/>
  <c r="E384" i="28"/>
  <c r="H383" i="28"/>
  <c r="G383" i="28"/>
  <c r="F383" i="28"/>
  <c r="E383" i="28"/>
  <c r="G382" i="28"/>
  <c r="H381" i="28"/>
  <c r="G381" i="28"/>
  <c r="F381" i="28"/>
  <c r="E381" i="28"/>
  <c r="H380" i="28"/>
  <c r="G380" i="28"/>
  <c r="F380" i="28"/>
  <c r="E380" i="28"/>
  <c r="H379" i="28"/>
  <c r="G379" i="28"/>
  <c r="F379" i="28"/>
  <c r="E379" i="28"/>
  <c r="H378" i="28"/>
  <c r="G378" i="28"/>
  <c r="E378" i="28"/>
  <c r="G377" i="28"/>
  <c r="E377" i="28"/>
  <c r="H377" i="28" s="1"/>
  <c r="G376" i="28"/>
  <c r="F376" i="28"/>
  <c r="E376" i="28"/>
  <c r="H376" i="28" s="1"/>
  <c r="G375" i="28"/>
  <c r="E375" i="28"/>
  <c r="H375" i="28" s="1"/>
  <c r="G374" i="28"/>
  <c r="G373" i="28"/>
  <c r="F373" i="28"/>
  <c r="E373" i="28"/>
  <c r="H373" i="28" s="1"/>
  <c r="G372" i="28"/>
  <c r="F372" i="28"/>
  <c r="E372" i="28"/>
  <c r="H372" i="28" s="1"/>
  <c r="G371" i="28"/>
  <c r="H370" i="28"/>
  <c r="G370" i="28"/>
  <c r="F370" i="28"/>
  <c r="E370" i="28"/>
  <c r="G369" i="28"/>
  <c r="G368" i="28"/>
  <c r="G367" i="28"/>
  <c r="F367" i="28"/>
  <c r="E367" i="28"/>
  <c r="H367" i="28" s="1"/>
  <c r="G366" i="28"/>
  <c r="F366" i="28"/>
  <c r="E366" i="28"/>
  <c r="H366" i="28" s="1"/>
  <c r="G365" i="28"/>
  <c r="F365" i="28"/>
  <c r="E365" i="28"/>
  <c r="H365" i="28" s="1"/>
  <c r="G364" i="28"/>
  <c r="G363" i="28"/>
  <c r="D362" i="28"/>
  <c r="C362" i="28"/>
  <c r="G362" i="28" s="1"/>
  <c r="G356" i="28"/>
  <c r="F356" i="28"/>
  <c r="E356" i="28"/>
  <c r="H356" i="28" s="1"/>
  <c r="G355" i="28"/>
  <c r="F355" i="28"/>
  <c r="E355" i="28"/>
  <c r="H355" i="28" s="1"/>
  <c r="G354" i="28"/>
  <c r="F354" i="28"/>
  <c r="E354" i="28"/>
  <c r="H354" i="28" s="1"/>
  <c r="G353" i="28"/>
  <c r="F353" i="28"/>
  <c r="E353" i="28"/>
  <c r="H353" i="28" s="1"/>
  <c r="G352" i="28"/>
  <c r="F352" i="28"/>
  <c r="E352" i="28"/>
  <c r="H352" i="28" s="1"/>
  <c r="G351" i="28"/>
  <c r="F351" i="28"/>
  <c r="E351" i="28"/>
  <c r="H351" i="28" s="1"/>
  <c r="G350" i="28"/>
  <c r="F350" i="28"/>
  <c r="E350" i="28"/>
  <c r="H350" i="28" s="1"/>
  <c r="G349" i="28"/>
  <c r="F349" i="28"/>
  <c r="E349" i="28"/>
  <c r="H349" i="28" s="1"/>
  <c r="G348" i="28"/>
  <c r="F348" i="28"/>
  <c r="E348" i="28"/>
  <c r="H348" i="28" s="1"/>
  <c r="G347" i="28"/>
  <c r="F347" i="28"/>
  <c r="E347" i="28"/>
  <c r="H347" i="28" s="1"/>
  <c r="G346" i="28"/>
  <c r="F346" i="28"/>
  <c r="E346" i="28"/>
  <c r="H346" i="28" s="1"/>
  <c r="G345" i="28"/>
  <c r="F345" i="28"/>
  <c r="E345" i="28"/>
  <c r="H345" i="28" s="1"/>
  <c r="G344" i="28"/>
  <c r="F344" i="28"/>
  <c r="E344" i="28"/>
  <c r="H344" i="28" s="1"/>
  <c r="G343" i="28"/>
  <c r="F343" i="28"/>
  <c r="E343" i="28"/>
  <c r="H343" i="28" s="1"/>
  <c r="G342" i="28"/>
  <c r="F342" i="28"/>
  <c r="E342" i="28"/>
  <c r="H342" i="28" s="1"/>
  <c r="G341" i="28"/>
  <c r="F341" i="28"/>
  <c r="E341" i="28"/>
  <c r="H341" i="28" s="1"/>
  <c r="G340" i="28"/>
  <c r="F340" i="28"/>
  <c r="E340" i="28"/>
  <c r="H340" i="28" s="1"/>
  <c r="G339" i="28"/>
  <c r="F339" i="28"/>
  <c r="E339" i="28"/>
  <c r="H339" i="28" s="1"/>
  <c r="G338" i="28"/>
  <c r="F338" i="28"/>
  <c r="E338" i="28"/>
  <c r="H338" i="28" s="1"/>
  <c r="G337" i="28"/>
  <c r="F337" i="28"/>
  <c r="E337" i="28"/>
  <c r="H337" i="28" s="1"/>
  <c r="G336" i="28"/>
  <c r="F336" i="28"/>
  <c r="E336" i="28"/>
  <c r="H336" i="28" s="1"/>
  <c r="G335" i="28"/>
  <c r="F335" i="28"/>
  <c r="E335" i="28"/>
  <c r="H335" i="28" s="1"/>
  <c r="G334" i="28"/>
  <c r="F334" i="28"/>
  <c r="E334" i="28"/>
  <c r="H334" i="28" s="1"/>
  <c r="G333" i="28"/>
  <c r="F333" i="28"/>
  <c r="E333" i="28"/>
  <c r="H333" i="28" s="1"/>
  <c r="G332" i="28"/>
  <c r="F332" i="28"/>
  <c r="E332" i="28"/>
  <c r="H332" i="28" s="1"/>
  <c r="G331" i="28"/>
  <c r="F331" i="28"/>
  <c r="E331" i="28"/>
  <c r="H331" i="28" s="1"/>
  <c r="G330" i="28"/>
  <c r="F330" i="28"/>
  <c r="E330" i="28"/>
  <c r="H330" i="28" s="1"/>
  <c r="G329" i="28"/>
  <c r="F329" i="28"/>
  <c r="E329" i="28"/>
  <c r="H329" i="28" s="1"/>
  <c r="G328" i="28"/>
  <c r="F328" i="28"/>
  <c r="E328" i="28"/>
  <c r="H328" i="28" s="1"/>
  <c r="G327" i="28"/>
  <c r="F327" i="28"/>
  <c r="E327" i="28"/>
  <c r="H327" i="28" s="1"/>
  <c r="G326" i="28"/>
  <c r="F326" i="28"/>
  <c r="E326" i="28"/>
  <c r="H326" i="28" s="1"/>
  <c r="G325" i="28"/>
  <c r="F325" i="28"/>
  <c r="E325" i="28"/>
  <c r="H325" i="28" s="1"/>
  <c r="G324" i="28"/>
  <c r="F324" i="28"/>
  <c r="E324" i="28"/>
  <c r="H324" i="28" s="1"/>
  <c r="G323" i="28"/>
  <c r="F323" i="28"/>
  <c r="E323" i="28"/>
  <c r="H323" i="28" s="1"/>
  <c r="G322" i="28"/>
  <c r="F322" i="28"/>
  <c r="E322" i="28"/>
  <c r="H322" i="28" s="1"/>
  <c r="G321" i="28"/>
  <c r="F321" i="28"/>
  <c r="E321" i="28"/>
  <c r="H321" i="28" s="1"/>
  <c r="G320" i="28"/>
  <c r="F320" i="28"/>
  <c r="E320" i="28"/>
  <c r="H320" i="28" s="1"/>
  <c r="G319" i="28"/>
  <c r="F319" i="28"/>
  <c r="E319" i="28"/>
  <c r="H319" i="28" s="1"/>
  <c r="G318" i="28"/>
  <c r="F318" i="28"/>
  <c r="E318" i="28"/>
  <c r="H318" i="28" s="1"/>
  <c r="G317" i="28"/>
  <c r="F317" i="28"/>
  <c r="E317" i="28"/>
  <c r="H317" i="28" s="1"/>
  <c r="G316" i="28"/>
  <c r="F316" i="28"/>
  <c r="E316" i="28"/>
  <c r="H316" i="28" s="1"/>
  <c r="G315" i="28"/>
  <c r="F315" i="28"/>
  <c r="E315" i="28"/>
  <c r="H315" i="28" s="1"/>
  <c r="G314" i="28"/>
  <c r="F314" i="28"/>
  <c r="E314" i="28"/>
  <c r="H314" i="28" s="1"/>
  <c r="G313" i="28"/>
  <c r="F313" i="28"/>
  <c r="E313" i="28"/>
  <c r="H313" i="28" s="1"/>
  <c r="G312" i="28"/>
  <c r="F312" i="28"/>
  <c r="E312" i="28"/>
  <c r="H312" i="28" s="1"/>
  <c r="G311" i="28"/>
  <c r="F311" i="28"/>
  <c r="E311" i="28"/>
  <c r="H311" i="28" s="1"/>
  <c r="G310" i="28"/>
  <c r="F310" i="28"/>
  <c r="E310" i="28"/>
  <c r="H310" i="28" s="1"/>
  <c r="G309" i="28"/>
  <c r="F309" i="28"/>
  <c r="E309" i="28"/>
  <c r="H309" i="28" s="1"/>
  <c r="G308" i="28"/>
  <c r="F308" i="28"/>
  <c r="E308" i="28"/>
  <c r="H308" i="28" s="1"/>
  <c r="G307" i="28"/>
  <c r="F307" i="28"/>
  <c r="E307" i="28"/>
  <c r="H307" i="28" s="1"/>
  <c r="G306" i="28"/>
  <c r="F306" i="28"/>
  <c r="E306" i="28"/>
  <c r="H306" i="28" s="1"/>
  <c r="G305" i="28"/>
  <c r="F305" i="28"/>
  <c r="E305" i="28"/>
  <c r="H305" i="28" s="1"/>
  <c r="G304" i="28"/>
  <c r="F304" i="28"/>
  <c r="E304" i="28"/>
  <c r="H304" i="28" s="1"/>
  <c r="G303" i="28"/>
  <c r="F303" i="28"/>
  <c r="E303" i="28"/>
  <c r="H303" i="28" s="1"/>
  <c r="G302" i="28"/>
  <c r="F302" i="28"/>
  <c r="E302" i="28"/>
  <c r="H302" i="28" s="1"/>
  <c r="G301" i="28"/>
  <c r="F301" i="28"/>
  <c r="E301" i="28"/>
  <c r="H301" i="28" s="1"/>
  <c r="G300" i="28"/>
  <c r="F300" i="28"/>
  <c r="E300" i="28"/>
  <c r="H300" i="28" s="1"/>
  <c r="G299" i="28"/>
  <c r="F299" i="28"/>
  <c r="E299" i="28"/>
  <c r="H299" i="28" s="1"/>
  <c r="G298" i="28"/>
  <c r="F298" i="28"/>
  <c r="E298" i="28"/>
  <c r="H298" i="28" s="1"/>
  <c r="G297" i="28"/>
  <c r="F297" i="28"/>
  <c r="E297" i="28"/>
  <c r="H297" i="28" s="1"/>
  <c r="G296" i="28"/>
  <c r="F296" i="28"/>
  <c r="E296" i="28"/>
  <c r="H296" i="28" s="1"/>
  <c r="G295" i="28"/>
  <c r="F295" i="28"/>
  <c r="E295" i="28"/>
  <c r="H295" i="28" s="1"/>
  <c r="G294" i="28"/>
  <c r="F294" i="28"/>
  <c r="E294" i="28"/>
  <c r="H294" i="28" s="1"/>
  <c r="G293" i="28"/>
  <c r="F293" i="28"/>
  <c r="E293" i="28"/>
  <c r="H293" i="28" s="1"/>
  <c r="G292" i="28"/>
  <c r="F292" i="28"/>
  <c r="E292" i="28"/>
  <c r="H292" i="28" s="1"/>
  <c r="G291" i="28"/>
  <c r="F291" i="28"/>
  <c r="E291" i="28"/>
  <c r="H291" i="28" s="1"/>
  <c r="G290" i="28"/>
  <c r="F290" i="28"/>
  <c r="E290" i="28"/>
  <c r="H290" i="28" s="1"/>
  <c r="G289" i="28"/>
  <c r="F289" i="28"/>
  <c r="E289" i="28"/>
  <c r="H289" i="28" s="1"/>
  <c r="G288" i="28"/>
  <c r="F288" i="28"/>
  <c r="E288" i="28"/>
  <c r="H288" i="28" s="1"/>
  <c r="G287" i="28"/>
  <c r="F287" i="28"/>
  <c r="E287" i="28"/>
  <c r="H287" i="28" s="1"/>
  <c r="G286" i="28"/>
  <c r="F286" i="28"/>
  <c r="E286" i="28"/>
  <c r="H286" i="28" s="1"/>
  <c r="G285" i="28"/>
  <c r="F285" i="28"/>
  <c r="E285" i="28"/>
  <c r="H285" i="28" s="1"/>
  <c r="G284" i="28"/>
  <c r="F284" i="28"/>
  <c r="E284" i="28"/>
  <c r="H284" i="28" s="1"/>
  <c r="G283" i="28"/>
  <c r="F283" i="28"/>
  <c r="E283" i="28"/>
  <c r="H283" i="28" s="1"/>
  <c r="G282" i="28"/>
  <c r="F282" i="28"/>
  <c r="E282" i="28"/>
  <c r="H282" i="28" s="1"/>
  <c r="G281" i="28"/>
  <c r="F281" i="28"/>
  <c r="E281" i="28"/>
  <c r="H281" i="28" s="1"/>
  <c r="G280" i="28"/>
  <c r="F280" i="28"/>
  <c r="E280" i="28"/>
  <c r="H280" i="28" s="1"/>
  <c r="G279" i="28"/>
  <c r="F279" i="28"/>
  <c r="E279" i="28"/>
  <c r="H279" i="28" s="1"/>
  <c r="G278" i="28"/>
  <c r="F278" i="28"/>
  <c r="E278" i="28"/>
  <c r="H278" i="28" s="1"/>
  <c r="G277" i="28"/>
  <c r="F277" i="28"/>
  <c r="E277" i="28"/>
  <c r="H277" i="28" s="1"/>
  <c r="G276" i="28"/>
  <c r="F276" i="28"/>
  <c r="E276" i="28"/>
  <c r="H276" i="28" s="1"/>
  <c r="G275" i="28"/>
  <c r="F275" i="28"/>
  <c r="E275" i="28"/>
  <c r="H275" i="28" s="1"/>
  <c r="G274" i="28"/>
  <c r="F274" i="28"/>
  <c r="E274" i="28"/>
  <c r="H274" i="28" s="1"/>
  <c r="G273" i="28"/>
  <c r="F273" i="28"/>
  <c r="E273" i="28"/>
  <c r="H273" i="28" s="1"/>
  <c r="G272" i="28"/>
  <c r="F272" i="28"/>
  <c r="E272" i="28"/>
  <c r="H272" i="28" s="1"/>
  <c r="G271" i="28"/>
  <c r="F271" i="28"/>
  <c r="E271" i="28"/>
  <c r="H271" i="28" s="1"/>
  <c r="G270" i="28"/>
  <c r="F270" i="28"/>
  <c r="E270" i="28"/>
  <c r="H270" i="28" s="1"/>
  <c r="G269" i="28"/>
  <c r="F269" i="28"/>
  <c r="E269" i="28"/>
  <c r="H269" i="28" s="1"/>
  <c r="G268" i="28"/>
  <c r="F268" i="28"/>
  <c r="E268" i="28"/>
  <c r="H268" i="28" s="1"/>
  <c r="G267" i="28"/>
  <c r="F267" i="28"/>
  <c r="E267" i="28"/>
  <c r="H267" i="28" s="1"/>
  <c r="G266" i="28"/>
  <c r="F266" i="28"/>
  <c r="E266" i="28"/>
  <c r="H266" i="28" s="1"/>
  <c r="G265" i="28"/>
  <c r="F265" i="28"/>
  <c r="E265" i="28"/>
  <c r="H265" i="28" s="1"/>
  <c r="G264" i="28"/>
  <c r="F264" i="28"/>
  <c r="E264" i="28"/>
  <c r="H264" i="28" s="1"/>
  <c r="G263" i="28"/>
  <c r="F263" i="28"/>
  <c r="E263" i="28"/>
  <c r="H263" i="28" s="1"/>
  <c r="G262" i="28"/>
  <c r="F262" i="28"/>
  <c r="E262" i="28"/>
  <c r="H262" i="28" s="1"/>
  <c r="G261" i="28"/>
  <c r="F261" i="28"/>
  <c r="E261" i="28"/>
  <c r="H261" i="28" s="1"/>
  <c r="G260" i="28"/>
  <c r="F260" i="28"/>
  <c r="E260" i="28"/>
  <c r="H260" i="28" s="1"/>
  <c r="G259" i="28"/>
  <c r="F259" i="28"/>
  <c r="E259" i="28"/>
  <c r="H259" i="28" s="1"/>
  <c r="G258" i="28"/>
  <c r="F258" i="28"/>
  <c r="E258" i="28"/>
  <c r="H258" i="28" s="1"/>
  <c r="G257" i="28"/>
  <c r="F257" i="28"/>
  <c r="E257" i="28"/>
  <c r="H257" i="28" s="1"/>
  <c r="G256" i="28"/>
  <c r="F256" i="28"/>
  <c r="E256" i="28"/>
  <c r="H256" i="28" s="1"/>
  <c r="G255" i="28"/>
  <c r="F255" i="28"/>
  <c r="E255" i="28"/>
  <c r="H255" i="28" s="1"/>
  <c r="G254" i="28"/>
  <c r="F254" i="28"/>
  <c r="E254" i="28"/>
  <c r="H254" i="28" s="1"/>
  <c r="G253" i="28"/>
  <c r="F253" i="28"/>
  <c r="E253" i="28"/>
  <c r="H253" i="28" s="1"/>
  <c r="G252" i="28"/>
  <c r="F252" i="28"/>
  <c r="E252" i="28"/>
  <c r="H252" i="28" s="1"/>
  <c r="G251" i="28"/>
  <c r="F251" i="28"/>
  <c r="E251" i="28"/>
  <c r="H251" i="28" s="1"/>
  <c r="G250" i="28"/>
  <c r="F250" i="28"/>
  <c r="E250" i="28"/>
  <c r="H250" i="28" s="1"/>
  <c r="G249" i="28"/>
  <c r="F249" i="28"/>
  <c r="E249" i="28"/>
  <c r="H249" i="28" s="1"/>
  <c r="G248" i="28"/>
  <c r="F248" i="28"/>
  <c r="E248" i="28"/>
  <c r="H248" i="28" s="1"/>
  <c r="G247" i="28"/>
  <c r="F247" i="28"/>
  <c r="E247" i="28"/>
  <c r="H247" i="28" s="1"/>
  <c r="G246" i="28"/>
  <c r="F246" i="28"/>
  <c r="E246" i="28"/>
  <c r="H246" i="28" s="1"/>
  <c r="G245" i="28"/>
  <c r="F245" i="28"/>
  <c r="E245" i="28"/>
  <c r="H245" i="28" s="1"/>
  <c r="G244" i="28"/>
  <c r="F244" i="28"/>
  <c r="E244" i="28"/>
  <c r="H244" i="28" s="1"/>
  <c r="G243" i="28"/>
  <c r="F243" i="28"/>
  <c r="E243" i="28"/>
  <c r="H243" i="28" s="1"/>
  <c r="G242" i="28"/>
  <c r="F242" i="28"/>
  <c r="E242" i="28"/>
  <c r="H242" i="28" s="1"/>
  <c r="G241" i="28"/>
  <c r="F241" i="28"/>
  <c r="E241" i="28"/>
  <c r="H241" i="28" s="1"/>
  <c r="G240" i="28"/>
  <c r="F240" i="28"/>
  <c r="E240" i="28"/>
  <c r="H240" i="28" s="1"/>
  <c r="G239" i="28"/>
  <c r="F239" i="28"/>
  <c r="E239" i="28"/>
  <c r="H239" i="28" s="1"/>
  <c r="G238" i="28"/>
  <c r="F238" i="28"/>
  <c r="E238" i="28"/>
  <c r="H238" i="28" s="1"/>
  <c r="G237" i="28"/>
  <c r="F237" i="28"/>
  <c r="E237" i="28"/>
  <c r="H237" i="28" s="1"/>
  <c r="G236" i="28"/>
  <c r="F236" i="28"/>
  <c r="E236" i="28"/>
  <c r="H236" i="28" s="1"/>
  <c r="G235" i="28"/>
  <c r="F235" i="28"/>
  <c r="E235" i="28"/>
  <c r="H235" i="28" s="1"/>
  <c r="G234" i="28"/>
  <c r="F234" i="28"/>
  <c r="E234" i="28"/>
  <c r="H234" i="28" s="1"/>
  <c r="G233" i="28"/>
  <c r="F233" i="28"/>
  <c r="E233" i="28"/>
  <c r="H233" i="28" s="1"/>
  <c r="G232" i="28"/>
  <c r="F232" i="28"/>
  <c r="E232" i="28"/>
  <c r="H232" i="28" s="1"/>
  <c r="G231" i="28"/>
  <c r="F231" i="28"/>
  <c r="E231" i="28"/>
  <c r="H231" i="28" s="1"/>
  <c r="G230" i="28"/>
  <c r="F230" i="28"/>
  <c r="E230" i="28"/>
  <c r="H230" i="28" s="1"/>
  <c r="G229" i="28"/>
  <c r="F229" i="28"/>
  <c r="E229" i="28"/>
  <c r="H229" i="28" s="1"/>
  <c r="G228" i="28"/>
  <c r="F228" i="28"/>
  <c r="E228" i="28"/>
  <c r="H228" i="28" s="1"/>
  <c r="G227" i="28"/>
  <c r="F227" i="28"/>
  <c r="E227" i="28"/>
  <c r="H227" i="28" s="1"/>
  <c r="G226" i="28"/>
  <c r="F226" i="28"/>
  <c r="E226" i="28"/>
  <c r="H226" i="28" s="1"/>
  <c r="G225" i="28"/>
  <c r="F225" i="28"/>
  <c r="E225" i="28"/>
  <c r="H225" i="28" s="1"/>
  <c r="G224" i="28"/>
  <c r="F224" i="28"/>
  <c r="E224" i="28"/>
  <c r="H224" i="28" s="1"/>
  <c r="G223" i="28"/>
  <c r="F223" i="28"/>
  <c r="E223" i="28"/>
  <c r="H223" i="28" s="1"/>
  <c r="G222" i="28"/>
  <c r="F222" i="28"/>
  <c r="E222" i="28"/>
  <c r="H222" i="28" s="1"/>
  <c r="G221" i="28"/>
  <c r="F221" i="28"/>
  <c r="E221" i="28"/>
  <c r="H221" i="28" s="1"/>
  <c r="G220" i="28"/>
  <c r="F220" i="28"/>
  <c r="E220" i="28"/>
  <c r="H220" i="28" s="1"/>
  <c r="G219" i="28"/>
  <c r="F219" i="28"/>
  <c r="E219" i="28"/>
  <c r="H219" i="28" s="1"/>
  <c r="G218" i="28"/>
  <c r="F218" i="28"/>
  <c r="E218" i="28"/>
  <c r="H218" i="28" s="1"/>
  <c r="G217" i="28"/>
  <c r="F217" i="28"/>
  <c r="E217" i="28"/>
  <c r="H217" i="28" s="1"/>
  <c r="G216" i="28"/>
  <c r="F216" i="28"/>
  <c r="E216" i="28"/>
  <c r="H216" i="28" s="1"/>
  <c r="G215" i="28"/>
  <c r="F215" i="28"/>
  <c r="E215" i="28"/>
  <c r="H215" i="28" s="1"/>
  <c r="G214" i="28"/>
  <c r="F214" i="28"/>
  <c r="E214" i="28"/>
  <c r="H214" i="28" s="1"/>
  <c r="G213" i="28"/>
  <c r="F213" i="28"/>
  <c r="E213" i="28"/>
  <c r="H213" i="28" s="1"/>
  <c r="G212" i="28"/>
  <c r="F212" i="28"/>
  <c r="E212" i="28"/>
  <c r="H212" i="28" s="1"/>
  <c r="G211" i="28"/>
  <c r="F211" i="28"/>
  <c r="E211" i="28"/>
  <c r="H211" i="28" s="1"/>
  <c r="G210" i="28"/>
  <c r="F210" i="28"/>
  <c r="E210" i="28"/>
  <c r="H210" i="28" s="1"/>
  <c r="G209" i="28"/>
  <c r="F209" i="28"/>
  <c r="E209" i="28"/>
  <c r="H209" i="28" s="1"/>
  <c r="G208" i="28"/>
  <c r="F208" i="28"/>
  <c r="E208" i="28"/>
  <c r="H208" i="28" s="1"/>
  <c r="G207" i="28"/>
  <c r="F207" i="28"/>
  <c r="E207" i="28"/>
  <c r="H207" i="28" s="1"/>
  <c r="G206" i="28"/>
  <c r="F206" i="28"/>
  <c r="E206" i="28"/>
  <c r="H206" i="28" s="1"/>
  <c r="G205" i="28"/>
  <c r="F205" i="28"/>
  <c r="E205" i="28"/>
  <c r="H205" i="28" s="1"/>
  <c r="G204" i="28"/>
  <c r="F204" i="28"/>
  <c r="E204" i="28"/>
  <c r="H204" i="28" s="1"/>
  <c r="G203" i="28"/>
  <c r="F203" i="28"/>
  <c r="E203" i="28"/>
  <c r="H203" i="28" s="1"/>
  <c r="G202" i="28"/>
  <c r="F202" i="28"/>
  <c r="E202" i="28"/>
  <c r="H202" i="28" s="1"/>
  <c r="G201" i="28"/>
  <c r="F201" i="28"/>
  <c r="E201" i="28"/>
  <c r="H201" i="28" s="1"/>
  <c r="G200" i="28"/>
  <c r="F200" i="28"/>
  <c r="E200" i="28"/>
  <c r="H200" i="28" s="1"/>
  <c r="G199" i="28"/>
  <c r="F199" i="28"/>
  <c r="E199" i="28"/>
  <c r="H199" i="28" s="1"/>
  <c r="G198" i="28"/>
  <c r="F198" i="28"/>
  <c r="E198" i="28"/>
  <c r="H198" i="28" s="1"/>
  <c r="G197" i="28"/>
  <c r="F197" i="28"/>
  <c r="E197" i="28"/>
  <c r="H197" i="28" s="1"/>
  <c r="G196" i="28"/>
  <c r="F196" i="28"/>
  <c r="E196" i="28"/>
  <c r="H196" i="28" s="1"/>
  <c r="G195" i="28"/>
  <c r="F195" i="28"/>
  <c r="E195" i="28"/>
  <c r="H195" i="28" s="1"/>
  <c r="G194" i="28"/>
  <c r="F194" i="28"/>
  <c r="E194" i="28"/>
  <c r="H194" i="28" s="1"/>
  <c r="G193" i="28"/>
  <c r="F193" i="28"/>
  <c r="E193" i="28"/>
  <c r="H193" i="28" s="1"/>
  <c r="G192" i="28"/>
  <c r="F192" i="28"/>
  <c r="E192" i="28"/>
  <c r="H192" i="28" s="1"/>
  <c r="G191" i="28"/>
  <c r="F191" i="28"/>
  <c r="E191" i="28"/>
  <c r="H191" i="28" s="1"/>
  <c r="G190" i="28"/>
  <c r="F190" i="28"/>
  <c r="E190" i="28"/>
  <c r="H190" i="28" s="1"/>
  <c r="G189" i="28"/>
  <c r="F189" i="28"/>
  <c r="E189" i="28"/>
  <c r="H189" i="28" s="1"/>
  <c r="G188" i="28"/>
  <c r="F188" i="28"/>
  <c r="E188" i="28"/>
  <c r="H188" i="28" s="1"/>
  <c r="G187" i="28"/>
  <c r="F187" i="28"/>
  <c r="E187" i="28"/>
  <c r="H187" i="28" s="1"/>
  <c r="G186" i="28"/>
  <c r="F186" i="28"/>
  <c r="E186" i="28"/>
  <c r="H186" i="28" s="1"/>
  <c r="G185" i="28"/>
  <c r="F185" i="28"/>
  <c r="E185" i="28"/>
  <c r="H185" i="28" s="1"/>
  <c r="G184" i="28"/>
  <c r="F184" i="28"/>
  <c r="E184" i="28"/>
  <c r="H184" i="28" s="1"/>
  <c r="G183" i="28"/>
  <c r="F183" i="28"/>
  <c r="E183" i="28"/>
  <c r="H183" i="28" s="1"/>
  <c r="G182" i="28"/>
  <c r="F182" i="28"/>
  <c r="E182" i="28"/>
  <c r="H182" i="28" s="1"/>
  <c r="F181" i="28"/>
  <c r="E181" i="28"/>
  <c r="D181" i="28"/>
  <c r="C181" i="28"/>
  <c r="G181" i="28" s="1"/>
  <c r="G175" i="28"/>
  <c r="F175" i="28"/>
  <c r="E175" i="28"/>
  <c r="H175" i="28" s="1"/>
  <c r="G174" i="28"/>
  <c r="F174" i="28"/>
  <c r="E174" i="28"/>
  <c r="H174" i="28" s="1"/>
  <c r="G173" i="28"/>
  <c r="F173" i="28"/>
  <c r="E173" i="28"/>
  <c r="H173" i="28" s="1"/>
  <c r="G172" i="28"/>
  <c r="E172" i="28"/>
  <c r="H172" i="28" s="1"/>
  <c r="G171" i="28"/>
  <c r="H171" i="28" s="1"/>
  <c r="F171" i="28"/>
  <c r="E171" i="28"/>
  <c r="G170" i="28"/>
  <c r="H170" i="28" s="1"/>
  <c r="F170" i="28"/>
  <c r="E170" i="28"/>
  <c r="G169" i="28"/>
  <c r="F169" i="28"/>
  <c r="E169" i="28"/>
  <c r="G168" i="28"/>
  <c r="F168" i="28"/>
  <c r="E168" i="28"/>
  <c r="G167" i="28"/>
  <c r="H167" i="28" s="1"/>
  <c r="F167" i="28"/>
  <c r="E167" i="28"/>
  <c r="G166" i="28"/>
  <c r="H166" i="28" s="1"/>
  <c r="E166" i="28"/>
  <c r="G165" i="28"/>
  <c r="F165" i="28"/>
  <c r="E165" i="28"/>
  <c r="G164" i="28"/>
  <c r="H164" i="28" s="1"/>
  <c r="F164" i="28"/>
  <c r="E164" i="28"/>
  <c r="G163" i="28"/>
  <c r="H163" i="28" s="1"/>
  <c r="F163" i="28"/>
  <c r="E163" i="28"/>
  <c r="G162" i="28"/>
  <c r="F162" i="28"/>
  <c r="E162" i="28"/>
  <c r="G161" i="28"/>
  <c r="F161" i="28"/>
  <c r="E161" i="28"/>
  <c r="G160" i="28"/>
  <c r="H160" i="28" s="1"/>
  <c r="F160" i="28"/>
  <c r="E160" i="28"/>
  <c r="G159" i="28"/>
  <c r="H159" i="28" s="1"/>
  <c r="F159" i="28"/>
  <c r="E159" i="28"/>
  <c r="G158" i="28"/>
  <c r="F158" i="28"/>
  <c r="E158" i="28"/>
  <c r="G157" i="28"/>
  <c r="E157" i="28"/>
  <c r="G156" i="28"/>
  <c r="H156" i="28" s="1"/>
  <c r="F156" i="28"/>
  <c r="E156" i="28"/>
  <c r="G155" i="28"/>
  <c r="F155" i="28"/>
  <c r="E155" i="28"/>
  <c r="G154" i="28"/>
  <c r="F154" i="28"/>
  <c r="E154" i="28"/>
  <c r="G153" i="28"/>
  <c r="H153" i="28" s="1"/>
  <c r="F153" i="28"/>
  <c r="E153" i="28"/>
  <c r="G152" i="28"/>
  <c r="H152" i="28" s="1"/>
  <c r="F152" i="28"/>
  <c r="E152" i="28"/>
  <c r="G151" i="28"/>
  <c r="F151" i="28"/>
  <c r="E151" i="28"/>
  <c r="G150" i="28"/>
  <c r="F150" i="28"/>
  <c r="E150" i="28"/>
  <c r="G149" i="28"/>
  <c r="G148" i="28"/>
  <c r="F148" i="28"/>
  <c r="E148" i="28"/>
  <c r="G147" i="28"/>
  <c r="H147" i="28" s="1"/>
  <c r="F147" i="28"/>
  <c r="E147" i="28"/>
  <c r="G146" i="28"/>
  <c r="H146" i="28" s="1"/>
  <c r="F146" i="28"/>
  <c r="E146" i="28"/>
  <c r="G145" i="28"/>
  <c r="E145" i="28"/>
  <c r="G144" i="28"/>
  <c r="F144" i="28"/>
  <c r="G143" i="28"/>
  <c r="F143" i="28"/>
  <c r="E143" i="28"/>
  <c r="G142" i="28"/>
  <c r="F142" i="28"/>
  <c r="E142" i="28"/>
  <c r="G141" i="28"/>
  <c r="H141" i="28" s="1"/>
  <c r="F141" i="28"/>
  <c r="E141" i="28"/>
  <c r="G140" i="28"/>
  <c r="G139" i="28"/>
  <c r="G138" i="28"/>
  <c r="F138" i="28"/>
  <c r="E138" i="28"/>
  <c r="G137" i="28"/>
  <c r="H137" i="28" s="1"/>
  <c r="E137" i="28"/>
  <c r="G136" i="28"/>
  <c r="E136" i="28"/>
  <c r="H136" i="28" s="1"/>
  <c r="G135" i="28"/>
  <c r="F135" i="28"/>
  <c r="E135" i="28"/>
  <c r="G134" i="28"/>
  <c r="H134" i="28" s="1"/>
  <c r="E134" i="28"/>
  <c r="G133" i="28"/>
  <c r="F133" i="28"/>
  <c r="G132" i="28"/>
  <c r="H132" i="28" s="1"/>
  <c r="E132" i="28"/>
  <c r="H131" i="28"/>
  <c r="G131" i="28"/>
  <c r="F131" i="28"/>
  <c r="E131" i="28"/>
  <c r="H130" i="28"/>
  <c r="G130" i="28"/>
  <c r="F130" i="28"/>
  <c r="E130" i="28"/>
  <c r="H129" i="28"/>
  <c r="G129" i="28"/>
  <c r="F129" i="28"/>
  <c r="E129" i="28"/>
  <c r="H128" i="28"/>
  <c r="G128" i="28"/>
  <c r="F128" i="28"/>
  <c r="E128" i="28"/>
  <c r="H127" i="28"/>
  <c r="G127" i="28"/>
  <c r="F127" i="28"/>
  <c r="E127" i="28"/>
  <c r="H126" i="28"/>
  <c r="G126" i="28"/>
  <c r="F126" i="28"/>
  <c r="E126" i="28"/>
  <c r="H125" i="28"/>
  <c r="G125" i="28"/>
  <c r="F125" i="28"/>
  <c r="E125" i="28"/>
  <c r="G124" i="28"/>
  <c r="F124" i="28"/>
  <c r="G123" i="28"/>
  <c r="H123" i="28" s="1"/>
  <c r="F123" i="28"/>
  <c r="E123" i="28"/>
  <c r="G122" i="28"/>
  <c r="H122" i="28" s="1"/>
  <c r="F122" i="28"/>
  <c r="E122" i="28"/>
  <c r="G121" i="28"/>
  <c r="G120" i="28"/>
  <c r="H120" i="28" s="1"/>
  <c r="F120" i="28"/>
  <c r="E120" i="28"/>
  <c r="G119" i="28"/>
  <c r="F119" i="28"/>
  <c r="E119" i="28"/>
  <c r="G118" i="28"/>
  <c r="F118" i="28"/>
  <c r="E118" i="28"/>
  <c r="G117" i="28"/>
  <c r="H117" i="28" s="1"/>
  <c r="E117" i="28"/>
  <c r="H116" i="28"/>
  <c r="G116" i="28"/>
  <c r="F116" i="28"/>
  <c r="E116" i="28"/>
  <c r="H115" i="28"/>
  <c r="G115" i="28"/>
  <c r="F115" i="28"/>
  <c r="E115" i="28"/>
  <c r="H114" i="28"/>
  <c r="G114" i="28"/>
  <c r="F114" i="28"/>
  <c r="E114" i="28"/>
  <c r="G113" i="28"/>
  <c r="G112" i="28"/>
  <c r="H112" i="28" s="1"/>
  <c r="F112" i="28"/>
  <c r="E112" i="28"/>
  <c r="G111" i="28"/>
  <c r="G110" i="28"/>
  <c r="G109" i="28"/>
  <c r="H109" i="28" s="1"/>
  <c r="F109" i="28"/>
  <c r="E109" i="28"/>
  <c r="G108" i="28"/>
  <c r="H108" i="28" s="1"/>
  <c r="F108" i="28"/>
  <c r="E108" i="28"/>
  <c r="G107" i="28"/>
  <c r="F107" i="28"/>
  <c r="E107" i="28"/>
  <c r="G106" i="28"/>
  <c r="E106" i="28"/>
  <c r="G105" i="28"/>
  <c r="H105" i="28" s="1"/>
  <c r="F105" i="28"/>
  <c r="E105" i="28"/>
  <c r="G104" i="28"/>
  <c r="F104" i="28"/>
  <c r="E104" i="28"/>
  <c r="G103" i="28"/>
  <c r="F103" i="28"/>
  <c r="E103" i="28"/>
  <c r="G102" i="28"/>
  <c r="H102" i="28" s="1"/>
  <c r="F102" i="28"/>
  <c r="E102" i="28"/>
  <c r="G101" i="28"/>
  <c r="F101" i="28"/>
  <c r="G100" i="28"/>
  <c r="E100" i="28"/>
  <c r="H100" i="28" s="1"/>
  <c r="G99" i="28"/>
  <c r="H99" i="28" s="1"/>
  <c r="F99" i="28"/>
  <c r="E99" i="28"/>
  <c r="G98" i="28"/>
  <c r="G97" i="28"/>
  <c r="H97" i="28" s="1"/>
  <c r="F97" i="28"/>
  <c r="E97" i="28"/>
  <c r="G96" i="28"/>
  <c r="H96" i="28" s="1"/>
  <c r="F96" i="28"/>
  <c r="E96" i="28"/>
  <c r="G95" i="28"/>
  <c r="F95" i="28"/>
  <c r="E95" i="28"/>
  <c r="G94" i="28"/>
  <c r="F94" i="28"/>
  <c r="E94" i="28"/>
  <c r="G93" i="28"/>
  <c r="H93" i="28" s="1"/>
  <c r="F93" i="28"/>
  <c r="E93" i="28"/>
  <c r="G92" i="28"/>
  <c r="G91" i="28"/>
  <c r="H91" i="28" s="1"/>
  <c r="F91" i="28"/>
  <c r="E91" i="28"/>
  <c r="G90" i="28"/>
  <c r="H90" i="28" s="1"/>
  <c r="F90" i="28"/>
  <c r="E90" i="28"/>
  <c r="G89" i="28"/>
  <c r="F89" i="28"/>
  <c r="E89" i="28"/>
  <c r="G88" i="28"/>
  <c r="F88" i="28"/>
  <c r="E88" i="28"/>
  <c r="G87" i="28"/>
  <c r="H87" i="28" s="1"/>
  <c r="F87" i="28"/>
  <c r="E87" i="28"/>
  <c r="G86" i="28"/>
  <c r="H86" i="28" s="1"/>
  <c r="F86" i="28"/>
  <c r="E86" i="28"/>
  <c r="G85" i="28"/>
  <c r="F85" i="28"/>
  <c r="E85" i="28"/>
  <c r="G84" i="28"/>
  <c r="F84" i="28"/>
  <c r="E84" i="28"/>
  <c r="G83" i="28"/>
  <c r="H83" i="28" s="1"/>
  <c r="E83" i="28"/>
  <c r="G82" i="28"/>
  <c r="F82" i="28"/>
  <c r="E82" i="28"/>
  <c r="G81" i="28"/>
  <c r="G80" i="28"/>
  <c r="G79" i="28"/>
  <c r="G78" i="28"/>
  <c r="F78" i="28"/>
  <c r="G77" i="28"/>
  <c r="D76" i="28"/>
  <c r="C76" i="28"/>
  <c r="C10" i="28" s="1"/>
  <c r="G70" i="28"/>
  <c r="F70" i="28"/>
  <c r="E70" i="28"/>
  <c r="H70" i="28" s="1"/>
  <c r="G69" i="28"/>
  <c r="F69" i="28"/>
  <c r="G68" i="28"/>
  <c r="F68" i="28"/>
  <c r="E68" i="28"/>
  <c r="H68" i="28" s="1"/>
  <c r="G67" i="28"/>
  <c r="F67" i="28"/>
  <c r="E67" i="28"/>
  <c r="H67" i="28" s="1"/>
  <c r="G66" i="28"/>
  <c r="F66" i="28"/>
  <c r="E66" i="28"/>
  <c r="H66" i="28" s="1"/>
  <c r="G65" i="28"/>
  <c r="F65" i="28"/>
  <c r="E65" i="28"/>
  <c r="H65" i="28" s="1"/>
  <c r="G64" i="28"/>
  <c r="F64" i="28"/>
  <c r="E64" i="28"/>
  <c r="H64" i="28" s="1"/>
  <c r="G63" i="28"/>
  <c r="F63" i="28"/>
  <c r="E63" i="28"/>
  <c r="H63" i="28" s="1"/>
  <c r="G62" i="28"/>
  <c r="F62" i="28"/>
  <c r="E62" i="28"/>
  <c r="H62" i="28" s="1"/>
  <c r="G61" i="28"/>
  <c r="F61" i="28"/>
  <c r="E61" i="28"/>
  <c r="H61" i="28" s="1"/>
  <c r="G60" i="28"/>
  <c r="F60" i="28"/>
  <c r="E60" i="28"/>
  <c r="H60" i="28" s="1"/>
  <c r="G59" i="28"/>
  <c r="F59" i="28"/>
  <c r="E59" i="28"/>
  <c r="H59" i="28" s="1"/>
  <c r="G58" i="28"/>
  <c r="F58" i="28"/>
  <c r="E58" i="28"/>
  <c r="H58" i="28" s="1"/>
  <c r="G57" i="28"/>
  <c r="F57" i="28"/>
  <c r="E57" i="28"/>
  <c r="H57" i="28" s="1"/>
  <c r="G56" i="28"/>
  <c r="F56" i="28"/>
  <c r="E56" i="28"/>
  <c r="H56" i="28" s="1"/>
  <c r="G55" i="28"/>
  <c r="F55" i="28"/>
  <c r="E55" i="28"/>
  <c r="H55" i="28" s="1"/>
  <c r="G54" i="28"/>
  <c r="F54" i="28"/>
  <c r="E54" i="28"/>
  <c r="H54" i="28" s="1"/>
  <c r="G53" i="28"/>
  <c r="F53" i="28"/>
  <c r="E53" i="28"/>
  <c r="G52" i="28"/>
  <c r="F52" i="28"/>
  <c r="E52" i="28"/>
  <c r="G51" i="28"/>
  <c r="F51" i="28"/>
  <c r="E51" i="28"/>
  <c r="H51" i="28" s="1"/>
  <c r="G50" i="28"/>
  <c r="F50" i="28"/>
  <c r="E50" i="28"/>
  <c r="H50" i="28" s="1"/>
  <c r="G49" i="28"/>
  <c r="F49" i="28"/>
  <c r="E49" i="28"/>
  <c r="G48" i="28"/>
  <c r="F48" i="28"/>
  <c r="E48" i="28"/>
  <c r="G47" i="28"/>
  <c r="F47" i="28"/>
  <c r="E47" i="28"/>
  <c r="H47" i="28" s="1"/>
  <c r="G46" i="28"/>
  <c r="F46" i="28"/>
  <c r="E46" i="28"/>
  <c r="H46" i="28" s="1"/>
  <c r="G45" i="28"/>
  <c r="F45" i="28"/>
  <c r="E45" i="28"/>
  <c r="G44" i="28"/>
  <c r="F44" i="28"/>
  <c r="E44" i="28"/>
  <c r="G43" i="28"/>
  <c r="F43" i="28"/>
  <c r="E43" i="28"/>
  <c r="H43" i="28" s="1"/>
  <c r="G42" i="28"/>
  <c r="F42" i="28"/>
  <c r="E42" i="28"/>
  <c r="H42" i="28" s="1"/>
  <c r="G41" i="28"/>
  <c r="F41" i="28"/>
  <c r="E41" i="28"/>
  <c r="G40" i="28"/>
  <c r="F40" i="28"/>
  <c r="E40" i="28"/>
  <c r="G39" i="28"/>
  <c r="F39" i="28"/>
  <c r="E39" i="28"/>
  <c r="H39" i="28" s="1"/>
  <c r="G38" i="28"/>
  <c r="F38" i="28"/>
  <c r="E38" i="28"/>
  <c r="H38" i="28" s="1"/>
  <c r="G37" i="28"/>
  <c r="F37" i="28"/>
  <c r="E37" i="28"/>
  <c r="G36" i="28"/>
  <c r="F36" i="28"/>
  <c r="E36" i="28"/>
  <c r="G35" i="28"/>
  <c r="F35" i="28"/>
  <c r="E35" i="28"/>
  <c r="H35" i="28" s="1"/>
  <c r="G34" i="28"/>
  <c r="F34" i="28"/>
  <c r="E34" i="28"/>
  <c r="H34" i="28" s="1"/>
  <c r="G33" i="28"/>
  <c r="F33" i="28"/>
  <c r="E33" i="28"/>
  <c r="G32" i="28"/>
  <c r="F32" i="28"/>
  <c r="G31" i="28"/>
  <c r="F31" i="28"/>
  <c r="E31" i="28"/>
  <c r="H31" i="28" s="1"/>
  <c r="G30" i="28"/>
  <c r="F30" i="28"/>
  <c r="E30" i="28"/>
  <c r="H30" i="28" s="1"/>
  <c r="G29" i="28"/>
  <c r="F29" i="28"/>
  <c r="G28" i="28"/>
  <c r="F28" i="28"/>
  <c r="G27" i="28"/>
  <c r="F27" i="28"/>
  <c r="E27" i="28"/>
  <c r="H27" i="28" s="1"/>
  <c r="G26" i="28"/>
  <c r="F26" i="28"/>
  <c r="E26" i="28"/>
  <c r="H26" i="28" s="1"/>
  <c r="G25" i="28"/>
  <c r="F25" i="28"/>
  <c r="E25" i="28"/>
  <c r="G24" i="28"/>
  <c r="F24" i="28"/>
  <c r="E24" i="28"/>
  <c r="G23" i="28"/>
  <c r="F23" i="28"/>
  <c r="E23" i="28"/>
  <c r="H23" i="28" s="1"/>
  <c r="G22" i="28"/>
  <c r="F22" i="28"/>
  <c r="E22" i="28"/>
  <c r="H22" i="28" s="1"/>
  <c r="G21" i="28"/>
  <c r="F21" i="28"/>
  <c r="E21" i="28"/>
  <c r="G20" i="28"/>
  <c r="F20" i="28"/>
  <c r="E20" i="28"/>
  <c r="F19" i="28"/>
  <c r="E19" i="28"/>
  <c r="D19" i="28"/>
  <c r="C19" i="28"/>
  <c r="E32" i="28" s="1"/>
  <c r="H32" i="28" s="1"/>
  <c r="G13" i="28"/>
  <c r="D13" i="28"/>
  <c r="C13" i="28"/>
  <c r="C12" i="28"/>
  <c r="D11" i="28"/>
  <c r="C11" i="28"/>
  <c r="D9" i="28"/>
  <c r="G629" i="27"/>
  <c r="G628" i="27"/>
  <c r="G627" i="27"/>
  <c r="G626" i="27"/>
  <c r="F626" i="27"/>
  <c r="E626" i="27"/>
  <c r="G625" i="27"/>
  <c r="G624" i="27"/>
  <c r="E624" i="27"/>
  <c r="H624" i="27" s="1"/>
  <c r="G623" i="27"/>
  <c r="F623" i="27"/>
  <c r="E623" i="27"/>
  <c r="H623" i="27" s="1"/>
  <c r="G622" i="27"/>
  <c r="E622" i="27"/>
  <c r="H622" i="27" s="1"/>
  <c r="G621" i="27"/>
  <c r="F621" i="27"/>
  <c r="E621" i="27"/>
  <c r="H621" i="27" s="1"/>
  <c r="G620" i="27"/>
  <c r="G619" i="27"/>
  <c r="G618" i="27"/>
  <c r="G617" i="27"/>
  <c r="G616" i="27"/>
  <c r="F616" i="27"/>
  <c r="E616" i="27"/>
  <c r="H616" i="27" s="1"/>
  <c r="G615" i="27"/>
  <c r="F615" i="27"/>
  <c r="E615" i="27"/>
  <c r="H615" i="27" s="1"/>
  <c r="G614" i="27"/>
  <c r="F614" i="27"/>
  <c r="E614" i="27"/>
  <c r="H614" i="27" s="1"/>
  <c r="G613" i="27"/>
  <c r="F613" i="27"/>
  <c r="G612" i="27"/>
  <c r="G611" i="27"/>
  <c r="F611" i="27"/>
  <c r="G610" i="27"/>
  <c r="G609" i="27"/>
  <c r="H609" i="27" s="1"/>
  <c r="F609" i="27"/>
  <c r="E609" i="27"/>
  <c r="G608" i="27"/>
  <c r="E608" i="27"/>
  <c r="H608" i="27" s="1"/>
  <c r="G607" i="27"/>
  <c r="F607" i="27"/>
  <c r="E607" i="27"/>
  <c r="H607" i="27" s="1"/>
  <c r="G606" i="27"/>
  <c r="G605" i="27"/>
  <c r="G604" i="27"/>
  <c r="G603" i="27"/>
  <c r="G602" i="27"/>
  <c r="D601" i="27"/>
  <c r="C601" i="27"/>
  <c r="E618" i="27" s="1"/>
  <c r="H618" i="27" s="1"/>
  <c r="G595" i="27"/>
  <c r="F595" i="27"/>
  <c r="E595" i="27"/>
  <c r="H595" i="27" s="1"/>
  <c r="G594" i="27"/>
  <c r="F594" i="27"/>
  <c r="E594" i="27"/>
  <c r="G593" i="27"/>
  <c r="F593" i="27"/>
  <c r="E593" i="27"/>
  <c r="G592" i="27"/>
  <c r="F592" i="27"/>
  <c r="E592" i="27"/>
  <c r="H592" i="27" s="1"/>
  <c r="G591" i="27"/>
  <c r="F591" i="27"/>
  <c r="G590" i="27"/>
  <c r="F590" i="27"/>
  <c r="E590" i="27"/>
  <c r="G589" i="27"/>
  <c r="F589" i="27"/>
  <c r="E589" i="27"/>
  <c r="G588" i="27"/>
  <c r="F588" i="27"/>
  <c r="E588" i="27"/>
  <c r="H588" i="27" s="1"/>
  <c r="G587" i="27"/>
  <c r="F587" i="27"/>
  <c r="E587" i="27"/>
  <c r="H587" i="27" s="1"/>
  <c r="G586" i="27"/>
  <c r="F586" i="27"/>
  <c r="E586" i="27"/>
  <c r="G585" i="27"/>
  <c r="F585" i="27"/>
  <c r="E585" i="27"/>
  <c r="G584" i="27"/>
  <c r="F584" i="27"/>
  <c r="E584" i="27"/>
  <c r="H584" i="27" s="1"/>
  <c r="G583" i="27"/>
  <c r="F583" i="27"/>
  <c r="E583" i="27"/>
  <c r="H583" i="27" s="1"/>
  <c r="G582" i="27"/>
  <c r="F582" i="27"/>
  <c r="G581" i="27"/>
  <c r="F581" i="27"/>
  <c r="G580" i="27"/>
  <c r="F580" i="27"/>
  <c r="G579" i="27"/>
  <c r="F579" i="27"/>
  <c r="G578" i="27"/>
  <c r="F578" i="27"/>
  <c r="E578" i="27"/>
  <c r="G577" i="27"/>
  <c r="F577" i="27"/>
  <c r="E577" i="27"/>
  <c r="G576" i="27"/>
  <c r="F576" i="27"/>
  <c r="E576" i="27"/>
  <c r="H576" i="27" s="1"/>
  <c r="G575" i="27"/>
  <c r="F575" i="27"/>
  <c r="E575" i="27"/>
  <c r="H575" i="27" s="1"/>
  <c r="G574" i="27"/>
  <c r="F574" i="27"/>
  <c r="G573" i="27"/>
  <c r="F573" i="27"/>
  <c r="E573" i="27"/>
  <c r="G572" i="27"/>
  <c r="F572" i="27"/>
  <c r="E572" i="27"/>
  <c r="H572" i="27" s="1"/>
  <c r="G571" i="27"/>
  <c r="F571" i="27"/>
  <c r="G570" i="27"/>
  <c r="F570" i="27"/>
  <c r="G569" i="27"/>
  <c r="F569" i="27"/>
  <c r="G568" i="27"/>
  <c r="F568" i="27"/>
  <c r="E568" i="27"/>
  <c r="H568" i="27" s="1"/>
  <c r="G567" i="27"/>
  <c r="F567" i="27"/>
  <c r="E567" i="27"/>
  <c r="H567" i="27" s="1"/>
  <c r="G566" i="27"/>
  <c r="F566" i="27"/>
  <c r="E566" i="27"/>
  <c r="G565" i="27"/>
  <c r="F565" i="27"/>
  <c r="E565" i="27"/>
  <c r="G564" i="27"/>
  <c r="F564" i="27"/>
  <c r="E564" i="27"/>
  <c r="H564" i="27" s="1"/>
  <c r="G563" i="27"/>
  <c r="F563" i="27"/>
  <c r="E563" i="27"/>
  <c r="H563" i="27" s="1"/>
  <c r="G562" i="27"/>
  <c r="F562" i="27"/>
  <c r="G561" i="27"/>
  <c r="F561" i="27"/>
  <c r="G560" i="27"/>
  <c r="F560" i="27"/>
  <c r="E560" i="27"/>
  <c r="H560" i="27" s="1"/>
  <c r="G559" i="27"/>
  <c r="F559" i="27"/>
  <c r="G558" i="27"/>
  <c r="F558" i="27"/>
  <c r="G557" i="27"/>
  <c r="F557" i="27"/>
  <c r="E557" i="27"/>
  <c r="G556" i="27"/>
  <c r="F556" i="27"/>
  <c r="E556" i="27"/>
  <c r="H556" i="27" s="1"/>
  <c r="G555" i="27"/>
  <c r="F555" i="27"/>
  <c r="G554" i="27"/>
  <c r="F554" i="27"/>
  <c r="E554" i="27"/>
  <c r="G553" i="27"/>
  <c r="F553" i="27"/>
  <c r="E553" i="27"/>
  <c r="G552" i="27"/>
  <c r="F552" i="27"/>
  <c r="E552" i="27"/>
  <c r="H552" i="27" s="1"/>
  <c r="G551" i="27"/>
  <c r="F551" i="27"/>
  <c r="G550" i="27"/>
  <c r="F550" i="27"/>
  <c r="E550" i="27"/>
  <c r="G549" i="27"/>
  <c r="F549" i="27"/>
  <c r="E549" i="27"/>
  <c r="G548" i="27"/>
  <c r="F548" i="27"/>
  <c r="G547" i="27"/>
  <c r="F547" i="27"/>
  <c r="E547" i="27"/>
  <c r="H547" i="27" s="1"/>
  <c r="G546" i="27"/>
  <c r="F546" i="27"/>
  <c r="E546" i="27"/>
  <c r="G545" i="27"/>
  <c r="F545" i="27"/>
  <c r="E545" i="27"/>
  <c r="G544" i="27"/>
  <c r="F544" i="27"/>
  <c r="E544" i="27"/>
  <c r="H544" i="27" s="1"/>
  <c r="G543" i="27"/>
  <c r="F543" i="27"/>
  <c r="E543" i="27"/>
  <c r="H543" i="27" s="1"/>
  <c r="G542" i="27"/>
  <c r="F542" i="27"/>
  <c r="E542" i="27"/>
  <c r="G541" i="27"/>
  <c r="F541" i="27"/>
  <c r="E541" i="27"/>
  <c r="G540" i="27"/>
  <c r="F540" i="27"/>
  <c r="G539" i="27"/>
  <c r="F539" i="27"/>
  <c r="E539" i="27"/>
  <c r="H539" i="27" s="1"/>
  <c r="G538" i="27"/>
  <c r="F538" i="27"/>
  <c r="E538" i="27"/>
  <c r="G537" i="27"/>
  <c r="F537" i="27"/>
  <c r="G536" i="27"/>
  <c r="F536" i="27"/>
  <c r="G535" i="27"/>
  <c r="F535" i="27"/>
  <c r="G534" i="27"/>
  <c r="F534" i="27"/>
  <c r="G533" i="27"/>
  <c r="F533" i="27"/>
  <c r="E533" i="27"/>
  <c r="G532" i="27"/>
  <c r="F532" i="27"/>
  <c r="E532" i="27"/>
  <c r="H532" i="27" s="1"/>
  <c r="G531" i="27"/>
  <c r="F531" i="27"/>
  <c r="G530" i="27"/>
  <c r="F530" i="27"/>
  <c r="G529" i="27"/>
  <c r="F529" i="27"/>
  <c r="E529" i="27"/>
  <c r="G528" i="27"/>
  <c r="F528" i="27"/>
  <c r="E528" i="27"/>
  <c r="H528" i="27" s="1"/>
  <c r="G527" i="27"/>
  <c r="F527" i="27"/>
  <c r="G526" i="27"/>
  <c r="F526" i="27"/>
  <c r="E526" i="27"/>
  <c r="G525" i="27"/>
  <c r="F525" i="27"/>
  <c r="E525" i="27"/>
  <c r="G524" i="27"/>
  <c r="F524" i="27"/>
  <c r="E524" i="27"/>
  <c r="H524" i="27" s="1"/>
  <c r="G523" i="27"/>
  <c r="F523" i="27"/>
  <c r="E523" i="27"/>
  <c r="H523" i="27" s="1"/>
  <c r="G522" i="27"/>
  <c r="F522" i="27"/>
  <c r="G521" i="27"/>
  <c r="F521" i="27"/>
  <c r="G520" i="27"/>
  <c r="F520" i="27"/>
  <c r="E520" i="27"/>
  <c r="H520" i="27" s="1"/>
  <c r="G519" i="27"/>
  <c r="F519" i="27"/>
  <c r="E519" i="27"/>
  <c r="H519" i="27" s="1"/>
  <c r="G518" i="27"/>
  <c r="F518" i="27"/>
  <c r="E518" i="27"/>
  <c r="G517" i="27"/>
  <c r="F517" i="27"/>
  <c r="G516" i="27"/>
  <c r="F516" i="27"/>
  <c r="E516" i="27"/>
  <c r="H516" i="27" s="1"/>
  <c r="G515" i="27"/>
  <c r="F515" i="27"/>
  <c r="E515" i="27"/>
  <c r="H515" i="27" s="1"/>
  <c r="G514" i="27"/>
  <c r="F514" i="27"/>
  <c r="G513" i="27"/>
  <c r="F513" i="27"/>
  <c r="E513" i="27"/>
  <c r="G512" i="27"/>
  <c r="F512" i="27"/>
  <c r="E512" i="27"/>
  <c r="H512" i="27" s="1"/>
  <c r="G511" i="27"/>
  <c r="F511" i="27"/>
  <c r="G510" i="27"/>
  <c r="F510" i="27"/>
  <c r="E510" i="27"/>
  <c r="G509" i="27"/>
  <c r="F509" i="27"/>
  <c r="G508" i="27"/>
  <c r="F508" i="27"/>
  <c r="G507" i="27"/>
  <c r="F507" i="27"/>
  <c r="E507" i="27"/>
  <c r="H507" i="27" s="1"/>
  <c r="G506" i="27"/>
  <c r="F506" i="27"/>
  <c r="G505" i="27"/>
  <c r="F505" i="27"/>
  <c r="G504" i="27"/>
  <c r="F504" i="27"/>
  <c r="E504" i="27"/>
  <c r="H504" i="27" s="1"/>
  <c r="G503" i="27"/>
  <c r="F503" i="27"/>
  <c r="G502" i="27"/>
  <c r="F502" i="27"/>
  <c r="G501" i="27"/>
  <c r="F501" i="27"/>
  <c r="E501" i="27"/>
  <c r="G500" i="27"/>
  <c r="F500" i="27"/>
  <c r="G499" i="27"/>
  <c r="F499" i="27"/>
  <c r="G498" i="27"/>
  <c r="F498" i="27"/>
  <c r="G497" i="27"/>
  <c r="F497" i="27"/>
  <c r="E497" i="27"/>
  <c r="G496" i="27"/>
  <c r="F496" i="27"/>
  <c r="E496" i="27"/>
  <c r="H496" i="27" s="1"/>
  <c r="G495" i="27"/>
  <c r="F495" i="27"/>
  <c r="G494" i="27"/>
  <c r="F494" i="27"/>
  <c r="G493" i="27"/>
  <c r="F493" i="27"/>
  <c r="E493" i="27"/>
  <c r="G492" i="27"/>
  <c r="F492" i="27"/>
  <c r="G491" i="27"/>
  <c r="F491" i="27"/>
  <c r="G490" i="27"/>
  <c r="F490" i="27"/>
  <c r="G489" i="27"/>
  <c r="F489" i="27"/>
  <c r="G488" i="27"/>
  <c r="F488" i="27"/>
  <c r="E488" i="27"/>
  <c r="H488" i="27" s="1"/>
  <c r="G487" i="27"/>
  <c r="F487" i="27"/>
  <c r="E487" i="27"/>
  <c r="H487" i="27" s="1"/>
  <c r="G486" i="27"/>
  <c r="F486" i="27"/>
  <c r="E486" i="27"/>
  <c r="G485" i="27"/>
  <c r="F485" i="27"/>
  <c r="G484" i="27"/>
  <c r="F484" i="27"/>
  <c r="G483" i="27"/>
  <c r="F483" i="27"/>
  <c r="G482" i="27"/>
  <c r="F482" i="27"/>
  <c r="G481" i="27"/>
  <c r="F481" i="27"/>
  <c r="E481" i="27"/>
  <c r="G480" i="27"/>
  <c r="F480" i="27"/>
  <c r="E480" i="27"/>
  <c r="H480" i="27" s="1"/>
  <c r="G479" i="27"/>
  <c r="F479" i="27"/>
  <c r="E479" i="27"/>
  <c r="H479" i="27" s="1"/>
  <c r="G478" i="27"/>
  <c r="F478" i="27"/>
  <c r="G477" i="27"/>
  <c r="F477" i="27"/>
  <c r="G476" i="27"/>
  <c r="F476" i="27"/>
  <c r="G475" i="27"/>
  <c r="F475" i="27"/>
  <c r="G474" i="27"/>
  <c r="F474" i="27"/>
  <c r="G473" i="27"/>
  <c r="F473" i="27"/>
  <c r="G472" i="27"/>
  <c r="F472" i="27"/>
  <c r="E472" i="27"/>
  <c r="H472" i="27" s="1"/>
  <c r="G471" i="27"/>
  <c r="F471" i="27"/>
  <c r="E471" i="27"/>
  <c r="H471" i="27" s="1"/>
  <c r="G470" i="27"/>
  <c r="F470" i="27"/>
  <c r="E470" i="27"/>
  <c r="G469" i="27"/>
  <c r="F469" i="27"/>
  <c r="E469" i="27"/>
  <c r="G468" i="27"/>
  <c r="F468" i="27"/>
  <c r="E468" i="27"/>
  <c r="H468" i="27" s="1"/>
  <c r="G467" i="27"/>
  <c r="F467" i="27"/>
  <c r="E467" i="27"/>
  <c r="H467" i="27" s="1"/>
  <c r="G466" i="27"/>
  <c r="F466" i="27"/>
  <c r="E466" i="27"/>
  <c r="G465" i="27"/>
  <c r="F465" i="27"/>
  <c r="E465" i="27"/>
  <c r="G464" i="27"/>
  <c r="F464" i="27"/>
  <c r="E464" i="27"/>
  <c r="H464" i="27" s="1"/>
  <c r="G463" i="27"/>
  <c r="F463" i="27"/>
  <c r="E463" i="27"/>
  <c r="H463" i="27" s="1"/>
  <c r="G462" i="27"/>
  <c r="F462" i="27"/>
  <c r="G461" i="27"/>
  <c r="F461" i="27"/>
  <c r="G460" i="27"/>
  <c r="F460" i="27"/>
  <c r="E460" i="27"/>
  <c r="H460" i="27" s="1"/>
  <c r="G459" i="27"/>
  <c r="F459" i="27"/>
  <c r="E459" i="27"/>
  <c r="H459" i="27" s="1"/>
  <c r="G458" i="27"/>
  <c r="F458" i="27"/>
  <c r="E458" i="27"/>
  <c r="G457" i="27"/>
  <c r="F457" i="27"/>
  <c r="E457" i="27"/>
  <c r="G456" i="27"/>
  <c r="F456" i="27"/>
  <c r="E456" i="27"/>
  <c r="H456" i="27" s="1"/>
  <c r="G455" i="27"/>
  <c r="F455" i="27"/>
  <c r="E455" i="27"/>
  <c r="H455" i="27" s="1"/>
  <c r="G454" i="27"/>
  <c r="F454" i="27"/>
  <c r="E454" i="27"/>
  <c r="G453" i="27"/>
  <c r="F453" i="27"/>
  <c r="E453" i="27"/>
  <c r="G452" i="27"/>
  <c r="F452" i="27"/>
  <c r="E452" i="27"/>
  <c r="H452" i="27" s="1"/>
  <c r="G451" i="27"/>
  <c r="F451" i="27"/>
  <c r="E451" i="27"/>
  <c r="H451" i="27" s="1"/>
  <c r="G450" i="27"/>
  <c r="F450" i="27"/>
  <c r="E450" i="27"/>
  <c r="G449" i="27"/>
  <c r="F449" i="27"/>
  <c r="E449" i="27"/>
  <c r="G448" i="27"/>
  <c r="F448" i="27"/>
  <c r="E448" i="27"/>
  <c r="H448" i="27" s="1"/>
  <c r="G447" i="27"/>
  <c r="F447" i="27"/>
  <c r="G446" i="27"/>
  <c r="F446" i="27"/>
  <c r="G445" i="27"/>
  <c r="F445" i="27"/>
  <c r="G444" i="27"/>
  <c r="F444" i="27"/>
  <c r="E444" i="27"/>
  <c r="H444" i="27" s="1"/>
  <c r="G443" i="27"/>
  <c r="F443" i="27"/>
  <c r="E443" i="27"/>
  <c r="H443" i="27" s="1"/>
  <c r="G442" i="27"/>
  <c r="F442" i="27"/>
  <c r="E442" i="27"/>
  <c r="G441" i="27"/>
  <c r="F441" i="27"/>
  <c r="G440" i="27"/>
  <c r="F440" i="27"/>
  <c r="E440" i="27"/>
  <c r="H440" i="27" s="1"/>
  <c r="G439" i="27"/>
  <c r="F439" i="27"/>
  <c r="E439" i="27"/>
  <c r="H439" i="27" s="1"/>
  <c r="G438" i="27"/>
  <c r="F438" i="27"/>
  <c r="E438" i="27"/>
  <c r="G437" i="27"/>
  <c r="F437" i="27"/>
  <c r="G436" i="27"/>
  <c r="F436" i="27"/>
  <c r="E436" i="27"/>
  <c r="H436" i="27" s="1"/>
  <c r="G435" i="27"/>
  <c r="F435" i="27"/>
  <c r="E435" i="27"/>
  <c r="H435" i="27" s="1"/>
  <c r="G434" i="27"/>
  <c r="F434" i="27"/>
  <c r="E434" i="27"/>
  <c r="G433" i="27"/>
  <c r="F433" i="27"/>
  <c r="E433" i="27"/>
  <c r="G432" i="27"/>
  <c r="F432" i="27"/>
  <c r="E432" i="27"/>
  <c r="H432" i="27" s="1"/>
  <c r="G431" i="27"/>
  <c r="F431" i="27"/>
  <c r="E431" i="27"/>
  <c r="H431" i="27" s="1"/>
  <c r="G430" i="27"/>
  <c r="F430" i="27"/>
  <c r="E430" i="27"/>
  <c r="G429" i="27"/>
  <c r="F429" i="27"/>
  <c r="G428" i="27"/>
  <c r="F428" i="27"/>
  <c r="E428" i="27"/>
  <c r="H428" i="27" s="1"/>
  <c r="G427" i="27"/>
  <c r="F427" i="27"/>
  <c r="G426" i="27"/>
  <c r="F426" i="27"/>
  <c r="G425" i="27"/>
  <c r="F425" i="27"/>
  <c r="G424" i="27"/>
  <c r="F424" i="27"/>
  <c r="E424" i="27"/>
  <c r="H424" i="27" s="1"/>
  <c r="G423" i="27"/>
  <c r="F423" i="27"/>
  <c r="E423" i="27"/>
  <c r="H423" i="27" s="1"/>
  <c r="G422" i="27"/>
  <c r="F422" i="27"/>
  <c r="E422" i="27"/>
  <c r="G421" i="27"/>
  <c r="F421" i="27"/>
  <c r="E421" i="27"/>
  <c r="G420" i="27"/>
  <c r="F420" i="27"/>
  <c r="E420" i="27"/>
  <c r="H420" i="27" s="1"/>
  <c r="G419" i="27"/>
  <c r="F419" i="27"/>
  <c r="G418" i="27"/>
  <c r="F418" i="27"/>
  <c r="E418" i="27"/>
  <c r="G417" i="27"/>
  <c r="F417" i="27"/>
  <c r="E417" i="27"/>
  <c r="G416" i="27"/>
  <c r="F416" i="27"/>
  <c r="E416" i="27"/>
  <c r="H416" i="27" s="1"/>
  <c r="G415" i="27"/>
  <c r="F415" i="27"/>
  <c r="G414" i="27"/>
  <c r="F414" i="27"/>
  <c r="G413" i="27"/>
  <c r="F413" i="27"/>
  <c r="G412" i="27"/>
  <c r="F412" i="27"/>
  <c r="E412" i="27"/>
  <c r="H412" i="27" s="1"/>
  <c r="G411" i="27"/>
  <c r="F411" i="27"/>
  <c r="E411" i="27"/>
  <c r="H411" i="27" s="1"/>
  <c r="G410" i="27"/>
  <c r="F410" i="27"/>
  <c r="G409" i="27"/>
  <c r="F409" i="27"/>
  <c r="E409" i="27"/>
  <c r="G408" i="27"/>
  <c r="F408" i="27"/>
  <c r="E408" i="27"/>
  <c r="H408" i="27" s="1"/>
  <c r="G407" i="27"/>
  <c r="F407" i="27"/>
  <c r="E407" i="27"/>
  <c r="H407" i="27" s="1"/>
  <c r="G406" i="27"/>
  <c r="F406" i="27"/>
  <c r="E406" i="27"/>
  <c r="G405" i="27"/>
  <c r="F405" i="27"/>
  <c r="E405" i="27"/>
  <c r="G404" i="27"/>
  <c r="F404" i="27"/>
  <c r="E404" i="27"/>
  <c r="H404" i="27" s="1"/>
  <c r="G403" i="27"/>
  <c r="F403" i="27"/>
  <c r="E403" i="27"/>
  <c r="H403" i="27" s="1"/>
  <c r="G402" i="27"/>
  <c r="F402" i="27"/>
  <c r="E402" i="27"/>
  <c r="G401" i="27"/>
  <c r="F401" i="27"/>
  <c r="G400" i="27"/>
  <c r="F400" i="27"/>
  <c r="E400" i="27"/>
  <c r="H400" i="27" s="1"/>
  <c r="G399" i="27"/>
  <c r="F399" i="27"/>
  <c r="G398" i="27"/>
  <c r="F398" i="27"/>
  <c r="G397" i="27"/>
  <c r="F397" i="27"/>
  <c r="G396" i="27"/>
  <c r="F396" i="27"/>
  <c r="E396" i="27"/>
  <c r="H396" i="27" s="1"/>
  <c r="G395" i="27"/>
  <c r="F395" i="27"/>
  <c r="E395" i="27"/>
  <c r="H395" i="27" s="1"/>
  <c r="G394" i="27"/>
  <c r="F394" i="27"/>
  <c r="E394" i="27"/>
  <c r="G393" i="27"/>
  <c r="F393" i="27"/>
  <c r="G392" i="27"/>
  <c r="F392" i="27"/>
  <c r="G391" i="27"/>
  <c r="F391" i="27"/>
  <c r="E391" i="27"/>
  <c r="H391" i="27" s="1"/>
  <c r="G390" i="27"/>
  <c r="F390" i="27"/>
  <c r="E390" i="27"/>
  <c r="G389" i="27"/>
  <c r="F389" i="27"/>
  <c r="G388" i="27"/>
  <c r="F388" i="27"/>
  <c r="E388" i="27"/>
  <c r="H388" i="27" s="1"/>
  <c r="G387" i="27"/>
  <c r="F387" i="27"/>
  <c r="G386" i="27"/>
  <c r="F386" i="27"/>
  <c r="G385" i="27"/>
  <c r="F385" i="27"/>
  <c r="G384" i="27"/>
  <c r="F384" i="27"/>
  <c r="E384" i="27"/>
  <c r="H384" i="27" s="1"/>
  <c r="G383" i="27"/>
  <c r="F383" i="27"/>
  <c r="G382" i="27"/>
  <c r="F382" i="27"/>
  <c r="G381" i="27"/>
  <c r="F381" i="27"/>
  <c r="E381" i="27"/>
  <c r="G380" i="27"/>
  <c r="F380" i="27"/>
  <c r="E380" i="27"/>
  <c r="H380" i="27" s="1"/>
  <c r="G379" i="27"/>
  <c r="F379" i="27"/>
  <c r="G378" i="27"/>
  <c r="F378" i="27"/>
  <c r="G377" i="27"/>
  <c r="F377" i="27"/>
  <c r="G376" i="27"/>
  <c r="F376" i="27"/>
  <c r="E376" i="27"/>
  <c r="H376" i="27" s="1"/>
  <c r="G375" i="27"/>
  <c r="F375" i="27"/>
  <c r="G374" i="27"/>
  <c r="F374" i="27"/>
  <c r="G373" i="27"/>
  <c r="F373" i="27"/>
  <c r="E373" i="27"/>
  <c r="G372" i="27"/>
  <c r="F372" i="27"/>
  <c r="E372" i="27"/>
  <c r="H372" i="27" s="1"/>
  <c r="G371" i="27"/>
  <c r="F371" i="27"/>
  <c r="G370" i="27"/>
  <c r="F370" i="27"/>
  <c r="E370" i="27"/>
  <c r="G369" i="27"/>
  <c r="F369" i="27"/>
  <c r="G368" i="27"/>
  <c r="F368" i="27"/>
  <c r="E368" i="27"/>
  <c r="H368" i="27" s="1"/>
  <c r="G367" i="27"/>
  <c r="F367" i="27"/>
  <c r="E367" i="27"/>
  <c r="H367" i="27" s="1"/>
  <c r="G366" i="27"/>
  <c r="F366" i="27"/>
  <c r="E366" i="27"/>
  <c r="G365" i="27"/>
  <c r="F365" i="27"/>
  <c r="G364" i="27"/>
  <c r="F364" i="27"/>
  <c r="E364" i="27"/>
  <c r="H364" i="27" s="1"/>
  <c r="G363" i="27"/>
  <c r="F363" i="27"/>
  <c r="G362" i="27"/>
  <c r="F362" i="27"/>
  <c r="D362" i="27"/>
  <c r="C362" i="27"/>
  <c r="G356" i="27"/>
  <c r="F356" i="27"/>
  <c r="E356" i="27"/>
  <c r="H356" i="27" s="1"/>
  <c r="G355" i="27"/>
  <c r="F355" i="27"/>
  <c r="E355" i="27"/>
  <c r="H355" i="27" s="1"/>
  <c r="G354" i="27"/>
  <c r="F354" i="27"/>
  <c r="E354" i="27"/>
  <c r="H354" i="27" s="1"/>
  <c r="G353" i="27"/>
  <c r="F353" i="27"/>
  <c r="E353" i="27"/>
  <c r="H353" i="27" s="1"/>
  <c r="G352" i="27"/>
  <c r="F352" i="27"/>
  <c r="E352" i="27"/>
  <c r="H352" i="27" s="1"/>
  <c r="G351" i="27"/>
  <c r="F351" i="27"/>
  <c r="E351" i="27"/>
  <c r="H351" i="27" s="1"/>
  <c r="G350" i="27"/>
  <c r="F350" i="27"/>
  <c r="E350" i="27"/>
  <c r="H350" i="27" s="1"/>
  <c r="G349" i="27"/>
  <c r="H348" i="27"/>
  <c r="G348" i="27"/>
  <c r="E348" i="27"/>
  <c r="G347" i="27"/>
  <c r="F347" i="27"/>
  <c r="E347" i="27"/>
  <c r="G346" i="27"/>
  <c r="F346" i="27"/>
  <c r="E346" i="27"/>
  <c r="G345" i="27"/>
  <c r="G344" i="27"/>
  <c r="F344" i="27"/>
  <c r="E344" i="27"/>
  <c r="H344" i="27" s="1"/>
  <c r="G343" i="27"/>
  <c r="F343" i="27"/>
  <c r="E343" i="27"/>
  <c r="H343" i="27" s="1"/>
  <c r="G342" i="27"/>
  <c r="F342" i="27"/>
  <c r="E342" i="27"/>
  <c r="H342" i="27" s="1"/>
  <c r="G341" i="27"/>
  <c r="F341" i="27"/>
  <c r="E341" i="27"/>
  <c r="H341" i="27" s="1"/>
  <c r="G340" i="27"/>
  <c r="E340" i="27"/>
  <c r="H340" i="27" s="1"/>
  <c r="G339" i="27"/>
  <c r="E339" i="27"/>
  <c r="H339" i="27" s="1"/>
  <c r="G338" i="27"/>
  <c r="F338" i="27"/>
  <c r="E338" i="27"/>
  <c r="H338" i="27" s="1"/>
  <c r="G337" i="27"/>
  <c r="E337" i="27"/>
  <c r="H337" i="27" s="1"/>
  <c r="G336" i="27"/>
  <c r="G335" i="27"/>
  <c r="F335" i="27"/>
  <c r="E335" i="27"/>
  <c r="H335" i="27" s="1"/>
  <c r="G334" i="27"/>
  <c r="F334" i="27"/>
  <c r="E334" i="27"/>
  <c r="H334" i="27" s="1"/>
  <c r="G333" i="27"/>
  <c r="F333" i="27"/>
  <c r="E333" i="27"/>
  <c r="H333" i="27" s="1"/>
  <c r="G332" i="27"/>
  <c r="F332" i="27"/>
  <c r="E332" i="27"/>
  <c r="H332" i="27" s="1"/>
  <c r="G331" i="27"/>
  <c r="E331" i="27"/>
  <c r="H331" i="27" s="1"/>
  <c r="G330" i="27"/>
  <c r="F330" i="27"/>
  <c r="E330" i="27"/>
  <c r="H330" i="27" s="1"/>
  <c r="G329" i="27"/>
  <c r="E329" i="27"/>
  <c r="H329" i="27" s="1"/>
  <c r="H328" i="27"/>
  <c r="G328" i="27"/>
  <c r="F328" i="27"/>
  <c r="E328" i="27"/>
  <c r="H327" i="27"/>
  <c r="G327" i="27"/>
  <c r="F327" i="27"/>
  <c r="E327" i="27"/>
  <c r="G326" i="27"/>
  <c r="F326" i="27"/>
  <c r="G325" i="27"/>
  <c r="F325" i="27"/>
  <c r="H324" i="27"/>
  <c r="G324" i="27"/>
  <c r="F324" i="27"/>
  <c r="E324" i="27"/>
  <c r="H323" i="27"/>
  <c r="G323" i="27"/>
  <c r="F323" i="27"/>
  <c r="E323" i="27"/>
  <c r="H322" i="27"/>
  <c r="G322" i="27"/>
  <c r="F322" i="27"/>
  <c r="E322" i="27"/>
  <c r="H321" i="27"/>
  <c r="G321" i="27"/>
  <c r="F321" i="27"/>
  <c r="E321" i="27"/>
  <c r="G320" i="27"/>
  <c r="G319" i="27"/>
  <c r="F319" i="27"/>
  <c r="E319" i="27"/>
  <c r="G318" i="27"/>
  <c r="H318" i="27" s="1"/>
  <c r="E318" i="27"/>
  <c r="G317" i="27"/>
  <c r="E317" i="27"/>
  <c r="H317" i="27" s="1"/>
  <c r="G316" i="27"/>
  <c r="F316" i="27"/>
  <c r="E316" i="27"/>
  <c r="H316" i="27" s="1"/>
  <c r="G315" i="27"/>
  <c r="F315" i="27"/>
  <c r="E315" i="27"/>
  <c r="H315" i="27" s="1"/>
  <c r="G314" i="27"/>
  <c r="F314" i="27"/>
  <c r="E314" i="27"/>
  <c r="H314" i="27" s="1"/>
  <c r="G313" i="27"/>
  <c r="F313" i="27"/>
  <c r="E313" i="27"/>
  <c r="H313" i="27" s="1"/>
  <c r="G312" i="27"/>
  <c r="F312" i="27"/>
  <c r="E312" i="27"/>
  <c r="H312" i="27" s="1"/>
  <c r="G311" i="27"/>
  <c r="H310" i="27"/>
  <c r="G310" i="27"/>
  <c r="F310" i="27"/>
  <c r="E310" i="27"/>
  <c r="H309" i="27"/>
  <c r="G309" i="27"/>
  <c r="F309" i="27"/>
  <c r="E309" i="27"/>
  <c r="H308" i="27"/>
  <c r="G308" i="27"/>
  <c r="F308" i="27"/>
  <c r="E308" i="27"/>
  <c r="H307" i="27"/>
  <c r="G307" i="27"/>
  <c r="F307" i="27"/>
  <c r="E307" i="27"/>
  <c r="H306" i="27"/>
  <c r="G306" i="27"/>
  <c r="F306" i="27"/>
  <c r="E306" i="27"/>
  <c r="G305" i="27"/>
  <c r="G304" i="27"/>
  <c r="E304" i="27"/>
  <c r="G303" i="27"/>
  <c r="E303" i="27"/>
  <c r="H303" i="27" s="1"/>
  <c r="G302" i="27"/>
  <c r="G301" i="27"/>
  <c r="F301" i="27"/>
  <c r="G300" i="27"/>
  <c r="G299" i="27"/>
  <c r="G298" i="27"/>
  <c r="E298" i="27"/>
  <c r="H298" i="27" s="1"/>
  <c r="G297" i="27"/>
  <c r="F297" i="27"/>
  <c r="E297" i="27"/>
  <c r="H297" i="27" s="1"/>
  <c r="G296" i="27"/>
  <c r="F296" i="27"/>
  <c r="E296" i="27"/>
  <c r="H296" i="27" s="1"/>
  <c r="G295" i="27"/>
  <c r="F295" i="27"/>
  <c r="E295" i="27"/>
  <c r="H295" i="27" s="1"/>
  <c r="G294" i="27"/>
  <c r="F294" i="27"/>
  <c r="E294" i="27"/>
  <c r="H294" i="27" s="1"/>
  <c r="G293" i="27"/>
  <c r="G292" i="27"/>
  <c r="E292" i="27"/>
  <c r="H292" i="27" s="1"/>
  <c r="G291" i="27"/>
  <c r="H291" i="27" s="1"/>
  <c r="F291" i="27"/>
  <c r="E291" i="27"/>
  <c r="G290" i="27"/>
  <c r="F290" i="27"/>
  <c r="E290" i="27"/>
  <c r="G289" i="27"/>
  <c r="F289" i="27"/>
  <c r="E289" i="27"/>
  <c r="G288" i="27"/>
  <c r="G287" i="27"/>
  <c r="E287" i="27"/>
  <c r="H287" i="27" s="1"/>
  <c r="G286" i="27"/>
  <c r="G285" i="27"/>
  <c r="G284" i="27"/>
  <c r="F284" i="27"/>
  <c r="E284" i="27"/>
  <c r="G283" i="27"/>
  <c r="F283" i="27"/>
  <c r="E283" i="27"/>
  <c r="G282" i="27"/>
  <c r="H282" i="27" s="1"/>
  <c r="F282" i="27"/>
  <c r="E282" i="27"/>
  <c r="G281" i="27"/>
  <c r="H281" i="27" s="1"/>
  <c r="F281" i="27"/>
  <c r="E281" i="27"/>
  <c r="G280" i="27"/>
  <c r="H280" i="27" s="1"/>
  <c r="E280" i="27"/>
  <c r="G279" i="27"/>
  <c r="F279" i="27"/>
  <c r="E279" i="27"/>
  <c r="H279" i="27" s="1"/>
  <c r="G278" i="27"/>
  <c r="E278" i="27"/>
  <c r="H278" i="27" s="1"/>
  <c r="G277" i="27"/>
  <c r="E277" i="27"/>
  <c r="H277" i="27" s="1"/>
  <c r="G276" i="27"/>
  <c r="F276" i="27"/>
  <c r="E276" i="27"/>
  <c r="H276" i="27" s="1"/>
  <c r="G275" i="27"/>
  <c r="F275" i="27"/>
  <c r="E275" i="27"/>
  <c r="H275" i="27" s="1"/>
  <c r="G274" i="27"/>
  <c r="E274" i="27"/>
  <c r="H274" i="27" s="1"/>
  <c r="G273" i="27"/>
  <c r="F273" i="27"/>
  <c r="E273" i="27"/>
  <c r="G272" i="27"/>
  <c r="F272" i="27"/>
  <c r="G271" i="27"/>
  <c r="F271" i="27"/>
  <c r="E271" i="27"/>
  <c r="G270" i="27"/>
  <c r="G269" i="27"/>
  <c r="E269" i="27"/>
  <c r="H269" i="27" s="1"/>
  <c r="G268" i="27"/>
  <c r="F268" i="27"/>
  <c r="E268" i="27"/>
  <c r="H268" i="27" s="1"/>
  <c r="G267" i="27"/>
  <c r="F267" i="27"/>
  <c r="E267" i="27"/>
  <c r="H267" i="27" s="1"/>
  <c r="G266" i="27"/>
  <c r="F266" i="27"/>
  <c r="E266" i="27"/>
  <c r="H266" i="27" s="1"/>
  <c r="G265" i="27"/>
  <c r="F265" i="27"/>
  <c r="E265" i="27"/>
  <c r="H265" i="27" s="1"/>
  <c r="G264" i="27"/>
  <c r="F264" i="27"/>
  <c r="E264" i="27"/>
  <c r="H264" i="27" s="1"/>
  <c r="G263" i="27"/>
  <c r="G262" i="27"/>
  <c r="F262" i="27"/>
  <c r="E262" i="27"/>
  <c r="H262" i="27" s="1"/>
  <c r="G261" i="27"/>
  <c r="F261" i="27"/>
  <c r="E261" i="27"/>
  <c r="H261" i="27" s="1"/>
  <c r="G260" i="27"/>
  <c r="G259" i="27"/>
  <c r="F259" i="27"/>
  <c r="E259" i="27"/>
  <c r="G258" i="27"/>
  <c r="F258" i="27"/>
  <c r="G257" i="27"/>
  <c r="H257" i="27" s="1"/>
  <c r="F257" i="27"/>
  <c r="E257" i="27"/>
  <c r="G256" i="27"/>
  <c r="F256" i="27"/>
  <c r="G255" i="27"/>
  <c r="H255" i="27" s="1"/>
  <c r="F255" i="27"/>
  <c r="E255" i="27"/>
  <c r="G254" i="27"/>
  <c r="G253" i="27"/>
  <c r="F253" i="27"/>
  <c r="E253" i="27"/>
  <c r="H253" i="27" s="1"/>
  <c r="G252" i="27"/>
  <c r="F252" i="27"/>
  <c r="E252" i="27"/>
  <c r="H252" i="27" s="1"/>
  <c r="G251" i="27"/>
  <c r="E251" i="27"/>
  <c r="H251" i="27" s="1"/>
  <c r="G250" i="27"/>
  <c r="F250" i="27"/>
  <c r="E250" i="27"/>
  <c r="H250" i="27" s="1"/>
  <c r="G249" i="27"/>
  <c r="G248" i="27"/>
  <c r="G247" i="27"/>
  <c r="F247" i="27"/>
  <c r="E247" i="27"/>
  <c r="G246" i="27"/>
  <c r="H246" i="27" s="1"/>
  <c r="F246" i="27"/>
  <c r="E246" i="27"/>
  <c r="G245" i="27"/>
  <c r="F245" i="27"/>
  <c r="E245" i="27"/>
  <c r="G244" i="27"/>
  <c r="F244" i="27"/>
  <c r="E244" i="27"/>
  <c r="G243" i="27"/>
  <c r="F243" i="27"/>
  <c r="E243" i="27"/>
  <c r="G242" i="27"/>
  <c r="H242" i="27" s="1"/>
  <c r="F242" i="27"/>
  <c r="E242" i="27"/>
  <c r="G241" i="27"/>
  <c r="G240" i="27"/>
  <c r="F240" i="27"/>
  <c r="E240" i="27"/>
  <c r="H240" i="27" s="1"/>
  <c r="G239" i="27"/>
  <c r="F239" i="27"/>
  <c r="E239" i="27"/>
  <c r="H239" i="27" s="1"/>
  <c r="G238" i="27"/>
  <c r="E238" i="27"/>
  <c r="H238" i="27" s="1"/>
  <c r="G237" i="27"/>
  <c r="F237" i="27"/>
  <c r="E237" i="27"/>
  <c r="H237" i="27" s="1"/>
  <c r="G236" i="27"/>
  <c r="F236" i="27"/>
  <c r="E236" i="27"/>
  <c r="H236" i="27" s="1"/>
  <c r="G235" i="27"/>
  <c r="G234" i="27"/>
  <c r="F234" i="27"/>
  <c r="E234" i="27"/>
  <c r="H234" i="27" s="1"/>
  <c r="G233" i="27"/>
  <c r="F233" i="27"/>
  <c r="E233" i="27"/>
  <c r="H233" i="27" s="1"/>
  <c r="G232" i="27"/>
  <c r="F232" i="27"/>
  <c r="E232" i="27"/>
  <c r="H232" i="27" s="1"/>
  <c r="G231" i="27"/>
  <c r="F231" i="27"/>
  <c r="E231" i="27"/>
  <c r="H231" i="27" s="1"/>
  <c r="G230" i="27"/>
  <c r="F230" i="27"/>
  <c r="E230" i="27"/>
  <c r="H230" i="27" s="1"/>
  <c r="G229" i="27"/>
  <c r="F229" i="27"/>
  <c r="E229" i="27"/>
  <c r="H229" i="27" s="1"/>
  <c r="G228" i="27"/>
  <c r="G227" i="27"/>
  <c r="H227" i="27" s="1"/>
  <c r="F227" i="27"/>
  <c r="E227" i="27"/>
  <c r="G226" i="27"/>
  <c r="F226" i="27"/>
  <c r="G225" i="27"/>
  <c r="H225" i="27" s="1"/>
  <c r="F225" i="27"/>
  <c r="E225" i="27"/>
  <c r="G224" i="27"/>
  <c r="G223" i="27"/>
  <c r="E223" i="27"/>
  <c r="H223" i="27" s="1"/>
  <c r="G222" i="27"/>
  <c r="E222" i="27"/>
  <c r="H222" i="27" s="1"/>
  <c r="G221" i="27"/>
  <c r="F221" i="27"/>
  <c r="E221" i="27"/>
  <c r="H221" i="27" s="1"/>
  <c r="G220" i="27"/>
  <c r="G219" i="27"/>
  <c r="G218" i="27"/>
  <c r="F218" i="27"/>
  <c r="G217" i="27"/>
  <c r="F217" i="27"/>
  <c r="E217" i="27"/>
  <c r="H217" i="27" s="1"/>
  <c r="G216" i="27"/>
  <c r="F216" i="27"/>
  <c r="E216" i="27"/>
  <c r="H216" i="27" s="1"/>
  <c r="G215" i="27"/>
  <c r="E215" i="27"/>
  <c r="H215" i="27" s="1"/>
  <c r="G214" i="27"/>
  <c r="G213" i="27"/>
  <c r="G212" i="27"/>
  <c r="G211" i="27"/>
  <c r="E211" i="27"/>
  <c r="H211" i="27" s="1"/>
  <c r="G210" i="27"/>
  <c r="F210" i="27"/>
  <c r="E210" i="27"/>
  <c r="H210" i="27" s="1"/>
  <c r="G209" i="27"/>
  <c r="G208" i="27"/>
  <c r="E208" i="27"/>
  <c r="H208" i="27" s="1"/>
  <c r="G207" i="27"/>
  <c r="F207" i="27"/>
  <c r="G206" i="27"/>
  <c r="F206" i="27"/>
  <c r="E206" i="27"/>
  <c r="G205" i="27"/>
  <c r="F205" i="27"/>
  <c r="E205" i="27"/>
  <c r="G204" i="27"/>
  <c r="H204" i="27" s="1"/>
  <c r="F204" i="27"/>
  <c r="E204" i="27"/>
  <c r="G203" i="27"/>
  <c r="G202" i="27"/>
  <c r="E202" i="27"/>
  <c r="H202" i="27" s="1"/>
  <c r="G201" i="27"/>
  <c r="F201" i="27"/>
  <c r="E201" i="27"/>
  <c r="H201" i="27" s="1"/>
  <c r="G200" i="27"/>
  <c r="G199" i="27"/>
  <c r="F199" i="27"/>
  <c r="E199" i="27"/>
  <c r="H199" i="27" s="1"/>
  <c r="G198" i="27"/>
  <c r="G197" i="27"/>
  <c r="G196" i="27"/>
  <c r="E196" i="27"/>
  <c r="H196" i="27" s="1"/>
  <c r="G195" i="27"/>
  <c r="G194" i="27"/>
  <c r="G193" i="27"/>
  <c r="H193" i="27" s="1"/>
  <c r="F193" i="27"/>
  <c r="E193" i="27"/>
  <c r="G192" i="27"/>
  <c r="H192" i="27" s="1"/>
  <c r="F192" i="27"/>
  <c r="E192" i="27"/>
  <c r="G191" i="27"/>
  <c r="G190" i="27"/>
  <c r="E190" i="27"/>
  <c r="H190" i="27" s="1"/>
  <c r="G189" i="27"/>
  <c r="G188" i="27"/>
  <c r="G187" i="27"/>
  <c r="H187" i="27" s="1"/>
  <c r="F187" i="27"/>
  <c r="E187" i="27"/>
  <c r="G186" i="27"/>
  <c r="G185" i="27"/>
  <c r="F185" i="27"/>
  <c r="E185" i="27"/>
  <c r="H185" i="27" s="1"/>
  <c r="G184" i="27"/>
  <c r="E184" i="27"/>
  <c r="H184" i="27" s="1"/>
  <c r="G183" i="27"/>
  <c r="G182" i="27"/>
  <c r="G181" i="27"/>
  <c r="D181" i="27"/>
  <c r="C181" i="27"/>
  <c r="E345" i="27" s="1"/>
  <c r="H345" i="27" s="1"/>
  <c r="G175" i="27"/>
  <c r="F175" i="27"/>
  <c r="E175" i="27"/>
  <c r="G174" i="27"/>
  <c r="F174" i="27"/>
  <c r="E174" i="27"/>
  <c r="G173" i="27"/>
  <c r="F173" i="27"/>
  <c r="E173" i="27"/>
  <c r="H173" i="27" s="1"/>
  <c r="G172" i="27"/>
  <c r="F172" i="27"/>
  <c r="G171" i="27"/>
  <c r="F171" i="27"/>
  <c r="G170" i="27"/>
  <c r="F170" i="27"/>
  <c r="E170" i="27"/>
  <c r="G169" i="27"/>
  <c r="F169" i="27"/>
  <c r="E169" i="27"/>
  <c r="H169" i="27" s="1"/>
  <c r="G168" i="27"/>
  <c r="F168" i="27"/>
  <c r="E168" i="27"/>
  <c r="H168" i="27" s="1"/>
  <c r="G167" i="27"/>
  <c r="F167" i="27"/>
  <c r="E167" i="27"/>
  <c r="G166" i="27"/>
  <c r="F166" i="27"/>
  <c r="E166" i="27"/>
  <c r="G165" i="27"/>
  <c r="F165" i="27"/>
  <c r="E165" i="27"/>
  <c r="H165" i="27" s="1"/>
  <c r="G164" i="27"/>
  <c r="F164" i="27"/>
  <c r="G163" i="27"/>
  <c r="F163" i="27"/>
  <c r="G162" i="27"/>
  <c r="F162" i="27"/>
  <c r="E162" i="27"/>
  <c r="G161" i="27"/>
  <c r="F161" i="27"/>
  <c r="E161" i="27"/>
  <c r="H161" i="27" s="1"/>
  <c r="G160" i="27"/>
  <c r="F160" i="27"/>
  <c r="E160" i="27"/>
  <c r="H160" i="27" s="1"/>
  <c r="G159" i="27"/>
  <c r="F159" i="27"/>
  <c r="E159" i="27"/>
  <c r="G158" i="27"/>
  <c r="F158" i="27"/>
  <c r="E158" i="27"/>
  <c r="G157" i="27"/>
  <c r="F157" i="27"/>
  <c r="E157" i="27"/>
  <c r="H157" i="27" s="1"/>
  <c r="G156" i="27"/>
  <c r="F156" i="27"/>
  <c r="E156" i="27"/>
  <c r="H156" i="27" s="1"/>
  <c r="G155" i="27"/>
  <c r="F155" i="27"/>
  <c r="E155" i="27"/>
  <c r="G154" i="27"/>
  <c r="F154" i="27"/>
  <c r="E154" i="27"/>
  <c r="G153" i="27"/>
  <c r="F153" i="27"/>
  <c r="E153" i="27"/>
  <c r="H153" i="27" s="1"/>
  <c r="G152" i="27"/>
  <c r="F152" i="27"/>
  <c r="E152" i="27"/>
  <c r="H152" i="27" s="1"/>
  <c r="G151" i="27"/>
  <c r="F151" i="27"/>
  <c r="E151" i="27"/>
  <c r="G150" i="27"/>
  <c r="F150" i="27"/>
  <c r="E150" i="27"/>
  <c r="G149" i="27"/>
  <c r="F149" i="27"/>
  <c r="E149" i="27"/>
  <c r="H149" i="27" s="1"/>
  <c r="G148" i="27"/>
  <c r="F148" i="27"/>
  <c r="E148" i="27"/>
  <c r="H148" i="27" s="1"/>
  <c r="G147" i="27"/>
  <c r="F147" i="27"/>
  <c r="E147" i="27"/>
  <c r="G146" i="27"/>
  <c r="F146" i="27"/>
  <c r="E146" i="27"/>
  <c r="G145" i="27"/>
  <c r="F145" i="27"/>
  <c r="E145" i="27"/>
  <c r="H145" i="27" s="1"/>
  <c r="G144" i="27"/>
  <c r="F144" i="27"/>
  <c r="E144" i="27"/>
  <c r="H144" i="27" s="1"/>
  <c r="G143" i="27"/>
  <c r="F143" i="27"/>
  <c r="E143" i="27"/>
  <c r="G142" i="27"/>
  <c r="F142" i="27"/>
  <c r="E142" i="27"/>
  <c r="G141" i="27"/>
  <c r="F141" i="27"/>
  <c r="E141" i="27"/>
  <c r="H141" i="27" s="1"/>
  <c r="G140" i="27"/>
  <c r="F140" i="27"/>
  <c r="E140" i="27"/>
  <c r="H140" i="27" s="1"/>
  <c r="G139" i="27"/>
  <c r="F139" i="27"/>
  <c r="G138" i="27"/>
  <c r="F138" i="27"/>
  <c r="E138" i="27"/>
  <c r="G137" i="27"/>
  <c r="F137" i="27"/>
  <c r="E137" i="27"/>
  <c r="H137" i="27" s="1"/>
  <c r="G136" i="27"/>
  <c r="F136" i="27"/>
  <c r="E136" i="27"/>
  <c r="H136" i="27" s="1"/>
  <c r="G135" i="27"/>
  <c r="F135" i="27"/>
  <c r="E135" i="27"/>
  <c r="G134" i="27"/>
  <c r="F134" i="27"/>
  <c r="G133" i="27"/>
  <c r="F133" i="27"/>
  <c r="E133" i="27"/>
  <c r="H133" i="27" s="1"/>
  <c r="G132" i="27"/>
  <c r="F132" i="27"/>
  <c r="E132" i="27"/>
  <c r="H132" i="27" s="1"/>
  <c r="G131" i="27"/>
  <c r="F131" i="27"/>
  <c r="E131" i="27"/>
  <c r="G130" i="27"/>
  <c r="F130" i="27"/>
  <c r="E130" i="27"/>
  <c r="G129" i="27"/>
  <c r="F129" i="27"/>
  <c r="E129" i="27"/>
  <c r="H129" i="27" s="1"/>
  <c r="G128" i="27"/>
  <c r="F128" i="27"/>
  <c r="E128" i="27"/>
  <c r="H128" i="27" s="1"/>
  <c r="G127" i="27"/>
  <c r="F127" i="27"/>
  <c r="G126" i="27"/>
  <c r="F126" i="27"/>
  <c r="E126" i="27"/>
  <c r="G125" i="27"/>
  <c r="F125" i="27"/>
  <c r="E125" i="27"/>
  <c r="H125" i="27" s="1"/>
  <c r="G124" i="27"/>
  <c r="F124" i="27"/>
  <c r="E124" i="27"/>
  <c r="H124" i="27" s="1"/>
  <c r="G123" i="27"/>
  <c r="F123" i="27"/>
  <c r="E123" i="27"/>
  <c r="G122" i="27"/>
  <c r="F122" i="27"/>
  <c r="E122" i="27"/>
  <c r="G121" i="27"/>
  <c r="F121" i="27"/>
  <c r="E121" i="27"/>
  <c r="H121" i="27" s="1"/>
  <c r="G120" i="27"/>
  <c r="F120" i="27"/>
  <c r="E120" i="27"/>
  <c r="H120" i="27" s="1"/>
  <c r="G119" i="27"/>
  <c r="F119" i="27"/>
  <c r="G118" i="27"/>
  <c r="F118" i="27"/>
  <c r="G117" i="27"/>
  <c r="F117" i="27"/>
  <c r="E117" i="27"/>
  <c r="H117" i="27" s="1"/>
  <c r="G116" i="27"/>
  <c r="F116" i="27"/>
  <c r="E116" i="27"/>
  <c r="H116" i="27" s="1"/>
  <c r="G115" i="27"/>
  <c r="F115" i="27"/>
  <c r="E115" i="27"/>
  <c r="G114" i="27"/>
  <c r="F114" i="27"/>
  <c r="E114" i="27"/>
  <c r="G113" i="27"/>
  <c r="F113" i="27"/>
  <c r="E113" i="27"/>
  <c r="H113" i="27" s="1"/>
  <c r="G112" i="27"/>
  <c r="F112" i="27"/>
  <c r="E112" i="27"/>
  <c r="H112" i="27" s="1"/>
  <c r="G111" i="27"/>
  <c r="F111" i="27"/>
  <c r="E111" i="27"/>
  <c r="G110" i="27"/>
  <c r="F110" i="27"/>
  <c r="G109" i="27"/>
  <c r="F109" i="27"/>
  <c r="E109" i="27"/>
  <c r="H109" i="27" s="1"/>
  <c r="G108" i="27"/>
  <c r="F108" i="27"/>
  <c r="E108" i="27"/>
  <c r="H108" i="27" s="1"/>
  <c r="G107" i="27"/>
  <c r="F107" i="27"/>
  <c r="E107" i="27"/>
  <c r="G106" i="27"/>
  <c r="F106" i="27"/>
  <c r="G105" i="27"/>
  <c r="F105" i="27"/>
  <c r="E105" i="27"/>
  <c r="H105" i="27" s="1"/>
  <c r="G104" i="27"/>
  <c r="F104" i="27"/>
  <c r="E104" i="27"/>
  <c r="H104" i="27" s="1"/>
  <c r="G103" i="27"/>
  <c r="F103" i="27"/>
  <c r="E103" i="27"/>
  <c r="G102" i="27"/>
  <c r="F102" i="27"/>
  <c r="E102" i="27"/>
  <c r="G101" i="27"/>
  <c r="F101" i="27"/>
  <c r="E101" i="27"/>
  <c r="H101" i="27" s="1"/>
  <c r="G100" i="27"/>
  <c r="F100" i="27"/>
  <c r="E100" i="27"/>
  <c r="H100" i="27" s="1"/>
  <c r="G99" i="27"/>
  <c r="F99" i="27"/>
  <c r="G98" i="27"/>
  <c r="F98" i="27"/>
  <c r="G97" i="27"/>
  <c r="F97" i="27"/>
  <c r="E97" i="27"/>
  <c r="H97" i="27" s="1"/>
  <c r="G96" i="27"/>
  <c r="F96" i="27"/>
  <c r="E96" i="27"/>
  <c r="H96" i="27" s="1"/>
  <c r="G95" i="27"/>
  <c r="F95" i="27"/>
  <c r="E95" i="27"/>
  <c r="G94" i="27"/>
  <c r="F94" i="27"/>
  <c r="G93" i="27"/>
  <c r="F93" i="27"/>
  <c r="E93" i="27"/>
  <c r="H93" i="27" s="1"/>
  <c r="G92" i="27"/>
  <c r="F92" i="27"/>
  <c r="E92" i="27"/>
  <c r="H92" i="27" s="1"/>
  <c r="G91" i="27"/>
  <c r="F91" i="27"/>
  <c r="E91" i="27"/>
  <c r="G90" i="27"/>
  <c r="F90" i="27"/>
  <c r="E90" i="27"/>
  <c r="G89" i="27"/>
  <c r="F89" i="27"/>
  <c r="E89" i="27"/>
  <c r="H89" i="27" s="1"/>
  <c r="G88" i="27"/>
  <c r="F88" i="27"/>
  <c r="E88" i="27"/>
  <c r="H88" i="27" s="1"/>
  <c r="G87" i="27"/>
  <c r="F87" i="27"/>
  <c r="E87" i="27"/>
  <c r="G86" i="27"/>
  <c r="F86" i="27"/>
  <c r="E86" i="27"/>
  <c r="G85" i="27"/>
  <c r="F85" i="27"/>
  <c r="E85" i="27"/>
  <c r="H85" i="27" s="1"/>
  <c r="G84" i="27"/>
  <c r="F84" i="27"/>
  <c r="E84" i="27"/>
  <c r="H84" i="27" s="1"/>
  <c r="G83" i="27"/>
  <c r="F83" i="27"/>
  <c r="G82" i="27"/>
  <c r="F82" i="27"/>
  <c r="G81" i="27"/>
  <c r="F81" i="27"/>
  <c r="E81" i="27"/>
  <c r="H81" i="27" s="1"/>
  <c r="G80" i="27"/>
  <c r="F80" i="27"/>
  <c r="E80" i="27"/>
  <c r="H80" i="27" s="1"/>
  <c r="G79" i="27"/>
  <c r="F79" i="27"/>
  <c r="E79" i="27"/>
  <c r="G78" i="27"/>
  <c r="F78" i="27"/>
  <c r="G77" i="27"/>
  <c r="F77" i="27"/>
  <c r="E77" i="27"/>
  <c r="H77" i="27" s="1"/>
  <c r="F76" i="27"/>
  <c r="E76" i="27"/>
  <c r="D76" i="27"/>
  <c r="C76" i="27"/>
  <c r="E134" i="27" s="1"/>
  <c r="H134" i="27" s="1"/>
  <c r="G70" i="27"/>
  <c r="F70" i="27"/>
  <c r="E70" i="27"/>
  <c r="H70" i="27" s="1"/>
  <c r="G69" i="27"/>
  <c r="E69" i="27"/>
  <c r="H69" i="27" s="1"/>
  <c r="G68" i="27"/>
  <c r="E68" i="27"/>
  <c r="H68" i="27" s="1"/>
  <c r="H67" i="27"/>
  <c r="G67" i="27"/>
  <c r="F67" i="27"/>
  <c r="E67" i="27"/>
  <c r="H66" i="27"/>
  <c r="G66" i="27"/>
  <c r="F66" i="27"/>
  <c r="E66" i="27"/>
  <c r="H65" i="27"/>
  <c r="G65" i="27"/>
  <c r="F65" i="27"/>
  <c r="E65" i="27"/>
  <c r="H64" i="27"/>
  <c r="G64" i="27"/>
  <c r="G63" i="27"/>
  <c r="H63" i="27" s="1"/>
  <c r="E63" i="27"/>
  <c r="G62" i="27"/>
  <c r="E62" i="27"/>
  <c r="H62" i="27" s="1"/>
  <c r="G61" i="27"/>
  <c r="E61" i="27"/>
  <c r="H61" i="27" s="1"/>
  <c r="H60" i="27"/>
  <c r="G60" i="27"/>
  <c r="F60" i="27"/>
  <c r="E60" i="27"/>
  <c r="H59" i="27"/>
  <c r="G59" i="27"/>
  <c r="F59" i="27"/>
  <c r="E59" i="27"/>
  <c r="H58" i="27"/>
  <c r="G58" i="27"/>
  <c r="F58" i="27"/>
  <c r="E58" i="27"/>
  <c r="H57" i="27"/>
  <c r="G57" i="27"/>
  <c r="F57" i="27"/>
  <c r="E57" i="27"/>
  <c r="H56" i="27"/>
  <c r="G56" i="27"/>
  <c r="F56" i="27"/>
  <c r="E56" i="27"/>
  <c r="H55" i="27"/>
  <c r="G55" i="27"/>
  <c r="F55" i="27"/>
  <c r="E55" i="27"/>
  <c r="G54" i="27"/>
  <c r="G53" i="27"/>
  <c r="F53" i="27"/>
  <c r="G52" i="27"/>
  <c r="E52" i="27"/>
  <c r="G51" i="27"/>
  <c r="F51" i="27"/>
  <c r="E51" i="27"/>
  <c r="H51" i="27" s="1"/>
  <c r="G50" i="27"/>
  <c r="E50" i="27"/>
  <c r="H50" i="27" s="1"/>
  <c r="G49" i="27"/>
  <c r="F49" i="27"/>
  <c r="E49" i="27"/>
  <c r="H49" i="27" s="1"/>
  <c r="G48" i="27"/>
  <c r="F48" i="27"/>
  <c r="E48" i="27"/>
  <c r="H48" i="27" s="1"/>
  <c r="G47" i="27"/>
  <c r="F47" i="27"/>
  <c r="E47" i="27"/>
  <c r="H47" i="27" s="1"/>
  <c r="G46" i="27"/>
  <c r="F46" i="27"/>
  <c r="E46" i="27"/>
  <c r="H46" i="27" s="1"/>
  <c r="G45" i="27"/>
  <c r="F45" i="27"/>
  <c r="E45" i="27"/>
  <c r="H45" i="27" s="1"/>
  <c r="G44" i="27"/>
  <c r="E44" i="27"/>
  <c r="H44" i="27" s="1"/>
  <c r="G43" i="27"/>
  <c r="F43" i="27"/>
  <c r="E43" i="27"/>
  <c r="H43" i="27" s="1"/>
  <c r="G42" i="27"/>
  <c r="F42" i="27"/>
  <c r="E42" i="27"/>
  <c r="H42" i="27" s="1"/>
  <c r="G41" i="27"/>
  <c r="F41" i="27"/>
  <c r="E41" i="27"/>
  <c r="H41" i="27" s="1"/>
  <c r="G40" i="27"/>
  <c r="F40" i="27"/>
  <c r="E40" i="27"/>
  <c r="H40" i="27" s="1"/>
  <c r="H39" i="27"/>
  <c r="G39" i="27"/>
  <c r="E39" i="27"/>
  <c r="G38" i="27"/>
  <c r="F38" i="27"/>
  <c r="G37" i="27"/>
  <c r="H37" i="27" s="1"/>
  <c r="F37" i="27"/>
  <c r="E37" i="27"/>
  <c r="G36" i="27"/>
  <c r="E36" i="27"/>
  <c r="G35" i="27"/>
  <c r="F35" i="27"/>
  <c r="E35" i="27"/>
  <c r="H35" i="27" s="1"/>
  <c r="G34" i="27"/>
  <c r="F34" i="27"/>
  <c r="E34" i="27"/>
  <c r="H34" i="27" s="1"/>
  <c r="G33" i="27"/>
  <c r="F33" i="27"/>
  <c r="E33" i="27"/>
  <c r="H33" i="27" s="1"/>
  <c r="G32" i="27"/>
  <c r="E32" i="27"/>
  <c r="H32" i="27" s="1"/>
  <c r="G31" i="27"/>
  <c r="F31" i="27"/>
  <c r="E31" i="27"/>
  <c r="H31" i="27" s="1"/>
  <c r="G30" i="27"/>
  <c r="E30" i="27"/>
  <c r="H30" i="27" s="1"/>
  <c r="G29" i="27"/>
  <c r="F29" i="27"/>
  <c r="E29" i="27"/>
  <c r="H29" i="27" s="1"/>
  <c r="G28" i="27"/>
  <c r="G27" i="27"/>
  <c r="H27" i="27" s="1"/>
  <c r="E27" i="27"/>
  <c r="G26" i="27"/>
  <c r="E26" i="27"/>
  <c r="H26" i="27" s="1"/>
  <c r="G25" i="27"/>
  <c r="E25" i="27"/>
  <c r="H25" i="27" s="1"/>
  <c r="H24" i="27"/>
  <c r="G24" i="27"/>
  <c r="E24" i="27"/>
  <c r="G23" i="27"/>
  <c r="E23" i="27"/>
  <c r="G22" i="27"/>
  <c r="F22" i="27"/>
  <c r="E22" i="27"/>
  <c r="H22" i="27" s="1"/>
  <c r="G21" i="27"/>
  <c r="F21" i="27"/>
  <c r="E21" i="27"/>
  <c r="H21" i="27" s="1"/>
  <c r="G20" i="27"/>
  <c r="F20" i="27"/>
  <c r="E20" i="27"/>
  <c r="H20" i="27" s="1"/>
  <c r="G19" i="27"/>
  <c r="E19" i="27"/>
  <c r="D19" i="27"/>
  <c r="C19" i="27"/>
  <c r="E64" i="27" s="1"/>
  <c r="D12" i="27"/>
  <c r="C11" i="27"/>
  <c r="D10" i="27"/>
  <c r="C10" i="27"/>
  <c r="C9" i="27"/>
  <c r="D8" i="27"/>
  <c r="G629" i="26"/>
  <c r="F629" i="26"/>
  <c r="E629" i="26"/>
  <c r="H629" i="26" s="1"/>
  <c r="G628" i="26"/>
  <c r="F628" i="26"/>
  <c r="E628" i="26"/>
  <c r="H628" i="26" s="1"/>
  <c r="G627" i="26"/>
  <c r="F627" i="26"/>
  <c r="G626" i="26"/>
  <c r="F626" i="26"/>
  <c r="E626" i="26"/>
  <c r="G625" i="26"/>
  <c r="F625" i="26"/>
  <c r="E625" i="26"/>
  <c r="H625" i="26" s="1"/>
  <c r="G624" i="26"/>
  <c r="F624" i="26"/>
  <c r="E624" i="26"/>
  <c r="H624" i="26" s="1"/>
  <c r="G623" i="26"/>
  <c r="F623" i="26"/>
  <c r="E623" i="26"/>
  <c r="G622" i="26"/>
  <c r="F622" i="26"/>
  <c r="E622" i="26"/>
  <c r="G621" i="26"/>
  <c r="F621" i="26"/>
  <c r="E621" i="26"/>
  <c r="H621" i="26" s="1"/>
  <c r="G620" i="26"/>
  <c r="F620" i="26"/>
  <c r="E620" i="26"/>
  <c r="H620" i="26" s="1"/>
  <c r="G619" i="26"/>
  <c r="F619" i="26"/>
  <c r="G618" i="26"/>
  <c r="F618" i="26"/>
  <c r="E618" i="26"/>
  <c r="G617" i="26"/>
  <c r="F617" i="26"/>
  <c r="E617" i="26"/>
  <c r="H617" i="26" s="1"/>
  <c r="G616" i="26"/>
  <c r="F616" i="26"/>
  <c r="E616" i="26"/>
  <c r="H616" i="26" s="1"/>
  <c r="G615" i="26"/>
  <c r="F615" i="26"/>
  <c r="E615" i="26"/>
  <c r="G614" i="26"/>
  <c r="F614" i="26"/>
  <c r="E614" i="26"/>
  <c r="G613" i="26"/>
  <c r="F613" i="26"/>
  <c r="E613" i="26"/>
  <c r="H613" i="26" s="1"/>
  <c r="G612" i="26"/>
  <c r="F612" i="26"/>
  <c r="E612" i="26"/>
  <c r="H612" i="26" s="1"/>
  <c r="G611" i="26"/>
  <c r="F611" i="26"/>
  <c r="E611" i="26"/>
  <c r="G610" i="26"/>
  <c r="F610" i="26"/>
  <c r="E610" i="26"/>
  <c r="G609" i="26"/>
  <c r="F609" i="26"/>
  <c r="E609" i="26"/>
  <c r="H609" i="26" s="1"/>
  <c r="G608" i="26"/>
  <c r="F608" i="26"/>
  <c r="E608" i="26"/>
  <c r="H608" i="26" s="1"/>
  <c r="G607" i="26"/>
  <c r="F607" i="26"/>
  <c r="G606" i="26"/>
  <c r="F606" i="26"/>
  <c r="E606" i="26"/>
  <c r="G605" i="26"/>
  <c r="F605" i="26"/>
  <c r="E605" i="26"/>
  <c r="H605" i="26" s="1"/>
  <c r="G604" i="26"/>
  <c r="F604" i="26"/>
  <c r="E604" i="26"/>
  <c r="H604" i="26" s="1"/>
  <c r="G603" i="26"/>
  <c r="F603" i="26"/>
  <c r="G602" i="26"/>
  <c r="F602" i="26"/>
  <c r="E602" i="26"/>
  <c r="F601" i="26"/>
  <c r="E601" i="26"/>
  <c r="D601" i="26"/>
  <c r="C601" i="26"/>
  <c r="E627" i="26" s="1"/>
  <c r="G595" i="26"/>
  <c r="H595" i="26" s="1"/>
  <c r="F595" i="26"/>
  <c r="E595" i="26"/>
  <c r="G594" i="26"/>
  <c r="H594" i="26" s="1"/>
  <c r="F594" i="26"/>
  <c r="E594" i="26"/>
  <c r="G593" i="26"/>
  <c r="F593" i="26"/>
  <c r="E593" i="26"/>
  <c r="G592" i="26"/>
  <c r="F592" i="26"/>
  <c r="E592" i="26"/>
  <c r="G591" i="26"/>
  <c r="H591" i="26" s="1"/>
  <c r="F591" i="26"/>
  <c r="E591" i="26"/>
  <c r="G590" i="26"/>
  <c r="F590" i="26"/>
  <c r="G589" i="26"/>
  <c r="F589" i="26"/>
  <c r="E589" i="26"/>
  <c r="G588" i="26"/>
  <c r="G587" i="26"/>
  <c r="F587" i="26"/>
  <c r="E587" i="26"/>
  <c r="H587" i="26" s="1"/>
  <c r="G586" i="26"/>
  <c r="F586" i="26"/>
  <c r="E586" i="26"/>
  <c r="H586" i="26" s="1"/>
  <c r="G585" i="26"/>
  <c r="F585" i="26"/>
  <c r="E585" i="26"/>
  <c r="H585" i="26" s="1"/>
  <c r="G584" i="26"/>
  <c r="F584" i="26"/>
  <c r="E584" i="26"/>
  <c r="H584" i="26" s="1"/>
  <c r="G583" i="26"/>
  <c r="F583" i="26"/>
  <c r="E583" i="26"/>
  <c r="H583" i="26" s="1"/>
  <c r="G582" i="26"/>
  <c r="F582" i="26"/>
  <c r="G581" i="26"/>
  <c r="G580" i="26"/>
  <c r="G579" i="26"/>
  <c r="G578" i="26"/>
  <c r="F578" i="26"/>
  <c r="E578" i="26"/>
  <c r="G577" i="26"/>
  <c r="H577" i="26" s="1"/>
  <c r="F577" i="26"/>
  <c r="E577" i="26"/>
  <c r="G576" i="26"/>
  <c r="G575" i="26"/>
  <c r="F575" i="26"/>
  <c r="E575" i="26"/>
  <c r="H575" i="26" s="1"/>
  <c r="G574" i="26"/>
  <c r="F574" i="26"/>
  <c r="E574" i="26"/>
  <c r="H574" i="26" s="1"/>
  <c r="G573" i="26"/>
  <c r="F573" i="26"/>
  <c r="E573" i="26"/>
  <c r="H573" i="26" s="1"/>
  <c r="G572" i="26"/>
  <c r="F572" i="26"/>
  <c r="E572" i="26"/>
  <c r="H572" i="26" s="1"/>
  <c r="G571" i="26"/>
  <c r="F571" i="26"/>
  <c r="E571" i="26"/>
  <c r="H571" i="26" s="1"/>
  <c r="G570" i="26"/>
  <c r="F570" i="26"/>
  <c r="E570" i="26"/>
  <c r="H570" i="26" s="1"/>
  <c r="G569" i="26"/>
  <c r="F569" i="26"/>
  <c r="E569" i="26"/>
  <c r="H569" i="26" s="1"/>
  <c r="G568" i="26"/>
  <c r="F568" i="26"/>
  <c r="E568" i="26"/>
  <c r="H568" i="26" s="1"/>
  <c r="G567" i="26"/>
  <c r="F567" i="26"/>
  <c r="E567" i="26"/>
  <c r="G566" i="26"/>
  <c r="F566" i="26"/>
  <c r="E566" i="26"/>
  <c r="H566" i="26" s="1"/>
  <c r="G565" i="26"/>
  <c r="F565" i="26"/>
  <c r="E565" i="26"/>
  <c r="H565" i="26" s="1"/>
  <c r="G564" i="26"/>
  <c r="F564" i="26"/>
  <c r="E564" i="26"/>
  <c r="G563" i="26"/>
  <c r="F563" i="26"/>
  <c r="E563" i="26"/>
  <c r="G562" i="26"/>
  <c r="F562" i="26"/>
  <c r="G561" i="26"/>
  <c r="F561" i="26"/>
  <c r="E561" i="26"/>
  <c r="G560" i="26"/>
  <c r="F560" i="26"/>
  <c r="E560" i="26"/>
  <c r="G559" i="26"/>
  <c r="G558" i="26"/>
  <c r="F558" i="26"/>
  <c r="G557" i="26"/>
  <c r="F557" i="26"/>
  <c r="E557" i="26"/>
  <c r="H557" i="26" s="1"/>
  <c r="G556" i="26"/>
  <c r="F556" i="26"/>
  <c r="E556" i="26"/>
  <c r="H556" i="26" s="1"/>
  <c r="G555" i="26"/>
  <c r="G554" i="26"/>
  <c r="E554" i="26"/>
  <c r="H554" i="26" s="1"/>
  <c r="G553" i="26"/>
  <c r="H553" i="26" s="1"/>
  <c r="F553" i="26"/>
  <c r="E553" i="26"/>
  <c r="G552" i="26"/>
  <c r="H552" i="26" s="1"/>
  <c r="F552" i="26"/>
  <c r="E552" i="26"/>
  <c r="G551" i="26"/>
  <c r="F551" i="26"/>
  <c r="E551" i="26"/>
  <c r="G550" i="26"/>
  <c r="F550" i="26"/>
  <c r="E550" i="26"/>
  <c r="G549" i="26"/>
  <c r="H549" i="26" s="1"/>
  <c r="E549" i="26"/>
  <c r="G548" i="26"/>
  <c r="E548" i="26"/>
  <c r="G547" i="26"/>
  <c r="F547" i="26"/>
  <c r="E547" i="26"/>
  <c r="H547" i="26" s="1"/>
  <c r="G546" i="26"/>
  <c r="F546" i="26"/>
  <c r="E546" i="26"/>
  <c r="H546" i="26" s="1"/>
  <c r="G545" i="26"/>
  <c r="F545" i="26"/>
  <c r="E545" i="26"/>
  <c r="H545" i="26" s="1"/>
  <c r="G544" i="26"/>
  <c r="F544" i="26"/>
  <c r="E544" i="26"/>
  <c r="H544" i="26" s="1"/>
  <c r="G543" i="26"/>
  <c r="F543" i="26"/>
  <c r="E543" i="26"/>
  <c r="H543" i="26" s="1"/>
  <c r="G542" i="26"/>
  <c r="F542" i="26"/>
  <c r="E542" i="26"/>
  <c r="H542" i="26" s="1"/>
  <c r="G541" i="26"/>
  <c r="F541" i="26"/>
  <c r="E541" i="26"/>
  <c r="H541" i="26" s="1"/>
  <c r="G540" i="26"/>
  <c r="F540" i="26"/>
  <c r="E540" i="26"/>
  <c r="H540" i="26" s="1"/>
  <c r="G539" i="26"/>
  <c r="F539" i="26"/>
  <c r="E539" i="26"/>
  <c r="H539" i="26" s="1"/>
  <c r="G538" i="26"/>
  <c r="F538" i="26"/>
  <c r="E538" i="26"/>
  <c r="H538" i="26" s="1"/>
  <c r="G537" i="26"/>
  <c r="G536" i="26"/>
  <c r="G535" i="26"/>
  <c r="G534" i="26"/>
  <c r="F534" i="26"/>
  <c r="G533" i="26"/>
  <c r="F533" i="26"/>
  <c r="E533" i="26"/>
  <c r="H533" i="26" s="1"/>
  <c r="G532" i="26"/>
  <c r="F532" i="26"/>
  <c r="G531" i="26"/>
  <c r="E531" i="26"/>
  <c r="H531" i="26" s="1"/>
  <c r="G530" i="26"/>
  <c r="G529" i="26"/>
  <c r="F529" i="26"/>
  <c r="G528" i="26"/>
  <c r="F528" i="26"/>
  <c r="E528" i="26"/>
  <c r="H528" i="26" s="1"/>
  <c r="G527" i="26"/>
  <c r="F527" i="26"/>
  <c r="E527" i="26"/>
  <c r="H527" i="26" s="1"/>
  <c r="G526" i="26"/>
  <c r="F526" i="26"/>
  <c r="E526" i="26"/>
  <c r="H526" i="26" s="1"/>
  <c r="G525" i="26"/>
  <c r="F525" i="26"/>
  <c r="E525" i="26"/>
  <c r="H525" i="26" s="1"/>
  <c r="G524" i="26"/>
  <c r="F524" i="26"/>
  <c r="E524" i="26"/>
  <c r="H524" i="26" s="1"/>
  <c r="G523" i="26"/>
  <c r="F523" i="26"/>
  <c r="E523" i="26"/>
  <c r="H523" i="26" s="1"/>
  <c r="G522" i="26"/>
  <c r="F522" i="26"/>
  <c r="E522" i="26"/>
  <c r="H522" i="26" s="1"/>
  <c r="G521" i="26"/>
  <c r="F521" i="26"/>
  <c r="G520" i="26"/>
  <c r="F520" i="26"/>
  <c r="E520" i="26"/>
  <c r="H520" i="26" s="1"/>
  <c r="H519" i="26"/>
  <c r="G519" i="26"/>
  <c r="E519" i="26"/>
  <c r="H518" i="26"/>
  <c r="G518" i="26"/>
  <c r="F518" i="26"/>
  <c r="E518" i="26"/>
  <c r="G517" i="26"/>
  <c r="G516" i="26"/>
  <c r="F516" i="26"/>
  <c r="E516" i="26"/>
  <c r="G515" i="26"/>
  <c r="F515" i="26"/>
  <c r="E515" i="26"/>
  <c r="H515" i="26" s="1"/>
  <c r="G514" i="26"/>
  <c r="F514" i="26"/>
  <c r="E514" i="26"/>
  <c r="H514" i="26" s="1"/>
  <c r="G513" i="26"/>
  <c r="F513" i="26"/>
  <c r="E513" i="26"/>
  <c r="G512" i="26"/>
  <c r="F512" i="26"/>
  <c r="E512" i="26"/>
  <c r="G511" i="26"/>
  <c r="F511" i="26"/>
  <c r="E511" i="26"/>
  <c r="H511" i="26" s="1"/>
  <c r="G510" i="26"/>
  <c r="F510" i="26"/>
  <c r="E510" i="26"/>
  <c r="H510" i="26" s="1"/>
  <c r="G509" i="26"/>
  <c r="G508" i="26"/>
  <c r="E508" i="26"/>
  <c r="H508" i="26" s="1"/>
  <c r="G507" i="26"/>
  <c r="F507" i="26"/>
  <c r="E507" i="26"/>
  <c r="H507" i="26" s="1"/>
  <c r="G506" i="26"/>
  <c r="F506" i="26"/>
  <c r="G505" i="26"/>
  <c r="G504" i="26"/>
  <c r="F504" i="26"/>
  <c r="G503" i="26"/>
  <c r="G502" i="26"/>
  <c r="E502" i="26"/>
  <c r="G501" i="26"/>
  <c r="F501" i="26"/>
  <c r="E501" i="26"/>
  <c r="H501" i="26" s="1"/>
  <c r="G500" i="26"/>
  <c r="F500" i="26"/>
  <c r="E500" i="26"/>
  <c r="H500" i="26" s="1"/>
  <c r="G499" i="26"/>
  <c r="F499" i="26"/>
  <c r="E499" i="26"/>
  <c r="H499" i="26" s="1"/>
  <c r="G498" i="26"/>
  <c r="G497" i="26"/>
  <c r="F497" i="26"/>
  <c r="E497" i="26"/>
  <c r="H497" i="26" s="1"/>
  <c r="G496" i="26"/>
  <c r="F496" i="26"/>
  <c r="E496" i="26"/>
  <c r="H496" i="26" s="1"/>
  <c r="G495" i="26"/>
  <c r="E495" i="26"/>
  <c r="H495" i="26" s="1"/>
  <c r="G494" i="26"/>
  <c r="F494" i="26"/>
  <c r="E494" i="26"/>
  <c r="H494" i="26" s="1"/>
  <c r="G493" i="26"/>
  <c r="F493" i="26"/>
  <c r="E493" i="26"/>
  <c r="H493" i="26" s="1"/>
  <c r="G492" i="26"/>
  <c r="F492" i="26"/>
  <c r="E492" i="26"/>
  <c r="H492" i="26" s="1"/>
  <c r="G491" i="26"/>
  <c r="F491" i="26"/>
  <c r="E491" i="26"/>
  <c r="H491" i="26" s="1"/>
  <c r="G490" i="26"/>
  <c r="E490" i="26"/>
  <c r="H490" i="26" s="1"/>
  <c r="G489" i="26"/>
  <c r="F489" i="26"/>
  <c r="E489" i="26"/>
  <c r="H489" i="26" s="1"/>
  <c r="G488" i="26"/>
  <c r="G487" i="26"/>
  <c r="F487" i="26"/>
  <c r="E487" i="26"/>
  <c r="H487" i="26" s="1"/>
  <c r="G486" i="26"/>
  <c r="F486" i="26"/>
  <c r="E486" i="26"/>
  <c r="H486" i="26" s="1"/>
  <c r="G485" i="26"/>
  <c r="F485" i="26"/>
  <c r="E485" i="26"/>
  <c r="H485" i="26" s="1"/>
  <c r="G484" i="26"/>
  <c r="G483" i="26"/>
  <c r="F483" i="26"/>
  <c r="E483" i="26"/>
  <c r="H483" i="26" s="1"/>
  <c r="G482" i="26"/>
  <c r="H481" i="26"/>
  <c r="G481" i="26"/>
  <c r="F481" i="26"/>
  <c r="E481" i="26"/>
  <c r="H480" i="26"/>
  <c r="G480" i="26"/>
  <c r="F480" i="26"/>
  <c r="E480" i="26"/>
  <c r="H479" i="26"/>
  <c r="G479" i="26"/>
  <c r="F479" i="26"/>
  <c r="E479" i="26"/>
  <c r="H478" i="26"/>
  <c r="G478" i="26"/>
  <c r="F478" i="26"/>
  <c r="E478" i="26"/>
  <c r="G477" i="26"/>
  <c r="E477" i="26"/>
  <c r="H477" i="26" s="1"/>
  <c r="G476" i="26"/>
  <c r="F476" i="26"/>
  <c r="E476" i="26"/>
  <c r="G475" i="26"/>
  <c r="E475" i="26"/>
  <c r="H475" i="26" s="1"/>
  <c r="G474" i="26"/>
  <c r="F474" i="26"/>
  <c r="E474" i="26"/>
  <c r="H474" i="26" s="1"/>
  <c r="G473" i="26"/>
  <c r="F473" i="26"/>
  <c r="E473" i="26"/>
  <c r="H473" i="26" s="1"/>
  <c r="G472" i="26"/>
  <c r="E472" i="26"/>
  <c r="H472" i="26" s="1"/>
  <c r="G471" i="26"/>
  <c r="F471" i="26"/>
  <c r="E471" i="26"/>
  <c r="H471" i="26" s="1"/>
  <c r="G470" i="26"/>
  <c r="F470" i="26"/>
  <c r="E470" i="26"/>
  <c r="H470" i="26" s="1"/>
  <c r="H469" i="26"/>
  <c r="G469" i="26"/>
  <c r="E469" i="26"/>
  <c r="H468" i="26"/>
  <c r="G468" i="26"/>
  <c r="F468" i="26"/>
  <c r="E468" i="26"/>
  <c r="H467" i="26"/>
  <c r="G467" i="26"/>
  <c r="F467" i="26"/>
  <c r="E467" i="26"/>
  <c r="H466" i="26"/>
  <c r="G466" i="26"/>
  <c r="F466" i="26"/>
  <c r="E466" i="26"/>
  <c r="H465" i="26"/>
  <c r="G465" i="26"/>
  <c r="F465" i="26"/>
  <c r="E465" i="26"/>
  <c r="G464" i="26"/>
  <c r="G463" i="26"/>
  <c r="F463" i="26"/>
  <c r="E463" i="26"/>
  <c r="H463" i="26" s="1"/>
  <c r="G462" i="26"/>
  <c r="G461" i="26"/>
  <c r="E461" i="26"/>
  <c r="H461" i="26" s="1"/>
  <c r="G460" i="26"/>
  <c r="F460" i="26"/>
  <c r="E460" i="26"/>
  <c r="H460" i="26" s="1"/>
  <c r="G459" i="26"/>
  <c r="F459" i="26"/>
  <c r="E459" i="26"/>
  <c r="H459" i="26" s="1"/>
  <c r="G458" i="26"/>
  <c r="F458" i="26"/>
  <c r="E458" i="26"/>
  <c r="H458" i="26" s="1"/>
  <c r="G457" i="26"/>
  <c r="F457" i="26"/>
  <c r="E457" i="26"/>
  <c r="H457" i="26" s="1"/>
  <c r="G456" i="26"/>
  <c r="F456" i="26"/>
  <c r="E456" i="26"/>
  <c r="H456" i="26" s="1"/>
  <c r="G455" i="26"/>
  <c r="F455" i="26"/>
  <c r="E455" i="26"/>
  <c r="H455" i="26" s="1"/>
  <c r="G454" i="26"/>
  <c r="F454" i="26"/>
  <c r="E454" i="26"/>
  <c r="H454" i="26" s="1"/>
  <c r="G453" i="26"/>
  <c r="F453" i="26"/>
  <c r="E453" i="26"/>
  <c r="H453" i="26" s="1"/>
  <c r="G452" i="26"/>
  <c r="F452" i="26"/>
  <c r="E452" i="26"/>
  <c r="H452" i="26" s="1"/>
  <c r="G451" i="26"/>
  <c r="F451" i="26"/>
  <c r="E451" i="26"/>
  <c r="H451" i="26" s="1"/>
  <c r="G450" i="26"/>
  <c r="F450" i="26"/>
  <c r="E450" i="26"/>
  <c r="H450" i="26" s="1"/>
  <c r="G449" i="26"/>
  <c r="F449" i="26"/>
  <c r="E449" i="26"/>
  <c r="H449" i="26" s="1"/>
  <c r="G448" i="26"/>
  <c r="F448" i="26"/>
  <c r="E448" i="26"/>
  <c r="H448" i="26" s="1"/>
  <c r="G447" i="26"/>
  <c r="F447" i="26"/>
  <c r="E447" i="26"/>
  <c r="H447" i="26" s="1"/>
  <c r="H446" i="26"/>
  <c r="G446" i="26"/>
  <c r="E446" i="26"/>
  <c r="G445" i="26"/>
  <c r="G444" i="26"/>
  <c r="F444" i="26"/>
  <c r="E444" i="26"/>
  <c r="H444" i="26" s="1"/>
  <c r="G443" i="26"/>
  <c r="E443" i="26"/>
  <c r="G442" i="26"/>
  <c r="F442" i="26"/>
  <c r="E442" i="26"/>
  <c r="H442" i="26" s="1"/>
  <c r="G441" i="26"/>
  <c r="G440" i="26"/>
  <c r="F440" i="26"/>
  <c r="E440" i="26"/>
  <c r="H440" i="26" s="1"/>
  <c r="G439" i="26"/>
  <c r="F439" i="26"/>
  <c r="E439" i="26"/>
  <c r="H439" i="26" s="1"/>
  <c r="G438" i="26"/>
  <c r="F438" i="26"/>
  <c r="E438" i="26"/>
  <c r="H438" i="26" s="1"/>
  <c r="G437" i="26"/>
  <c r="H436" i="26"/>
  <c r="G436" i="26"/>
  <c r="F436" i="26"/>
  <c r="E436" i="26"/>
  <c r="H435" i="26"/>
  <c r="G435" i="26"/>
  <c r="F435" i="26"/>
  <c r="E435" i="26"/>
  <c r="H434" i="26"/>
  <c r="G434" i="26"/>
  <c r="F434" i="26"/>
  <c r="E434" i="26"/>
  <c r="H433" i="26"/>
  <c r="G433" i="26"/>
  <c r="F433" i="26"/>
  <c r="E433" i="26"/>
  <c r="H432" i="26"/>
  <c r="G432" i="26"/>
  <c r="F432" i="26"/>
  <c r="E432" i="26"/>
  <c r="H431" i="26"/>
  <c r="G431" i="26"/>
  <c r="F431" i="26"/>
  <c r="E431" i="26"/>
  <c r="H430" i="26"/>
  <c r="G430" i="26"/>
  <c r="F430" i="26"/>
  <c r="E430" i="26"/>
  <c r="G429" i="26"/>
  <c r="G428" i="26"/>
  <c r="G427" i="26"/>
  <c r="G426" i="26"/>
  <c r="G425" i="26"/>
  <c r="G424" i="26"/>
  <c r="H423" i="26"/>
  <c r="G423" i="26"/>
  <c r="F423" i="26"/>
  <c r="E423" i="26"/>
  <c r="H422" i="26"/>
  <c r="G422" i="26"/>
  <c r="F422" i="26"/>
  <c r="E422" i="26"/>
  <c r="H421" i="26"/>
  <c r="G421" i="26"/>
  <c r="F421" i="26"/>
  <c r="E421" i="26"/>
  <c r="H420" i="26"/>
  <c r="G420" i="26"/>
  <c r="F420" i="26"/>
  <c r="E420" i="26"/>
  <c r="G419" i="26"/>
  <c r="G418" i="26"/>
  <c r="F418" i="26"/>
  <c r="E418" i="26"/>
  <c r="G417" i="26"/>
  <c r="F417" i="26"/>
  <c r="G416" i="26"/>
  <c r="F416" i="26"/>
  <c r="E416" i="26"/>
  <c r="H416" i="26" s="1"/>
  <c r="G415" i="26"/>
  <c r="G414" i="26"/>
  <c r="G413" i="26"/>
  <c r="G412" i="26"/>
  <c r="F412" i="26"/>
  <c r="E412" i="26"/>
  <c r="H412" i="26" s="1"/>
  <c r="G411" i="26"/>
  <c r="F411" i="26"/>
  <c r="E411" i="26"/>
  <c r="H411" i="26" s="1"/>
  <c r="G410" i="26"/>
  <c r="G409" i="26"/>
  <c r="F409" i="26"/>
  <c r="E409" i="26"/>
  <c r="H409" i="26" s="1"/>
  <c r="G408" i="26"/>
  <c r="F408" i="26"/>
  <c r="E408" i="26"/>
  <c r="H408" i="26" s="1"/>
  <c r="G407" i="26"/>
  <c r="F407" i="26"/>
  <c r="E407" i="26"/>
  <c r="H407" i="26" s="1"/>
  <c r="G406" i="26"/>
  <c r="F406" i="26"/>
  <c r="E406" i="26"/>
  <c r="H406" i="26" s="1"/>
  <c r="G405" i="26"/>
  <c r="F405" i="26"/>
  <c r="E405" i="26"/>
  <c r="H405" i="26" s="1"/>
  <c r="G404" i="26"/>
  <c r="F404" i="26"/>
  <c r="G403" i="26"/>
  <c r="F403" i="26"/>
  <c r="E403" i="26"/>
  <c r="H403" i="26" s="1"/>
  <c r="G402" i="26"/>
  <c r="F402" i="26"/>
  <c r="E402" i="26"/>
  <c r="H402" i="26" s="1"/>
  <c r="G401" i="26"/>
  <c r="G400" i="26"/>
  <c r="E400" i="26"/>
  <c r="G399" i="26"/>
  <c r="F399" i="26"/>
  <c r="G398" i="26"/>
  <c r="G397" i="26"/>
  <c r="G396" i="26"/>
  <c r="H395" i="26"/>
  <c r="G395" i="26"/>
  <c r="F395" i="26"/>
  <c r="E395" i="26"/>
  <c r="H394" i="26"/>
  <c r="G394" i="26"/>
  <c r="F394" i="26"/>
  <c r="E394" i="26"/>
  <c r="G393" i="26"/>
  <c r="G392" i="26"/>
  <c r="F392" i="26"/>
  <c r="E392" i="26"/>
  <c r="H392" i="26" s="1"/>
  <c r="G391" i="26"/>
  <c r="F391" i="26"/>
  <c r="E391" i="26"/>
  <c r="H391" i="26" s="1"/>
  <c r="G390" i="26"/>
  <c r="F390" i="26"/>
  <c r="E390" i="26"/>
  <c r="G389" i="26"/>
  <c r="F389" i="26"/>
  <c r="E389" i="26"/>
  <c r="G388" i="26"/>
  <c r="E388" i="26"/>
  <c r="H388" i="26" s="1"/>
  <c r="G387" i="26"/>
  <c r="G386" i="26"/>
  <c r="G385" i="26"/>
  <c r="G384" i="26"/>
  <c r="F384" i="26"/>
  <c r="E384" i="26"/>
  <c r="G383" i="26"/>
  <c r="F383" i="26"/>
  <c r="E383" i="26"/>
  <c r="G382" i="26"/>
  <c r="G381" i="26"/>
  <c r="F381" i="26"/>
  <c r="E381" i="26"/>
  <c r="H381" i="26" s="1"/>
  <c r="G380" i="26"/>
  <c r="F380" i="26"/>
  <c r="E380" i="26"/>
  <c r="H380" i="26" s="1"/>
  <c r="G379" i="26"/>
  <c r="F379" i="26"/>
  <c r="E379" i="26"/>
  <c r="H379" i="26" s="1"/>
  <c r="G378" i="26"/>
  <c r="G377" i="26"/>
  <c r="H376" i="26"/>
  <c r="G376" i="26"/>
  <c r="F376" i="26"/>
  <c r="E376" i="26"/>
  <c r="G375" i="26"/>
  <c r="F375" i="26"/>
  <c r="G374" i="26"/>
  <c r="G373" i="26"/>
  <c r="F373" i="26"/>
  <c r="E373" i="26"/>
  <c r="G372" i="26"/>
  <c r="E372" i="26"/>
  <c r="H372" i="26" s="1"/>
  <c r="G371" i="26"/>
  <c r="G370" i="26"/>
  <c r="F370" i="26"/>
  <c r="G369" i="26"/>
  <c r="F369" i="26"/>
  <c r="E369" i="26"/>
  <c r="H369" i="26" s="1"/>
  <c r="G368" i="26"/>
  <c r="G367" i="26"/>
  <c r="F367" i="26"/>
  <c r="G366" i="26"/>
  <c r="F366" i="26"/>
  <c r="E366" i="26"/>
  <c r="H366" i="26" s="1"/>
  <c r="G365" i="26"/>
  <c r="F365" i="26"/>
  <c r="G364" i="26"/>
  <c r="G363" i="26"/>
  <c r="D362" i="26"/>
  <c r="C362" i="26"/>
  <c r="E498" i="26" s="1"/>
  <c r="H498" i="26" s="1"/>
  <c r="G356" i="26"/>
  <c r="F356" i="26"/>
  <c r="G355" i="26"/>
  <c r="F355" i="26"/>
  <c r="E355" i="26"/>
  <c r="G354" i="26"/>
  <c r="F354" i="26"/>
  <c r="E354" i="26"/>
  <c r="G353" i="26"/>
  <c r="F353" i="26"/>
  <c r="E353" i="26"/>
  <c r="H353" i="26" s="1"/>
  <c r="G352" i="26"/>
  <c r="F352" i="26"/>
  <c r="E352" i="26"/>
  <c r="H352" i="26" s="1"/>
  <c r="G351" i="26"/>
  <c r="F351" i="26"/>
  <c r="E351" i="26"/>
  <c r="G350" i="26"/>
  <c r="F350" i="26"/>
  <c r="E350" i="26"/>
  <c r="G349" i="26"/>
  <c r="F349" i="26"/>
  <c r="E349" i="26"/>
  <c r="H349" i="26" s="1"/>
  <c r="G348" i="26"/>
  <c r="F348" i="26"/>
  <c r="E348" i="26"/>
  <c r="H348" i="26" s="1"/>
  <c r="G347" i="26"/>
  <c r="F347" i="26"/>
  <c r="E347" i="26"/>
  <c r="G346" i="26"/>
  <c r="F346" i="26"/>
  <c r="E346" i="26"/>
  <c r="G345" i="26"/>
  <c r="F345" i="26"/>
  <c r="E345" i="26"/>
  <c r="H345" i="26" s="1"/>
  <c r="G344" i="26"/>
  <c r="F344" i="26"/>
  <c r="E344" i="26"/>
  <c r="H344" i="26" s="1"/>
  <c r="G343" i="26"/>
  <c r="F343" i="26"/>
  <c r="E343" i="26"/>
  <c r="G342" i="26"/>
  <c r="F342" i="26"/>
  <c r="E342" i="26"/>
  <c r="G341" i="26"/>
  <c r="F341" i="26"/>
  <c r="E341" i="26"/>
  <c r="H341" i="26" s="1"/>
  <c r="G340" i="26"/>
  <c r="F340" i="26"/>
  <c r="G339" i="26"/>
  <c r="G338" i="26"/>
  <c r="F338" i="26"/>
  <c r="E338" i="26"/>
  <c r="H338" i="26" s="1"/>
  <c r="G337" i="26"/>
  <c r="F337" i="26"/>
  <c r="E337" i="26"/>
  <c r="H337" i="26" s="1"/>
  <c r="G336" i="26"/>
  <c r="F336" i="26"/>
  <c r="G335" i="26"/>
  <c r="F335" i="26"/>
  <c r="E335" i="26"/>
  <c r="H335" i="26" s="1"/>
  <c r="G334" i="26"/>
  <c r="F334" i="26"/>
  <c r="E334" i="26"/>
  <c r="H334" i="26" s="1"/>
  <c r="G333" i="26"/>
  <c r="E333" i="26"/>
  <c r="H333" i="26" s="1"/>
  <c r="G332" i="26"/>
  <c r="F332" i="26"/>
  <c r="E332" i="26"/>
  <c r="H332" i="26" s="1"/>
  <c r="G331" i="26"/>
  <c r="F331" i="26"/>
  <c r="E331" i="26"/>
  <c r="H331" i="26" s="1"/>
  <c r="G330" i="26"/>
  <c r="F330" i="26"/>
  <c r="E330" i="26"/>
  <c r="H330" i="26" s="1"/>
  <c r="G329" i="26"/>
  <c r="F329" i="26"/>
  <c r="E329" i="26"/>
  <c r="H329" i="26" s="1"/>
  <c r="G328" i="26"/>
  <c r="F328" i="26"/>
  <c r="E328" i="26"/>
  <c r="H328" i="26" s="1"/>
  <c r="G327" i="26"/>
  <c r="F327" i="26"/>
  <c r="E327" i="26"/>
  <c r="H327" i="26" s="1"/>
  <c r="G326" i="26"/>
  <c r="F326" i="26"/>
  <c r="E326" i="26"/>
  <c r="H326" i="26" s="1"/>
  <c r="H325" i="26"/>
  <c r="G325" i="26"/>
  <c r="E325" i="26"/>
  <c r="H324" i="26"/>
  <c r="G324" i="26"/>
  <c r="F324" i="26"/>
  <c r="E324" i="26"/>
  <c r="H323" i="26"/>
  <c r="G323" i="26"/>
  <c r="F323" i="26"/>
  <c r="E323" i="26"/>
  <c r="H322" i="26"/>
  <c r="G322" i="26"/>
  <c r="F322" i="26"/>
  <c r="E322" i="26"/>
  <c r="H321" i="26"/>
  <c r="G321" i="26"/>
  <c r="F321" i="26"/>
  <c r="E321" i="26"/>
  <c r="G320" i="26"/>
  <c r="G319" i="26"/>
  <c r="F319" i="26"/>
  <c r="E319" i="26"/>
  <c r="H319" i="26" s="1"/>
  <c r="G318" i="26"/>
  <c r="F318" i="26"/>
  <c r="E318" i="26"/>
  <c r="G317" i="26"/>
  <c r="F317" i="26"/>
  <c r="E317" i="26"/>
  <c r="G316" i="26"/>
  <c r="F316" i="26"/>
  <c r="E316" i="26"/>
  <c r="H316" i="26" s="1"/>
  <c r="G315" i="26"/>
  <c r="F315" i="26"/>
  <c r="G314" i="26"/>
  <c r="E314" i="26"/>
  <c r="G313" i="26"/>
  <c r="F313" i="26"/>
  <c r="E313" i="26"/>
  <c r="H313" i="26" s="1"/>
  <c r="G312" i="26"/>
  <c r="F312" i="26"/>
  <c r="E312" i="26"/>
  <c r="H312" i="26" s="1"/>
  <c r="G311" i="26"/>
  <c r="F311" i="26"/>
  <c r="G310" i="26"/>
  <c r="F310" i="26"/>
  <c r="E310" i="26"/>
  <c r="H310" i="26" s="1"/>
  <c r="G309" i="26"/>
  <c r="F309" i="26"/>
  <c r="E309" i="26"/>
  <c r="H309" i="26" s="1"/>
  <c r="G308" i="26"/>
  <c r="F308" i="26"/>
  <c r="G307" i="26"/>
  <c r="F307" i="26"/>
  <c r="E307" i="26"/>
  <c r="H307" i="26" s="1"/>
  <c r="G306" i="26"/>
  <c r="F306" i="26"/>
  <c r="E306" i="26"/>
  <c r="H306" i="26" s="1"/>
  <c r="G305" i="26"/>
  <c r="E305" i="26"/>
  <c r="H305" i="26" s="1"/>
  <c r="G304" i="26"/>
  <c r="F304" i="26"/>
  <c r="E304" i="26"/>
  <c r="H304" i="26" s="1"/>
  <c r="G303" i="26"/>
  <c r="F303" i="26"/>
  <c r="E303" i="26"/>
  <c r="H303" i="26" s="1"/>
  <c r="G302" i="26"/>
  <c r="F302" i="26"/>
  <c r="E302" i="26"/>
  <c r="H302" i="26" s="1"/>
  <c r="G301" i="26"/>
  <c r="F301" i="26"/>
  <c r="E301" i="26"/>
  <c r="H301" i="26" s="1"/>
  <c r="G300" i="26"/>
  <c r="E300" i="26"/>
  <c r="H300" i="26" s="1"/>
  <c r="G299" i="26"/>
  <c r="E299" i="26"/>
  <c r="H299" i="26" s="1"/>
  <c r="G298" i="26"/>
  <c r="F298" i="26"/>
  <c r="E298" i="26"/>
  <c r="H298" i="26" s="1"/>
  <c r="G297" i="26"/>
  <c r="F297" i="26"/>
  <c r="E297" i="26"/>
  <c r="H297" i="26" s="1"/>
  <c r="G296" i="26"/>
  <c r="F296" i="26"/>
  <c r="E296" i="26"/>
  <c r="H296" i="26" s="1"/>
  <c r="G295" i="26"/>
  <c r="F295" i="26"/>
  <c r="E295" i="26"/>
  <c r="H295" i="26" s="1"/>
  <c r="G294" i="26"/>
  <c r="F294" i="26"/>
  <c r="E294" i="26"/>
  <c r="H294" i="26" s="1"/>
  <c r="G293" i="26"/>
  <c r="F293" i="26"/>
  <c r="E293" i="26"/>
  <c r="H293" i="26" s="1"/>
  <c r="G292" i="26"/>
  <c r="F292" i="26"/>
  <c r="E292" i="26"/>
  <c r="H292" i="26" s="1"/>
  <c r="G291" i="26"/>
  <c r="F291" i="26"/>
  <c r="E291" i="26"/>
  <c r="H291" i="26" s="1"/>
  <c r="G290" i="26"/>
  <c r="E290" i="26"/>
  <c r="H290" i="26" s="1"/>
  <c r="G289" i="26"/>
  <c r="F289" i="26"/>
  <c r="E289" i="26"/>
  <c r="H289" i="26" s="1"/>
  <c r="G288" i="26"/>
  <c r="E288" i="26"/>
  <c r="H288" i="26" s="1"/>
  <c r="G287" i="26"/>
  <c r="F287" i="26"/>
  <c r="E287" i="26"/>
  <c r="H287" i="26" s="1"/>
  <c r="G286" i="26"/>
  <c r="E286" i="26"/>
  <c r="H286" i="26" s="1"/>
  <c r="G285" i="26"/>
  <c r="F285" i="26"/>
  <c r="E285" i="26"/>
  <c r="H285" i="26" s="1"/>
  <c r="G284" i="26"/>
  <c r="F284" i="26"/>
  <c r="E284" i="26"/>
  <c r="H284" i="26" s="1"/>
  <c r="G283" i="26"/>
  <c r="F283" i="26"/>
  <c r="E283" i="26"/>
  <c r="H283" i="26" s="1"/>
  <c r="G282" i="26"/>
  <c r="F282" i="26"/>
  <c r="E282" i="26"/>
  <c r="H282" i="26" s="1"/>
  <c r="G281" i="26"/>
  <c r="F281" i="26"/>
  <c r="E281" i="26"/>
  <c r="H281" i="26" s="1"/>
  <c r="G280" i="26"/>
  <c r="F280" i="26"/>
  <c r="E280" i="26"/>
  <c r="H280" i="26" s="1"/>
  <c r="G279" i="26"/>
  <c r="F279" i="26"/>
  <c r="E279" i="26"/>
  <c r="H279" i="26" s="1"/>
  <c r="G278" i="26"/>
  <c r="F278" i="26"/>
  <c r="E278" i="26"/>
  <c r="H278" i="26" s="1"/>
  <c r="G277" i="26"/>
  <c r="F277" i="26"/>
  <c r="E277" i="26"/>
  <c r="H277" i="26" s="1"/>
  <c r="G276" i="26"/>
  <c r="F276" i="26"/>
  <c r="E276" i="26"/>
  <c r="H276" i="26" s="1"/>
  <c r="G275" i="26"/>
  <c r="F275" i="26"/>
  <c r="E275" i="26"/>
  <c r="H275" i="26" s="1"/>
  <c r="G274" i="26"/>
  <c r="E274" i="26"/>
  <c r="H274" i="26" s="1"/>
  <c r="G273" i="26"/>
  <c r="F273" i="26"/>
  <c r="E273" i="26"/>
  <c r="H273" i="26" s="1"/>
  <c r="G272" i="26"/>
  <c r="E272" i="26"/>
  <c r="H272" i="26" s="1"/>
  <c r="G271" i="26"/>
  <c r="F271" i="26"/>
  <c r="E271" i="26"/>
  <c r="H271" i="26" s="1"/>
  <c r="G270" i="26"/>
  <c r="F270" i="26"/>
  <c r="E270" i="26"/>
  <c r="H270" i="26" s="1"/>
  <c r="G269" i="26"/>
  <c r="F269" i="26"/>
  <c r="E269" i="26"/>
  <c r="H269" i="26" s="1"/>
  <c r="G268" i="26"/>
  <c r="F268" i="26"/>
  <c r="E268" i="26"/>
  <c r="H268" i="26" s="1"/>
  <c r="G267" i="26"/>
  <c r="F267" i="26"/>
  <c r="E267" i="26"/>
  <c r="H267" i="26" s="1"/>
  <c r="G266" i="26"/>
  <c r="F266" i="26"/>
  <c r="E266" i="26"/>
  <c r="H266" i="26" s="1"/>
  <c r="G265" i="26"/>
  <c r="F265" i="26"/>
  <c r="E265" i="26"/>
  <c r="H265" i="26" s="1"/>
  <c r="G264" i="26"/>
  <c r="F264" i="26"/>
  <c r="E264" i="26"/>
  <c r="H264" i="26" s="1"/>
  <c r="G263" i="26"/>
  <c r="F263" i="26"/>
  <c r="E263" i="26"/>
  <c r="H263" i="26" s="1"/>
  <c r="G262" i="26"/>
  <c r="F262" i="26"/>
  <c r="E262" i="26"/>
  <c r="H262" i="26" s="1"/>
  <c r="G261" i="26"/>
  <c r="F261" i="26"/>
  <c r="E261" i="26"/>
  <c r="H261" i="26" s="1"/>
  <c r="G260" i="26"/>
  <c r="F260" i="26"/>
  <c r="E260" i="26"/>
  <c r="H260" i="26" s="1"/>
  <c r="G259" i="26"/>
  <c r="F259" i="26"/>
  <c r="E259" i="26"/>
  <c r="H259" i="26" s="1"/>
  <c r="G258" i="26"/>
  <c r="F258" i="26"/>
  <c r="E258" i="26"/>
  <c r="H258" i="26" s="1"/>
  <c r="G257" i="26"/>
  <c r="F257" i="26"/>
  <c r="E257" i="26"/>
  <c r="H257" i="26" s="1"/>
  <c r="G256" i="26"/>
  <c r="F256" i="26"/>
  <c r="E256" i="26"/>
  <c r="H256" i="26" s="1"/>
  <c r="G255" i="26"/>
  <c r="F255" i="26"/>
  <c r="E255" i="26"/>
  <c r="H255" i="26" s="1"/>
  <c r="G254" i="26"/>
  <c r="F254" i="26"/>
  <c r="E254" i="26"/>
  <c r="H254" i="26" s="1"/>
  <c r="G253" i="26"/>
  <c r="F253" i="26"/>
  <c r="E253" i="26"/>
  <c r="H253" i="26" s="1"/>
  <c r="G252" i="26"/>
  <c r="F252" i="26"/>
  <c r="E252" i="26"/>
  <c r="H252" i="26" s="1"/>
  <c r="G251" i="26"/>
  <c r="E251" i="26"/>
  <c r="H251" i="26" s="1"/>
  <c r="G250" i="26"/>
  <c r="F250" i="26"/>
  <c r="E250" i="26"/>
  <c r="H250" i="26" s="1"/>
  <c r="G249" i="26"/>
  <c r="F249" i="26"/>
  <c r="E249" i="26"/>
  <c r="H249" i="26" s="1"/>
  <c r="G248" i="26"/>
  <c r="F248" i="26"/>
  <c r="E248" i="26"/>
  <c r="H248" i="26" s="1"/>
  <c r="G247" i="26"/>
  <c r="E247" i="26"/>
  <c r="H247" i="26" s="1"/>
  <c r="G246" i="26"/>
  <c r="F246" i="26"/>
  <c r="E246" i="26"/>
  <c r="H246" i="26" s="1"/>
  <c r="G245" i="26"/>
  <c r="F245" i="26"/>
  <c r="E245" i="26"/>
  <c r="H245" i="26" s="1"/>
  <c r="G244" i="26"/>
  <c r="F244" i="26"/>
  <c r="E244" i="26"/>
  <c r="H244" i="26" s="1"/>
  <c r="G243" i="26"/>
  <c r="E243" i="26"/>
  <c r="H243" i="26" s="1"/>
  <c r="G242" i="26"/>
  <c r="F242" i="26"/>
  <c r="E242" i="26"/>
  <c r="H242" i="26" s="1"/>
  <c r="G241" i="26"/>
  <c r="E241" i="26"/>
  <c r="H241" i="26" s="1"/>
  <c r="G240" i="26"/>
  <c r="F240" i="26"/>
  <c r="E240" i="26"/>
  <c r="H240" i="26" s="1"/>
  <c r="G239" i="26"/>
  <c r="F239" i="26"/>
  <c r="E239" i="26"/>
  <c r="H239" i="26" s="1"/>
  <c r="G238" i="26"/>
  <c r="E238" i="26"/>
  <c r="H238" i="26" s="1"/>
  <c r="G237" i="26"/>
  <c r="F237" i="26"/>
  <c r="E237" i="26"/>
  <c r="H237" i="26" s="1"/>
  <c r="G236" i="26"/>
  <c r="F236" i="26"/>
  <c r="E236" i="26"/>
  <c r="H236" i="26" s="1"/>
  <c r="G235" i="26"/>
  <c r="E235" i="26"/>
  <c r="H235" i="26" s="1"/>
  <c r="G234" i="26"/>
  <c r="F234" i="26"/>
  <c r="E234" i="26"/>
  <c r="H234" i="26" s="1"/>
  <c r="G233" i="26"/>
  <c r="F233" i="26"/>
  <c r="E233" i="26"/>
  <c r="H233" i="26" s="1"/>
  <c r="G232" i="26"/>
  <c r="F232" i="26"/>
  <c r="E232" i="26"/>
  <c r="H232" i="26" s="1"/>
  <c r="G231" i="26"/>
  <c r="F231" i="26"/>
  <c r="E231" i="26"/>
  <c r="H231" i="26" s="1"/>
  <c r="G230" i="26"/>
  <c r="F230" i="26"/>
  <c r="E230" i="26"/>
  <c r="H230" i="26" s="1"/>
  <c r="G229" i="26"/>
  <c r="F229" i="26"/>
  <c r="E229" i="26"/>
  <c r="H229" i="26" s="1"/>
  <c r="G228" i="26"/>
  <c r="F228" i="26"/>
  <c r="E228" i="26"/>
  <c r="H228" i="26" s="1"/>
  <c r="G227" i="26"/>
  <c r="F227" i="26"/>
  <c r="E227" i="26"/>
  <c r="H227" i="26" s="1"/>
  <c r="G226" i="26"/>
  <c r="F226" i="26"/>
  <c r="E226" i="26"/>
  <c r="H226" i="26" s="1"/>
  <c r="G225" i="26"/>
  <c r="F225" i="26"/>
  <c r="E225" i="26"/>
  <c r="H225" i="26" s="1"/>
  <c r="G224" i="26"/>
  <c r="F224" i="26"/>
  <c r="E224" i="26"/>
  <c r="H224" i="26" s="1"/>
  <c r="G223" i="26"/>
  <c r="E223" i="26"/>
  <c r="H223" i="26" s="1"/>
  <c r="G222" i="26"/>
  <c r="F222" i="26"/>
  <c r="E222" i="26"/>
  <c r="H222" i="26" s="1"/>
  <c r="G221" i="26"/>
  <c r="F221" i="26"/>
  <c r="E221" i="26"/>
  <c r="H221" i="26" s="1"/>
  <c r="G220" i="26"/>
  <c r="F220" i="26"/>
  <c r="E220" i="26"/>
  <c r="H220" i="26" s="1"/>
  <c r="G219" i="26"/>
  <c r="E219" i="26"/>
  <c r="H219" i="26" s="1"/>
  <c r="G218" i="26"/>
  <c r="F218" i="26"/>
  <c r="E218" i="26"/>
  <c r="H218" i="26" s="1"/>
  <c r="G217" i="26"/>
  <c r="F217" i="26"/>
  <c r="E217" i="26"/>
  <c r="H217" i="26" s="1"/>
  <c r="G216" i="26"/>
  <c r="E216" i="26"/>
  <c r="H216" i="26" s="1"/>
  <c r="G215" i="26"/>
  <c r="F215" i="26"/>
  <c r="E215" i="26"/>
  <c r="H215" i="26" s="1"/>
  <c r="G214" i="26"/>
  <c r="E214" i="26"/>
  <c r="H214" i="26" s="1"/>
  <c r="G213" i="26"/>
  <c r="E213" i="26"/>
  <c r="H213" i="26" s="1"/>
  <c r="G212" i="26"/>
  <c r="E212" i="26"/>
  <c r="H212" i="26" s="1"/>
  <c r="G211" i="26"/>
  <c r="E211" i="26"/>
  <c r="H211" i="26" s="1"/>
  <c r="G210" i="26"/>
  <c r="F210" i="26"/>
  <c r="E210" i="26"/>
  <c r="H210" i="26" s="1"/>
  <c r="G209" i="26"/>
  <c r="F209" i="26"/>
  <c r="E209" i="26"/>
  <c r="H209" i="26" s="1"/>
  <c r="G208" i="26"/>
  <c r="F208" i="26"/>
  <c r="E208" i="26"/>
  <c r="H208" i="26" s="1"/>
  <c r="G207" i="26"/>
  <c r="F207" i="26"/>
  <c r="E207" i="26"/>
  <c r="H207" i="26" s="1"/>
  <c r="G206" i="26"/>
  <c r="F206" i="26"/>
  <c r="E206" i="26"/>
  <c r="H206" i="26" s="1"/>
  <c r="G205" i="26"/>
  <c r="F205" i="26"/>
  <c r="E205" i="26"/>
  <c r="H205" i="26" s="1"/>
  <c r="G204" i="26"/>
  <c r="F204" i="26"/>
  <c r="E204" i="26"/>
  <c r="H204" i="26" s="1"/>
  <c r="G203" i="26"/>
  <c r="E203" i="26"/>
  <c r="H203" i="26" s="1"/>
  <c r="G202" i="26"/>
  <c r="E202" i="26"/>
  <c r="H202" i="26" s="1"/>
  <c r="G201" i="26"/>
  <c r="F201" i="26"/>
  <c r="E201" i="26"/>
  <c r="H201" i="26" s="1"/>
  <c r="G200" i="26"/>
  <c r="F200" i="26"/>
  <c r="E200" i="26"/>
  <c r="H200" i="26" s="1"/>
  <c r="G199" i="26"/>
  <c r="F199" i="26"/>
  <c r="E199" i="26"/>
  <c r="H199" i="26" s="1"/>
  <c r="G198" i="26"/>
  <c r="F198" i="26"/>
  <c r="E198" i="26"/>
  <c r="H198" i="26" s="1"/>
  <c r="G197" i="26"/>
  <c r="F197" i="26"/>
  <c r="E197" i="26"/>
  <c r="H197" i="26" s="1"/>
  <c r="G196" i="26"/>
  <c r="E196" i="26"/>
  <c r="H196" i="26" s="1"/>
  <c r="G195" i="26"/>
  <c r="F195" i="26"/>
  <c r="E195" i="26"/>
  <c r="H195" i="26" s="1"/>
  <c r="G194" i="26"/>
  <c r="E194" i="26"/>
  <c r="H194" i="26" s="1"/>
  <c r="G193" i="26"/>
  <c r="F193" i="26"/>
  <c r="E193" i="26"/>
  <c r="H193" i="26" s="1"/>
  <c r="G192" i="26"/>
  <c r="F192" i="26"/>
  <c r="E192" i="26"/>
  <c r="H192" i="26" s="1"/>
  <c r="G191" i="26"/>
  <c r="F191" i="26"/>
  <c r="E191" i="26"/>
  <c r="H191" i="26" s="1"/>
  <c r="G190" i="26"/>
  <c r="F190" i="26"/>
  <c r="E190" i="26"/>
  <c r="H190" i="26" s="1"/>
  <c r="G189" i="26"/>
  <c r="E189" i="26"/>
  <c r="H189" i="26" s="1"/>
  <c r="G188" i="26"/>
  <c r="E188" i="26"/>
  <c r="H188" i="26" s="1"/>
  <c r="G187" i="26"/>
  <c r="F187" i="26"/>
  <c r="E187" i="26"/>
  <c r="H187" i="26" s="1"/>
  <c r="G186" i="26"/>
  <c r="E186" i="26"/>
  <c r="H186" i="26" s="1"/>
  <c r="G185" i="26"/>
  <c r="F185" i="26"/>
  <c r="E185" i="26"/>
  <c r="H185" i="26" s="1"/>
  <c r="G184" i="26"/>
  <c r="E184" i="26"/>
  <c r="H184" i="26" s="1"/>
  <c r="G183" i="26"/>
  <c r="F183" i="26"/>
  <c r="E183" i="26"/>
  <c r="H183" i="26" s="1"/>
  <c r="G182" i="26"/>
  <c r="E182" i="26"/>
  <c r="H182" i="26" s="1"/>
  <c r="E181" i="26"/>
  <c r="D181" i="26"/>
  <c r="F300" i="26" s="1"/>
  <c r="C181" i="26"/>
  <c r="E339" i="26" s="1"/>
  <c r="H339" i="26" s="1"/>
  <c r="G175" i="26"/>
  <c r="F175" i="26"/>
  <c r="E175" i="26"/>
  <c r="G174" i="26"/>
  <c r="F174" i="26"/>
  <c r="E174" i="26"/>
  <c r="G173" i="26"/>
  <c r="F173" i="26"/>
  <c r="E173" i="26"/>
  <c r="H173" i="26" s="1"/>
  <c r="G172" i="26"/>
  <c r="F172" i="26"/>
  <c r="G171" i="26"/>
  <c r="F171" i="26"/>
  <c r="E171" i="26"/>
  <c r="G170" i="26"/>
  <c r="F170" i="26"/>
  <c r="E170" i="26"/>
  <c r="H170" i="26" s="1"/>
  <c r="G169" i="26"/>
  <c r="F169" i="26"/>
  <c r="E169" i="26"/>
  <c r="H169" i="26" s="1"/>
  <c r="G168" i="26"/>
  <c r="F168" i="26"/>
  <c r="E168" i="26"/>
  <c r="G167" i="26"/>
  <c r="F167" i="26"/>
  <c r="E167" i="26"/>
  <c r="G166" i="26"/>
  <c r="F166" i="26"/>
  <c r="E166" i="26"/>
  <c r="H166" i="26" s="1"/>
  <c r="G165" i="26"/>
  <c r="F165" i="26"/>
  <c r="E165" i="26"/>
  <c r="H165" i="26" s="1"/>
  <c r="G164" i="26"/>
  <c r="F164" i="26"/>
  <c r="G163" i="26"/>
  <c r="F163" i="26"/>
  <c r="E163" i="26"/>
  <c r="H163" i="26" s="1"/>
  <c r="G162" i="26"/>
  <c r="F162" i="26"/>
  <c r="E162" i="26"/>
  <c r="H162" i="26" s="1"/>
  <c r="G161" i="26"/>
  <c r="F161" i="26"/>
  <c r="G160" i="26"/>
  <c r="F160" i="26"/>
  <c r="E160" i="26"/>
  <c r="H160" i="26" s="1"/>
  <c r="G159" i="26"/>
  <c r="F159" i="26"/>
  <c r="E159" i="26"/>
  <c r="H159" i="26" s="1"/>
  <c r="G158" i="26"/>
  <c r="F158" i="26"/>
  <c r="E158" i="26"/>
  <c r="G157" i="26"/>
  <c r="F157" i="26"/>
  <c r="E157" i="26"/>
  <c r="G156" i="26"/>
  <c r="F156" i="26"/>
  <c r="G155" i="26"/>
  <c r="F155" i="26"/>
  <c r="E155" i="26"/>
  <c r="G154" i="26"/>
  <c r="F154" i="26"/>
  <c r="E154" i="26"/>
  <c r="G153" i="26"/>
  <c r="F153" i="26"/>
  <c r="E153" i="26"/>
  <c r="H153" i="26" s="1"/>
  <c r="G152" i="26"/>
  <c r="F152" i="26"/>
  <c r="E152" i="26"/>
  <c r="H152" i="26" s="1"/>
  <c r="G151" i="26"/>
  <c r="F151" i="26"/>
  <c r="G150" i="26"/>
  <c r="F150" i="26"/>
  <c r="E150" i="26"/>
  <c r="H150" i="26" s="1"/>
  <c r="G149" i="26"/>
  <c r="F149" i="26"/>
  <c r="G148" i="26"/>
  <c r="F148" i="26"/>
  <c r="E148" i="26"/>
  <c r="G147" i="26"/>
  <c r="F147" i="26"/>
  <c r="G146" i="26"/>
  <c r="F146" i="26"/>
  <c r="E146" i="26"/>
  <c r="G145" i="26"/>
  <c r="F145" i="26"/>
  <c r="G144" i="26"/>
  <c r="F144" i="26"/>
  <c r="E144" i="26"/>
  <c r="H144" i="26" s="1"/>
  <c r="G143" i="26"/>
  <c r="F143" i="26"/>
  <c r="E143" i="26"/>
  <c r="G142" i="26"/>
  <c r="F142" i="26"/>
  <c r="E142" i="26"/>
  <c r="G141" i="26"/>
  <c r="F141" i="26"/>
  <c r="G140" i="26"/>
  <c r="F140" i="26"/>
  <c r="E140" i="26"/>
  <c r="G139" i="26"/>
  <c r="F139" i="26"/>
  <c r="G138" i="26"/>
  <c r="F138" i="26"/>
  <c r="E138" i="26"/>
  <c r="H138" i="26" s="1"/>
  <c r="G137" i="26"/>
  <c r="F137" i="26"/>
  <c r="E137" i="26"/>
  <c r="G136" i="26"/>
  <c r="F136" i="26"/>
  <c r="G135" i="26"/>
  <c r="F135" i="26"/>
  <c r="E135" i="26"/>
  <c r="H135" i="26" s="1"/>
  <c r="G134" i="26"/>
  <c r="F134" i="26"/>
  <c r="G133" i="26"/>
  <c r="F133" i="26"/>
  <c r="E133" i="26"/>
  <c r="H133" i="26" s="1"/>
  <c r="G132" i="26"/>
  <c r="F132" i="26"/>
  <c r="G131" i="26"/>
  <c r="F131" i="26"/>
  <c r="E131" i="26"/>
  <c r="G130" i="26"/>
  <c r="F130" i="26"/>
  <c r="G129" i="26"/>
  <c r="F129" i="26"/>
  <c r="G128" i="26"/>
  <c r="F128" i="26"/>
  <c r="E128" i="26"/>
  <c r="H128" i="26" s="1"/>
  <c r="G127" i="26"/>
  <c r="F127" i="26"/>
  <c r="G126" i="26"/>
  <c r="F126" i="26"/>
  <c r="E126" i="26"/>
  <c r="G125" i="26"/>
  <c r="F125" i="26"/>
  <c r="G124" i="26"/>
  <c r="F124" i="26"/>
  <c r="G123" i="26"/>
  <c r="F123" i="26"/>
  <c r="G122" i="26"/>
  <c r="F122" i="26"/>
  <c r="G121" i="26"/>
  <c r="F121" i="26"/>
  <c r="E121" i="26"/>
  <c r="H121" i="26" s="1"/>
  <c r="G120" i="26"/>
  <c r="F120" i="26"/>
  <c r="G119" i="26"/>
  <c r="F119" i="26"/>
  <c r="G118" i="26"/>
  <c r="F118" i="26"/>
  <c r="G117" i="26"/>
  <c r="F117" i="26"/>
  <c r="E117" i="26"/>
  <c r="G116" i="26"/>
  <c r="F116" i="26"/>
  <c r="E116" i="26"/>
  <c r="H116" i="26" s="1"/>
  <c r="G115" i="26"/>
  <c r="F115" i="26"/>
  <c r="G114" i="26"/>
  <c r="F114" i="26"/>
  <c r="E114" i="26"/>
  <c r="G113" i="26"/>
  <c r="F113" i="26"/>
  <c r="G112" i="26"/>
  <c r="F112" i="26"/>
  <c r="E112" i="26"/>
  <c r="G111" i="26"/>
  <c r="F111" i="26"/>
  <c r="E111" i="26"/>
  <c r="G110" i="26"/>
  <c r="F110" i="26"/>
  <c r="G109" i="26"/>
  <c r="F109" i="26"/>
  <c r="E109" i="26"/>
  <c r="G108" i="26"/>
  <c r="F108" i="26"/>
  <c r="E108" i="26"/>
  <c r="G107" i="26"/>
  <c r="F107" i="26"/>
  <c r="E107" i="26"/>
  <c r="H107" i="26" s="1"/>
  <c r="G106" i="26"/>
  <c r="F106" i="26"/>
  <c r="G105" i="26"/>
  <c r="F105" i="26"/>
  <c r="E105" i="26"/>
  <c r="G104" i="26"/>
  <c r="F104" i="26"/>
  <c r="E104" i="26"/>
  <c r="H104" i="26" s="1"/>
  <c r="G103" i="26"/>
  <c r="F103" i="26"/>
  <c r="G102" i="26"/>
  <c r="F102" i="26"/>
  <c r="E102" i="26"/>
  <c r="G101" i="26"/>
  <c r="F101" i="26"/>
  <c r="G100" i="26"/>
  <c r="F100" i="26"/>
  <c r="E100" i="26"/>
  <c r="G99" i="26"/>
  <c r="F99" i="26"/>
  <c r="E99" i="26"/>
  <c r="G98" i="26"/>
  <c r="F98" i="26"/>
  <c r="G97" i="26"/>
  <c r="F97" i="26"/>
  <c r="E97" i="26"/>
  <c r="G96" i="26"/>
  <c r="F96" i="26"/>
  <c r="E96" i="26"/>
  <c r="G95" i="26"/>
  <c r="F95" i="26"/>
  <c r="E95" i="26"/>
  <c r="H95" i="26" s="1"/>
  <c r="G94" i="26"/>
  <c r="F94" i="26"/>
  <c r="G93" i="26"/>
  <c r="F93" i="26"/>
  <c r="E93" i="26"/>
  <c r="G92" i="26"/>
  <c r="F92" i="26"/>
  <c r="G91" i="26"/>
  <c r="F91" i="26"/>
  <c r="E91" i="26"/>
  <c r="G90" i="26"/>
  <c r="F90" i="26"/>
  <c r="E90" i="26"/>
  <c r="G89" i="26"/>
  <c r="F89" i="26"/>
  <c r="E89" i="26"/>
  <c r="H89" i="26" s="1"/>
  <c r="G88" i="26"/>
  <c r="F88" i="26"/>
  <c r="E88" i="26"/>
  <c r="H88" i="26" s="1"/>
  <c r="G87" i="26"/>
  <c r="F87" i="26"/>
  <c r="E87" i="26"/>
  <c r="G86" i="26"/>
  <c r="F86" i="26"/>
  <c r="E86" i="26"/>
  <c r="G85" i="26"/>
  <c r="F85" i="26"/>
  <c r="E85" i="26"/>
  <c r="H85" i="26" s="1"/>
  <c r="G84" i="26"/>
  <c r="F84" i="26"/>
  <c r="E84" i="26"/>
  <c r="H84" i="26" s="1"/>
  <c r="G83" i="26"/>
  <c r="F83" i="26"/>
  <c r="E83" i="26"/>
  <c r="G82" i="26"/>
  <c r="F82" i="26"/>
  <c r="E82" i="26"/>
  <c r="G81" i="26"/>
  <c r="F81" i="26"/>
  <c r="G80" i="26"/>
  <c r="F80" i="26"/>
  <c r="G79" i="26"/>
  <c r="F79" i="26"/>
  <c r="G78" i="26"/>
  <c r="F78" i="26"/>
  <c r="G77" i="26"/>
  <c r="F77" i="26"/>
  <c r="F76" i="26"/>
  <c r="D76" i="26"/>
  <c r="C76" i="26"/>
  <c r="G70" i="26"/>
  <c r="F70" i="26"/>
  <c r="E70" i="26"/>
  <c r="H70" i="26" s="1"/>
  <c r="G69" i="26"/>
  <c r="F69" i="26"/>
  <c r="E69" i="26"/>
  <c r="H69" i="26" s="1"/>
  <c r="G68" i="26"/>
  <c r="E68" i="26"/>
  <c r="H68" i="26" s="1"/>
  <c r="H67" i="26"/>
  <c r="G67" i="26"/>
  <c r="F67" i="26"/>
  <c r="E67" i="26"/>
  <c r="H66" i="26"/>
  <c r="G66" i="26"/>
  <c r="F66" i="26"/>
  <c r="E66" i="26"/>
  <c r="H65" i="26"/>
  <c r="G65" i="26"/>
  <c r="F65" i="26"/>
  <c r="E65" i="26"/>
  <c r="H64" i="26"/>
  <c r="G64" i="26"/>
  <c r="E64" i="26"/>
  <c r="G63" i="26"/>
  <c r="F63" i="26"/>
  <c r="E63" i="26"/>
  <c r="H63" i="26" s="1"/>
  <c r="G62" i="26"/>
  <c r="F62" i="26"/>
  <c r="E62" i="26"/>
  <c r="H62" i="26" s="1"/>
  <c r="G61" i="26"/>
  <c r="F61" i="26"/>
  <c r="E61" i="26"/>
  <c r="H61" i="26" s="1"/>
  <c r="G60" i="26"/>
  <c r="F60" i="26"/>
  <c r="E60" i="26"/>
  <c r="H60" i="26" s="1"/>
  <c r="G59" i="26"/>
  <c r="F59" i="26"/>
  <c r="E59" i="26"/>
  <c r="H59" i="26" s="1"/>
  <c r="G58" i="26"/>
  <c r="F58" i="26"/>
  <c r="E58" i="26"/>
  <c r="H58" i="26" s="1"/>
  <c r="G57" i="26"/>
  <c r="F57" i="26"/>
  <c r="E57" i="26"/>
  <c r="H57" i="26" s="1"/>
  <c r="G56" i="26"/>
  <c r="F56" i="26"/>
  <c r="E56" i="26"/>
  <c r="H56" i="26" s="1"/>
  <c r="G55" i="26"/>
  <c r="F55" i="26"/>
  <c r="E55" i="26"/>
  <c r="H55" i="26" s="1"/>
  <c r="G54" i="26"/>
  <c r="F54" i="26"/>
  <c r="E54" i="26"/>
  <c r="H54" i="26" s="1"/>
  <c r="G53" i="26"/>
  <c r="F53" i="26"/>
  <c r="E53" i="26"/>
  <c r="H53" i="26" s="1"/>
  <c r="G52" i="26"/>
  <c r="F52" i="26"/>
  <c r="E52" i="26"/>
  <c r="H52" i="26" s="1"/>
  <c r="G51" i="26"/>
  <c r="F51" i="26"/>
  <c r="E51" i="26"/>
  <c r="H51" i="26" s="1"/>
  <c r="G50" i="26"/>
  <c r="E50" i="26"/>
  <c r="H50" i="26" s="1"/>
  <c r="G49" i="26"/>
  <c r="F49" i="26"/>
  <c r="E49" i="26"/>
  <c r="H49" i="26" s="1"/>
  <c r="G48" i="26"/>
  <c r="F48" i="26"/>
  <c r="E48" i="26"/>
  <c r="H48" i="26" s="1"/>
  <c r="G47" i="26"/>
  <c r="F47" i="26"/>
  <c r="E47" i="26"/>
  <c r="H47" i="26" s="1"/>
  <c r="G46" i="26"/>
  <c r="F46" i="26"/>
  <c r="E46" i="26"/>
  <c r="H46" i="26" s="1"/>
  <c r="G45" i="26"/>
  <c r="F45" i="26"/>
  <c r="E45" i="26"/>
  <c r="H45" i="26" s="1"/>
  <c r="G44" i="26"/>
  <c r="F44" i="26"/>
  <c r="E44" i="26"/>
  <c r="H44" i="26" s="1"/>
  <c r="G43" i="26"/>
  <c r="F43" i="26"/>
  <c r="E43" i="26"/>
  <c r="H43" i="26" s="1"/>
  <c r="G42" i="26"/>
  <c r="F42" i="26"/>
  <c r="E42" i="26"/>
  <c r="H42" i="26" s="1"/>
  <c r="G41" i="26"/>
  <c r="F41" i="26"/>
  <c r="E41" i="26"/>
  <c r="H41" i="26" s="1"/>
  <c r="G40" i="26"/>
  <c r="F40" i="26"/>
  <c r="E40" i="26"/>
  <c r="H40" i="26" s="1"/>
  <c r="G39" i="26"/>
  <c r="F39" i="26"/>
  <c r="E39" i="26"/>
  <c r="H39" i="26" s="1"/>
  <c r="G38" i="26"/>
  <c r="F38" i="26"/>
  <c r="E38" i="26"/>
  <c r="H38" i="26" s="1"/>
  <c r="G37" i="26"/>
  <c r="F37" i="26"/>
  <c r="E37" i="26"/>
  <c r="H37" i="26" s="1"/>
  <c r="G36" i="26"/>
  <c r="F36" i="26"/>
  <c r="E36" i="26"/>
  <c r="H36" i="26" s="1"/>
  <c r="G35" i="26"/>
  <c r="F35" i="26"/>
  <c r="E35" i="26"/>
  <c r="H35" i="26" s="1"/>
  <c r="G34" i="26"/>
  <c r="F34" i="26"/>
  <c r="E34" i="26"/>
  <c r="H34" i="26" s="1"/>
  <c r="G33" i="26"/>
  <c r="F33" i="26"/>
  <c r="E33" i="26"/>
  <c r="H33" i="26" s="1"/>
  <c r="G32" i="26"/>
  <c r="F32" i="26"/>
  <c r="E32" i="26"/>
  <c r="H32" i="26" s="1"/>
  <c r="G31" i="26"/>
  <c r="E31" i="26"/>
  <c r="H31" i="26" s="1"/>
  <c r="H30" i="26"/>
  <c r="G30" i="26"/>
  <c r="E30" i="26"/>
  <c r="H29" i="26"/>
  <c r="G29" i="26"/>
  <c r="E29" i="26"/>
  <c r="G28" i="26"/>
  <c r="E28" i="26"/>
  <c r="H28" i="26" s="1"/>
  <c r="G27" i="26"/>
  <c r="E27" i="26"/>
  <c r="H27" i="26" s="1"/>
  <c r="G26" i="26"/>
  <c r="F26" i="26"/>
  <c r="E26" i="26"/>
  <c r="H26" i="26" s="1"/>
  <c r="G25" i="26"/>
  <c r="F25" i="26"/>
  <c r="E25" i="26"/>
  <c r="H25" i="26" s="1"/>
  <c r="G24" i="26"/>
  <c r="F24" i="26"/>
  <c r="E24" i="26"/>
  <c r="H24" i="26" s="1"/>
  <c r="G23" i="26"/>
  <c r="F23" i="26"/>
  <c r="E23" i="26"/>
  <c r="H23" i="26" s="1"/>
  <c r="G22" i="26"/>
  <c r="F22" i="26"/>
  <c r="E22" i="26"/>
  <c r="H22" i="26" s="1"/>
  <c r="G21" i="26"/>
  <c r="F21" i="26"/>
  <c r="E21" i="26"/>
  <c r="H21" i="26" s="1"/>
  <c r="G20" i="26"/>
  <c r="F20" i="26"/>
  <c r="E20" i="26"/>
  <c r="H20" i="26" s="1"/>
  <c r="E19" i="26"/>
  <c r="D19" i="26"/>
  <c r="C19" i="26"/>
  <c r="G19" i="26" s="1"/>
  <c r="D13" i="26"/>
  <c r="C13" i="26"/>
  <c r="D12" i="26"/>
  <c r="C11" i="26"/>
  <c r="D10" i="26"/>
  <c r="C9" i="26"/>
  <c r="D8" i="26"/>
  <c r="F13" i="26" s="1"/>
  <c r="G629" i="25"/>
  <c r="F629" i="25"/>
  <c r="E629" i="25"/>
  <c r="G628" i="25"/>
  <c r="F628" i="25"/>
  <c r="E628" i="25"/>
  <c r="H628" i="25" s="1"/>
  <c r="G627" i="25"/>
  <c r="F627" i="25"/>
  <c r="E627" i="25"/>
  <c r="H627" i="25" s="1"/>
  <c r="G626" i="25"/>
  <c r="F626" i="25"/>
  <c r="E626" i="25"/>
  <c r="G625" i="25"/>
  <c r="F625" i="25"/>
  <c r="G624" i="25"/>
  <c r="F624" i="25"/>
  <c r="E624" i="25"/>
  <c r="H624" i="25" s="1"/>
  <c r="G623" i="25"/>
  <c r="F623" i="25"/>
  <c r="E623" i="25"/>
  <c r="G622" i="25"/>
  <c r="F622" i="25"/>
  <c r="G621" i="25"/>
  <c r="F621" i="25"/>
  <c r="E621" i="25"/>
  <c r="H621" i="25" s="1"/>
  <c r="G620" i="25"/>
  <c r="F620" i="25"/>
  <c r="G619" i="25"/>
  <c r="F619" i="25"/>
  <c r="G618" i="25"/>
  <c r="F618" i="25"/>
  <c r="G617" i="25"/>
  <c r="F617" i="25"/>
  <c r="G616" i="25"/>
  <c r="F616" i="25"/>
  <c r="G615" i="25"/>
  <c r="F615" i="25"/>
  <c r="E615" i="25"/>
  <c r="H615" i="25" s="1"/>
  <c r="G614" i="25"/>
  <c r="F614" i="25"/>
  <c r="G613" i="25"/>
  <c r="F613" i="25"/>
  <c r="E613" i="25"/>
  <c r="G612" i="25"/>
  <c r="F612" i="25"/>
  <c r="G611" i="25"/>
  <c r="F611" i="25"/>
  <c r="E611" i="25"/>
  <c r="G610" i="25"/>
  <c r="F610" i="25"/>
  <c r="E610" i="25"/>
  <c r="G609" i="25"/>
  <c r="F609" i="25"/>
  <c r="E609" i="25"/>
  <c r="H609" i="25" s="1"/>
  <c r="G608" i="25"/>
  <c r="F608" i="25"/>
  <c r="E608" i="25"/>
  <c r="H608" i="25" s="1"/>
  <c r="G607" i="25"/>
  <c r="F607" i="25"/>
  <c r="E607" i="25"/>
  <c r="G606" i="25"/>
  <c r="F606" i="25"/>
  <c r="G605" i="25"/>
  <c r="F605" i="25"/>
  <c r="G604" i="25"/>
  <c r="F604" i="25"/>
  <c r="G603" i="25"/>
  <c r="F603" i="25"/>
  <c r="E603" i="25"/>
  <c r="H603" i="25" s="1"/>
  <c r="G602" i="25"/>
  <c r="F602" i="25"/>
  <c r="E602" i="25"/>
  <c r="G601" i="25"/>
  <c r="F601" i="25"/>
  <c r="D601" i="25"/>
  <c r="C601" i="25"/>
  <c r="G595" i="25"/>
  <c r="F595" i="25"/>
  <c r="E595" i="25"/>
  <c r="H595" i="25" s="1"/>
  <c r="G594" i="25"/>
  <c r="F594" i="25"/>
  <c r="E594" i="25"/>
  <c r="H594" i="25" s="1"/>
  <c r="G593" i="25"/>
  <c r="F593" i="25"/>
  <c r="E593" i="25"/>
  <c r="H593" i="25" s="1"/>
  <c r="G592" i="25"/>
  <c r="F592" i="25"/>
  <c r="E592" i="25"/>
  <c r="H592" i="25" s="1"/>
  <c r="G591" i="25"/>
  <c r="F591" i="25"/>
  <c r="E591" i="25"/>
  <c r="H591" i="25" s="1"/>
  <c r="G590" i="25"/>
  <c r="F590" i="25"/>
  <c r="E590" i="25"/>
  <c r="H590" i="25" s="1"/>
  <c r="G589" i="25"/>
  <c r="F589" i="25"/>
  <c r="E589" i="25"/>
  <c r="H589" i="25" s="1"/>
  <c r="G588" i="25"/>
  <c r="G587" i="25"/>
  <c r="F587" i="25"/>
  <c r="E587" i="25"/>
  <c r="H587" i="25" s="1"/>
  <c r="G586" i="25"/>
  <c r="F586" i="25"/>
  <c r="E586" i="25"/>
  <c r="H586" i="25" s="1"/>
  <c r="G585" i="25"/>
  <c r="F585" i="25"/>
  <c r="G584" i="25"/>
  <c r="F584" i="25"/>
  <c r="E584" i="25"/>
  <c r="H584" i="25" s="1"/>
  <c r="G583" i="25"/>
  <c r="F583" i="25"/>
  <c r="E583" i="25"/>
  <c r="H583" i="25" s="1"/>
  <c r="G582" i="25"/>
  <c r="G581" i="25"/>
  <c r="E581" i="25"/>
  <c r="H581" i="25" s="1"/>
  <c r="G580" i="25"/>
  <c r="E580" i="25"/>
  <c r="H580" i="25" s="1"/>
  <c r="G579" i="25"/>
  <c r="G578" i="25"/>
  <c r="F578" i="25"/>
  <c r="E578" i="25"/>
  <c r="H578" i="25" s="1"/>
  <c r="G577" i="25"/>
  <c r="F577" i="25"/>
  <c r="E577" i="25"/>
  <c r="H577" i="25" s="1"/>
  <c r="G576" i="25"/>
  <c r="F576" i="25"/>
  <c r="E576" i="25"/>
  <c r="H576" i="25" s="1"/>
  <c r="G575" i="25"/>
  <c r="F575" i="25"/>
  <c r="E575" i="25"/>
  <c r="H575" i="25" s="1"/>
  <c r="G574" i="25"/>
  <c r="F574" i="25"/>
  <c r="G573" i="25"/>
  <c r="F573" i="25"/>
  <c r="E573" i="25"/>
  <c r="H573" i="25" s="1"/>
  <c r="G572" i="25"/>
  <c r="F572" i="25"/>
  <c r="E572" i="25"/>
  <c r="H572" i="25" s="1"/>
  <c r="G571" i="25"/>
  <c r="F571" i="25"/>
  <c r="E571" i="25"/>
  <c r="H571" i="25" s="1"/>
  <c r="G570" i="25"/>
  <c r="F570" i="25"/>
  <c r="E570" i="25"/>
  <c r="H570" i="25" s="1"/>
  <c r="G569" i="25"/>
  <c r="F569" i="25"/>
  <c r="E569" i="25"/>
  <c r="H569" i="25" s="1"/>
  <c r="G568" i="25"/>
  <c r="E568" i="25"/>
  <c r="H568" i="25" s="1"/>
  <c r="G567" i="25"/>
  <c r="F567" i="25"/>
  <c r="E567" i="25"/>
  <c r="H567" i="25" s="1"/>
  <c r="G566" i="25"/>
  <c r="F566" i="25"/>
  <c r="E566" i="25"/>
  <c r="H566" i="25" s="1"/>
  <c r="G565" i="25"/>
  <c r="F565" i="25"/>
  <c r="E565" i="25"/>
  <c r="H565" i="25" s="1"/>
  <c r="G564" i="25"/>
  <c r="F564" i="25"/>
  <c r="E564" i="25"/>
  <c r="H564" i="25" s="1"/>
  <c r="G563" i="25"/>
  <c r="F563" i="25"/>
  <c r="E563" i="25"/>
  <c r="H563" i="25" s="1"/>
  <c r="G562" i="25"/>
  <c r="E562" i="25"/>
  <c r="H562" i="25" s="1"/>
  <c r="G561" i="25"/>
  <c r="F561" i="25"/>
  <c r="E561" i="25"/>
  <c r="H561" i="25" s="1"/>
  <c r="G560" i="25"/>
  <c r="F560" i="25"/>
  <c r="E560" i="25"/>
  <c r="H560" i="25" s="1"/>
  <c r="G559" i="25"/>
  <c r="F559" i="25"/>
  <c r="E559" i="25"/>
  <c r="H559" i="25" s="1"/>
  <c r="G558" i="25"/>
  <c r="H557" i="25"/>
  <c r="G557" i="25"/>
  <c r="E557" i="25"/>
  <c r="G556" i="25"/>
  <c r="F556" i="25"/>
  <c r="E556" i="25"/>
  <c r="H556" i="25" s="1"/>
  <c r="G555" i="25"/>
  <c r="E555" i="25"/>
  <c r="H555" i="25" s="1"/>
  <c r="G554" i="25"/>
  <c r="F554" i="25"/>
  <c r="E554" i="25"/>
  <c r="H554" i="25" s="1"/>
  <c r="G553" i="25"/>
  <c r="F553" i="25"/>
  <c r="E553" i="25"/>
  <c r="H553" i="25" s="1"/>
  <c r="G552" i="25"/>
  <c r="F552" i="25"/>
  <c r="E552" i="25"/>
  <c r="H552" i="25" s="1"/>
  <c r="G551" i="25"/>
  <c r="F551" i="25"/>
  <c r="E551" i="25"/>
  <c r="H551" i="25" s="1"/>
  <c r="G550" i="25"/>
  <c r="F550" i="25"/>
  <c r="E550" i="25"/>
  <c r="H550" i="25" s="1"/>
  <c r="G549" i="25"/>
  <c r="F549" i="25"/>
  <c r="E549" i="25"/>
  <c r="H549" i="25" s="1"/>
  <c r="G548" i="25"/>
  <c r="F548" i="25"/>
  <c r="E548" i="25"/>
  <c r="H548" i="25" s="1"/>
  <c r="G547" i="25"/>
  <c r="F547" i="25"/>
  <c r="E547" i="25"/>
  <c r="H547" i="25" s="1"/>
  <c r="G546" i="25"/>
  <c r="E546" i="25"/>
  <c r="H546" i="25" s="1"/>
  <c r="G545" i="25"/>
  <c r="F545" i="25"/>
  <c r="E545" i="25"/>
  <c r="H545" i="25" s="1"/>
  <c r="G544" i="25"/>
  <c r="F544" i="25"/>
  <c r="E544" i="25"/>
  <c r="H544" i="25" s="1"/>
  <c r="G543" i="25"/>
  <c r="F543" i="25"/>
  <c r="E543" i="25"/>
  <c r="H543" i="25" s="1"/>
  <c r="G542" i="25"/>
  <c r="F542" i="25"/>
  <c r="E542" i="25"/>
  <c r="H542" i="25" s="1"/>
  <c r="G541" i="25"/>
  <c r="F541" i="25"/>
  <c r="E541" i="25"/>
  <c r="H541" i="25" s="1"/>
  <c r="G540" i="25"/>
  <c r="F540" i="25"/>
  <c r="E540" i="25"/>
  <c r="H540" i="25" s="1"/>
  <c r="G539" i="25"/>
  <c r="F539" i="25"/>
  <c r="E539" i="25"/>
  <c r="H539" i="25" s="1"/>
  <c r="G538" i="25"/>
  <c r="F538" i="25"/>
  <c r="E538" i="25"/>
  <c r="H538" i="25" s="1"/>
  <c r="G537" i="25"/>
  <c r="F537" i="25"/>
  <c r="E537" i="25"/>
  <c r="H537" i="25" s="1"/>
  <c r="G536" i="25"/>
  <c r="F536" i="25"/>
  <c r="E536" i="25"/>
  <c r="H536" i="25" s="1"/>
  <c r="G535" i="25"/>
  <c r="F535" i="25"/>
  <c r="E535" i="25"/>
  <c r="H535" i="25" s="1"/>
  <c r="G534" i="25"/>
  <c r="F534" i="25"/>
  <c r="E534" i="25"/>
  <c r="H534" i="25" s="1"/>
  <c r="G533" i="25"/>
  <c r="F533" i="25"/>
  <c r="E533" i="25"/>
  <c r="H533" i="25" s="1"/>
  <c r="G532" i="25"/>
  <c r="F532" i="25"/>
  <c r="E532" i="25"/>
  <c r="H532" i="25" s="1"/>
  <c r="G531" i="25"/>
  <c r="F531" i="25"/>
  <c r="E531" i="25"/>
  <c r="H531" i="25" s="1"/>
  <c r="G530" i="25"/>
  <c r="G529" i="25"/>
  <c r="F529" i="25"/>
  <c r="E529" i="25"/>
  <c r="H529" i="25" s="1"/>
  <c r="G528" i="25"/>
  <c r="F528" i="25"/>
  <c r="E528" i="25"/>
  <c r="H528" i="25" s="1"/>
  <c r="G527" i="25"/>
  <c r="F527" i="25"/>
  <c r="E527" i="25"/>
  <c r="H527" i="25" s="1"/>
  <c r="G526" i="25"/>
  <c r="F526" i="25"/>
  <c r="E526" i="25"/>
  <c r="H526" i="25" s="1"/>
  <c r="G525" i="25"/>
  <c r="E525" i="25"/>
  <c r="H525" i="25" s="1"/>
  <c r="G524" i="25"/>
  <c r="F524" i="25"/>
  <c r="E524" i="25"/>
  <c r="H524" i="25" s="1"/>
  <c r="G523" i="25"/>
  <c r="F523" i="25"/>
  <c r="E523" i="25"/>
  <c r="H523" i="25" s="1"/>
  <c r="G522" i="25"/>
  <c r="F522" i="25"/>
  <c r="E522" i="25"/>
  <c r="H522" i="25" s="1"/>
  <c r="G521" i="25"/>
  <c r="E521" i="25"/>
  <c r="H521" i="25" s="1"/>
  <c r="G520" i="25"/>
  <c r="F520" i="25"/>
  <c r="E520" i="25"/>
  <c r="H520" i="25" s="1"/>
  <c r="G519" i="25"/>
  <c r="F519" i="25"/>
  <c r="G518" i="25"/>
  <c r="F518" i="25"/>
  <c r="E518" i="25"/>
  <c r="H518" i="25" s="1"/>
  <c r="G517" i="25"/>
  <c r="F517" i="25"/>
  <c r="E517" i="25"/>
  <c r="H517" i="25" s="1"/>
  <c r="G516" i="25"/>
  <c r="F516" i="25"/>
  <c r="E516" i="25"/>
  <c r="H516" i="25" s="1"/>
  <c r="G515" i="25"/>
  <c r="F515" i="25"/>
  <c r="E515" i="25"/>
  <c r="H515" i="25" s="1"/>
  <c r="G514" i="25"/>
  <c r="F514" i="25"/>
  <c r="E514" i="25"/>
  <c r="H514" i="25" s="1"/>
  <c r="G513" i="25"/>
  <c r="E513" i="25"/>
  <c r="H513" i="25" s="1"/>
  <c r="G512" i="25"/>
  <c r="F512" i="25"/>
  <c r="E512" i="25"/>
  <c r="H512" i="25" s="1"/>
  <c r="G511" i="25"/>
  <c r="F511" i="25"/>
  <c r="E511" i="25"/>
  <c r="H511" i="25" s="1"/>
  <c r="G510" i="25"/>
  <c r="F510" i="25"/>
  <c r="E510" i="25"/>
  <c r="H510" i="25" s="1"/>
  <c r="G509" i="25"/>
  <c r="E509" i="25"/>
  <c r="H509" i="25" s="1"/>
  <c r="G508" i="25"/>
  <c r="G507" i="25"/>
  <c r="F507" i="25"/>
  <c r="E507" i="25"/>
  <c r="H507" i="25" s="1"/>
  <c r="G506" i="25"/>
  <c r="F506" i="25"/>
  <c r="E506" i="25"/>
  <c r="H506" i="25" s="1"/>
  <c r="G505" i="25"/>
  <c r="G504" i="25"/>
  <c r="F504" i="25"/>
  <c r="E504" i="25"/>
  <c r="H504" i="25" s="1"/>
  <c r="G503" i="25"/>
  <c r="E503" i="25"/>
  <c r="H503" i="25" s="1"/>
  <c r="G502" i="25"/>
  <c r="F502" i="25"/>
  <c r="E502" i="25"/>
  <c r="H502" i="25" s="1"/>
  <c r="G501" i="25"/>
  <c r="F501" i="25"/>
  <c r="E501" i="25"/>
  <c r="H501" i="25" s="1"/>
  <c r="G500" i="25"/>
  <c r="F500" i="25"/>
  <c r="E500" i="25"/>
  <c r="H500" i="25" s="1"/>
  <c r="G499" i="25"/>
  <c r="F499" i="25"/>
  <c r="E499" i="25"/>
  <c r="H499" i="25" s="1"/>
  <c r="G498" i="25"/>
  <c r="E498" i="25"/>
  <c r="H498" i="25" s="1"/>
  <c r="G497" i="25"/>
  <c r="F497" i="25"/>
  <c r="E497" i="25"/>
  <c r="H497" i="25" s="1"/>
  <c r="G496" i="25"/>
  <c r="F496" i="25"/>
  <c r="E496" i="25"/>
  <c r="H496" i="25" s="1"/>
  <c r="G495" i="25"/>
  <c r="F495" i="25"/>
  <c r="E495" i="25"/>
  <c r="H495" i="25" s="1"/>
  <c r="G494" i="25"/>
  <c r="F494" i="25"/>
  <c r="E494" i="25"/>
  <c r="H494" i="25" s="1"/>
  <c r="G493" i="25"/>
  <c r="F493" i="25"/>
  <c r="E493" i="25"/>
  <c r="H493" i="25" s="1"/>
  <c r="G492" i="25"/>
  <c r="F492" i="25"/>
  <c r="E492" i="25"/>
  <c r="H492" i="25" s="1"/>
  <c r="G491" i="25"/>
  <c r="F491" i="25"/>
  <c r="E491" i="25"/>
  <c r="H491" i="25" s="1"/>
  <c r="G490" i="25"/>
  <c r="G489" i="25"/>
  <c r="F489" i="25"/>
  <c r="E489" i="25"/>
  <c r="H489" i="25" s="1"/>
  <c r="G488" i="25"/>
  <c r="F488" i="25"/>
  <c r="G487" i="25"/>
  <c r="G486" i="25"/>
  <c r="F486" i="25"/>
  <c r="E486" i="25"/>
  <c r="H486" i="25" s="1"/>
  <c r="G485" i="25"/>
  <c r="F485" i="25"/>
  <c r="E485" i="25"/>
  <c r="H485" i="25" s="1"/>
  <c r="G484" i="25"/>
  <c r="E484" i="25"/>
  <c r="H484" i="25" s="1"/>
  <c r="G483" i="25"/>
  <c r="F483" i="25"/>
  <c r="E483" i="25"/>
  <c r="H483" i="25" s="1"/>
  <c r="G482" i="25"/>
  <c r="F482" i="25"/>
  <c r="E482" i="25"/>
  <c r="H482" i="25" s="1"/>
  <c r="G481" i="25"/>
  <c r="F481" i="25"/>
  <c r="E481" i="25"/>
  <c r="H481" i="25" s="1"/>
  <c r="G480" i="25"/>
  <c r="F480" i="25"/>
  <c r="E480" i="25"/>
  <c r="H480" i="25" s="1"/>
  <c r="G479" i="25"/>
  <c r="F479" i="25"/>
  <c r="E479" i="25"/>
  <c r="H479" i="25" s="1"/>
  <c r="G478" i="25"/>
  <c r="G477" i="25"/>
  <c r="F477" i="25"/>
  <c r="G476" i="25"/>
  <c r="F476" i="25"/>
  <c r="E476" i="25"/>
  <c r="H476" i="25" s="1"/>
  <c r="G475" i="25"/>
  <c r="F475" i="25"/>
  <c r="G474" i="25"/>
  <c r="F474" i="25"/>
  <c r="G473" i="25"/>
  <c r="F473" i="25"/>
  <c r="E473" i="25"/>
  <c r="H473" i="25" s="1"/>
  <c r="G472" i="25"/>
  <c r="F472" i="25"/>
  <c r="E472" i="25"/>
  <c r="H472" i="25" s="1"/>
  <c r="G471" i="25"/>
  <c r="F471" i="25"/>
  <c r="E471" i="25"/>
  <c r="H471" i="25" s="1"/>
  <c r="G470" i="25"/>
  <c r="F470" i="25"/>
  <c r="E470" i="25"/>
  <c r="H470" i="25" s="1"/>
  <c r="G469" i="25"/>
  <c r="E469" i="25"/>
  <c r="H469" i="25" s="1"/>
  <c r="G468" i="25"/>
  <c r="E468" i="25"/>
  <c r="H468" i="25" s="1"/>
  <c r="G467" i="25"/>
  <c r="F467" i="25"/>
  <c r="E467" i="25"/>
  <c r="H467" i="25" s="1"/>
  <c r="G466" i="25"/>
  <c r="F466" i="25"/>
  <c r="E466" i="25"/>
  <c r="H466" i="25" s="1"/>
  <c r="G465" i="25"/>
  <c r="F465" i="25"/>
  <c r="E465" i="25"/>
  <c r="H465" i="25" s="1"/>
  <c r="G464" i="25"/>
  <c r="E464" i="25"/>
  <c r="H464" i="25" s="1"/>
  <c r="G463" i="25"/>
  <c r="E463" i="25"/>
  <c r="H463" i="25" s="1"/>
  <c r="G462" i="25"/>
  <c r="G461" i="25"/>
  <c r="E461" i="25"/>
  <c r="H461" i="25" s="1"/>
  <c r="G460" i="25"/>
  <c r="E460" i="25"/>
  <c r="H460" i="25" s="1"/>
  <c r="G459" i="25"/>
  <c r="F459" i="25"/>
  <c r="E459" i="25"/>
  <c r="H459" i="25" s="1"/>
  <c r="G458" i="25"/>
  <c r="G457" i="25"/>
  <c r="E457" i="25"/>
  <c r="H457" i="25" s="1"/>
  <c r="G456" i="25"/>
  <c r="F456" i="25"/>
  <c r="G455" i="25"/>
  <c r="F455" i="25"/>
  <c r="E455" i="25"/>
  <c r="G454" i="25"/>
  <c r="F454" i="25"/>
  <c r="E454" i="25"/>
  <c r="H454" i="25" s="1"/>
  <c r="G453" i="25"/>
  <c r="G452" i="25"/>
  <c r="F452" i="25"/>
  <c r="E452" i="25"/>
  <c r="H452" i="25" s="1"/>
  <c r="G451" i="25"/>
  <c r="E451" i="25"/>
  <c r="H451" i="25" s="1"/>
  <c r="G450" i="25"/>
  <c r="F450" i="25"/>
  <c r="E450" i="25"/>
  <c r="H450" i="25" s="1"/>
  <c r="G449" i="25"/>
  <c r="F449" i="25"/>
  <c r="E449" i="25"/>
  <c r="H449" i="25" s="1"/>
  <c r="G448" i="25"/>
  <c r="F448" i="25"/>
  <c r="E448" i="25"/>
  <c r="H448" i="25" s="1"/>
  <c r="G447" i="25"/>
  <c r="F447" i="25"/>
  <c r="E447" i="25"/>
  <c r="H447" i="25" s="1"/>
  <c r="G446" i="25"/>
  <c r="F446" i="25"/>
  <c r="E446" i="25"/>
  <c r="H446" i="25" s="1"/>
  <c r="G445" i="25"/>
  <c r="F445" i="25"/>
  <c r="E445" i="25"/>
  <c r="H445" i="25" s="1"/>
  <c r="G444" i="25"/>
  <c r="F444" i="25"/>
  <c r="E444" i="25"/>
  <c r="H444" i="25" s="1"/>
  <c r="G443" i="25"/>
  <c r="F443" i="25"/>
  <c r="E443" i="25"/>
  <c r="H443" i="25" s="1"/>
  <c r="G442" i="25"/>
  <c r="E442" i="25"/>
  <c r="H442" i="25" s="1"/>
  <c r="G441" i="25"/>
  <c r="G440" i="25"/>
  <c r="F440" i="25"/>
  <c r="E440" i="25"/>
  <c r="G439" i="25"/>
  <c r="F439" i="25"/>
  <c r="E439" i="25"/>
  <c r="G438" i="25"/>
  <c r="H438" i="25" s="1"/>
  <c r="F438" i="25"/>
  <c r="E438" i="25"/>
  <c r="G437" i="25"/>
  <c r="G436" i="25"/>
  <c r="F436" i="25"/>
  <c r="E436" i="25"/>
  <c r="H436" i="25" s="1"/>
  <c r="G435" i="25"/>
  <c r="F435" i="25"/>
  <c r="E435" i="25"/>
  <c r="H435" i="25" s="1"/>
  <c r="G434" i="25"/>
  <c r="F434" i="25"/>
  <c r="E434" i="25"/>
  <c r="H434" i="25" s="1"/>
  <c r="G433" i="25"/>
  <c r="F433" i="25"/>
  <c r="G432" i="25"/>
  <c r="F432" i="25"/>
  <c r="G431" i="25"/>
  <c r="F431" i="25"/>
  <c r="E431" i="25"/>
  <c r="H431" i="25" s="1"/>
  <c r="G430" i="25"/>
  <c r="F430" i="25"/>
  <c r="E430" i="25"/>
  <c r="H430" i="25" s="1"/>
  <c r="G429" i="25"/>
  <c r="F429" i="25"/>
  <c r="E429" i="25"/>
  <c r="H429" i="25" s="1"/>
  <c r="G428" i="25"/>
  <c r="E428" i="25"/>
  <c r="H428" i="25" s="1"/>
  <c r="H427" i="25"/>
  <c r="G427" i="25"/>
  <c r="E427" i="25"/>
  <c r="G426" i="25"/>
  <c r="G425" i="25"/>
  <c r="G424" i="25"/>
  <c r="E424" i="25"/>
  <c r="H424" i="25" s="1"/>
  <c r="G423" i="25"/>
  <c r="F423" i="25"/>
  <c r="E423" i="25"/>
  <c r="H423" i="25" s="1"/>
  <c r="G422" i="25"/>
  <c r="F422" i="25"/>
  <c r="E422" i="25"/>
  <c r="H422" i="25" s="1"/>
  <c r="G421" i="25"/>
  <c r="E421" i="25"/>
  <c r="H421" i="25" s="1"/>
  <c r="G420" i="25"/>
  <c r="F420" i="25"/>
  <c r="H419" i="25"/>
  <c r="G419" i="25"/>
  <c r="F419" i="25"/>
  <c r="E419" i="25"/>
  <c r="G418" i="25"/>
  <c r="F418" i="25"/>
  <c r="H417" i="25"/>
  <c r="G417" i="25"/>
  <c r="F417" i="25"/>
  <c r="E417" i="25"/>
  <c r="H416" i="25"/>
  <c r="G416" i="25"/>
  <c r="F416" i="25"/>
  <c r="E416" i="25"/>
  <c r="G415" i="25"/>
  <c r="G414" i="25"/>
  <c r="G413" i="25"/>
  <c r="E413" i="25"/>
  <c r="H413" i="25" s="1"/>
  <c r="G412" i="25"/>
  <c r="F412" i="25"/>
  <c r="E412" i="25"/>
  <c r="H412" i="25" s="1"/>
  <c r="G411" i="25"/>
  <c r="F411" i="25"/>
  <c r="E411" i="25"/>
  <c r="H411" i="25" s="1"/>
  <c r="G410" i="25"/>
  <c r="G409" i="25"/>
  <c r="F409" i="25"/>
  <c r="E409" i="25"/>
  <c r="H409" i="25" s="1"/>
  <c r="G408" i="25"/>
  <c r="F408" i="25"/>
  <c r="E408" i="25"/>
  <c r="H408" i="25" s="1"/>
  <c r="G407" i="25"/>
  <c r="F407" i="25"/>
  <c r="E407" i="25"/>
  <c r="H407" i="25" s="1"/>
  <c r="G406" i="25"/>
  <c r="F406" i="25"/>
  <c r="E406" i="25"/>
  <c r="H406" i="25" s="1"/>
  <c r="G405" i="25"/>
  <c r="F405" i="25"/>
  <c r="E405" i="25"/>
  <c r="H405" i="25" s="1"/>
  <c r="G404" i="25"/>
  <c r="G403" i="25"/>
  <c r="H403" i="25" s="1"/>
  <c r="F403" i="25"/>
  <c r="E403" i="25"/>
  <c r="G402" i="25"/>
  <c r="H402" i="25" s="1"/>
  <c r="F402" i="25"/>
  <c r="E402" i="25"/>
  <c r="G401" i="25"/>
  <c r="F401" i="25"/>
  <c r="G400" i="25"/>
  <c r="H400" i="25" s="1"/>
  <c r="F400" i="25"/>
  <c r="E400" i="25"/>
  <c r="G399" i="25"/>
  <c r="H399" i="25" s="1"/>
  <c r="F399" i="25"/>
  <c r="E399" i="25"/>
  <c r="G398" i="25"/>
  <c r="F398" i="25"/>
  <c r="E398" i="25"/>
  <c r="G397" i="25"/>
  <c r="G396" i="25"/>
  <c r="E396" i="25"/>
  <c r="H396" i="25" s="1"/>
  <c r="G395" i="25"/>
  <c r="F395" i="25"/>
  <c r="E395" i="25"/>
  <c r="H395" i="25" s="1"/>
  <c r="G394" i="25"/>
  <c r="F394" i="25"/>
  <c r="E394" i="25"/>
  <c r="H394" i="25" s="1"/>
  <c r="G393" i="25"/>
  <c r="E393" i="25"/>
  <c r="H393" i="25" s="1"/>
  <c r="G392" i="25"/>
  <c r="E392" i="25"/>
  <c r="H392" i="25" s="1"/>
  <c r="G391" i="25"/>
  <c r="H391" i="25" s="1"/>
  <c r="F391" i="25"/>
  <c r="E391" i="25"/>
  <c r="G390" i="25"/>
  <c r="H390" i="25" s="1"/>
  <c r="F390" i="25"/>
  <c r="E390" i="25"/>
  <c r="G389" i="25"/>
  <c r="F389" i="25"/>
  <c r="E389" i="25"/>
  <c r="G388" i="25"/>
  <c r="F388" i="25"/>
  <c r="E388" i="25"/>
  <c r="G387" i="25"/>
  <c r="H387" i="25" s="1"/>
  <c r="F387" i="25"/>
  <c r="E387" i="25"/>
  <c r="G386" i="25"/>
  <c r="G385" i="25"/>
  <c r="E385" i="25"/>
  <c r="H385" i="25" s="1"/>
  <c r="G384" i="25"/>
  <c r="F384" i="25"/>
  <c r="E384" i="25"/>
  <c r="H384" i="25" s="1"/>
  <c r="G383" i="25"/>
  <c r="F383" i="25"/>
  <c r="E383" i="25"/>
  <c r="H383" i="25" s="1"/>
  <c r="H382" i="25"/>
  <c r="G382" i="25"/>
  <c r="E382" i="25"/>
  <c r="H381" i="25"/>
  <c r="G381" i="25"/>
  <c r="F381" i="25"/>
  <c r="E381" i="25"/>
  <c r="H380" i="25"/>
  <c r="G380" i="25"/>
  <c r="E380" i="25"/>
  <c r="G379" i="25"/>
  <c r="F379" i="25"/>
  <c r="E379" i="25"/>
  <c r="G378" i="25"/>
  <c r="E378" i="25"/>
  <c r="H378" i="25" s="1"/>
  <c r="G377" i="25"/>
  <c r="E377" i="25"/>
  <c r="H377" i="25" s="1"/>
  <c r="G376" i="25"/>
  <c r="F376" i="25"/>
  <c r="E376" i="25"/>
  <c r="H376" i="25" s="1"/>
  <c r="G375" i="25"/>
  <c r="G374" i="25"/>
  <c r="G373" i="25"/>
  <c r="F373" i="25"/>
  <c r="E373" i="25"/>
  <c r="G372" i="25"/>
  <c r="F372" i="25"/>
  <c r="E372" i="25"/>
  <c r="G371" i="25"/>
  <c r="G370" i="25"/>
  <c r="F370" i="25"/>
  <c r="G369" i="25"/>
  <c r="E369" i="25"/>
  <c r="H369" i="25" s="1"/>
  <c r="G368" i="25"/>
  <c r="H367" i="25"/>
  <c r="G367" i="25"/>
  <c r="F367" i="25"/>
  <c r="E367" i="25"/>
  <c r="H366" i="25"/>
  <c r="G366" i="25"/>
  <c r="F366" i="25"/>
  <c r="E366" i="25"/>
  <c r="G365" i="25"/>
  <c r="G364" i="25"/>
  <c r="E364" i="25"/>
  <c r="H364" i="25" s="1"/>
  <c r="G363" i="25"/>
  <c r="E363" i="25"/>
  <c r="H363" i="25" s="1"/>
  <c r="D362" i="25"/>
  <c r="C362" i="25"/>
  <c r="E582" i="25" s="1"/>
  <c r="H582" i="25" s="1"/>
  <c r="G356" i="25"/>
  <c r="F356" i="25"/>
  <c r="E356" i="25"/>
  <c r="H356" i="25" s="1"/>
  <c r="G355" i="25"/>
  <c r="F355" i="25"/>
  <c r="E355" i="25"/>
  <c r="G354" i="25"/>
  <c r="F354" i="25"/>
  <c r="E354" i="25"/>
  <c r="G353" i="25"/>
  <c r="F353" i="25"/>
  <c r="E353" i="25"/>
  <c r="H353" i="25" s="1"/>
  <c r="G352" i="25"/>
  <c r="F352" i="25"/>
  <c r="E352" i="25"/>
  <c r="H352" i="25" s="1"/>
  <c r="G351" i="25"/>
  <c r="F351" i="25"/>
  <c r="E351" i="25"/>
  <c r="G350" i="25"/>
  <c r="F350" i="25"/>
  <c r="E350" i="25"/>
  <c r="G349" i="25"/>
  <c r="F349" i="25"/>
  <c r="E349" i="25"/>
  <c r="H349" i="25" s="1"/>
  <c r="G348" i="25"/>
  <c r="F348" i="25"/>
  <c r="E348" i="25"/>
  <c r="H348" i="25" s="1"/>
  <c r="G347" i="25"/>
  <c r="F347" i="25"/>
  <c r="E347" i="25"/>
  <c r="G346" i="25"/>
  <c r="F346" i="25"/>
  <c r="E346" i="25"/>
  <c r="G345" i="25"/>
  <c r="F345" i="25"/>
  <c r="E345" i="25"/>
  <c r="H345" i="25" s="1"/>
  <c r="G344" i="25"/>
  <c r="F344" i="25"/>
  <c r="E344" i="25"/>
  <c r="H344" i="25" s="1"/>
  <c r="G343" i="25"/>
  <c r="F343" i="25"/>
  <c r="E343" i="25"/>
  <c r="G342" i="25"/>
  <c r="F342" i="25"/>
  <c r="E342" i="25"/>
  <c r="G341" i="25"/>
  <c r="F341" i="25"/>
  <c r="E341" i="25"/>
  <c r="H341" i="25" s="1"/>
  <c r="G340" i="25"/>
  <c r="F340" i="25"/>
  <c r="E340" i="25"/>
  <c r="H340" i="25" s="1"/>
  <c r="G339" i="25"/>
  <c r="F339" i="25"/>
  <c r="E339" i="25"/>
  <c r="G338" i="25"/>
  <c r="F338" i="25"/>
  <c r="E338" i="25"/>
  <c r="G337" i="25"/>
  <c r="F337" i="25"/>
  <c r="E337" i="25"/>
  <c r="H337" i="25" s="1"/>
  <c r="G336" i="25"/>
  <c r="F336" i="25"/>
  <c r="E336" i="25"/>
  <c r="H336" i="25" s="1"/>
  <c r="G335" i="25"/>
  <c r="F335" i="25"/>
  <c r="E335" i="25"/>
  <c r="G334" i="25"/>
  <c r="F334" i="25"/>
  <c r="E334" i="25"/>
  <c r="G333" i="25"/>
  <c r="F333" i="25"/>
  <c r="E333" i="25"/>
  <c r="H333" i="25" s="1"/>
  <c r="G332" i="25"/>
  <c r="F332" i="25"/>
  <c r="E332" i="25"/>
  <c r="H332" i="25" s="1"/>
  <c r="G331" i="25"/>
  <c r="F331" i="25"/>
  <c r="G330" i="25"/>
  <c r="F330" i="25"/>
  <c r="E330" i="25"/>
  <c r="G329" i="25"/>
  <c r="F329" i="25"/>
  <c r="E329" i="25"/>
  <c r="H329" i="25" s="1"/>
  <c r="G328" i="25"/>
  <c r="F328" i="25"/>
  <c r="E328" i="25"/>
  <c r="H328" i="25" s="1"/>
  <c r="G327" i="25"/>
  <c r="F327" i="25"/>
  <c r="G326" i="25"/>
  <c r="F326" i="25"/>
  <c r="E326" i="25"/>
  <c r="G325" i="25"/>
  <c r="F325" i="25"/>
  <c r="E325" i="25"/>
  <c r="H325" i="25" s="1"/>
  <c r="G324" i="25"/>
  <c r="F324" i="25"/>
  <c r="E324" i="25"/>
  <c r="H324" i="25" s="1"/>
  <c r="G323" i="25"/>
  <c r="F323" i="25"/>
  <c r="E323" i="25"/>
  <c r="G322" i="25"/>
  <c r="F322" i="25"/>
  <c r="E322" i="25"/>
  <c r="G321" i="25"/>
  <c r="F321" i="25"/>
  <c r="E321" i="25"/>
  <c r="H321" i="25" s="1"/>
  <c r="G320" i="25"/>
  <c r="F320" i="25"/>
  <c r="E320" i="25"/>
  <c r="H320" i="25" s="1"/>
  <c r="G319" i="25"/>
  <c r="F319" i="25"/>
  <c r="E319" i="25"/>
  <c r="G318" i="25"/>
  <c r="F318" i="25"/>
  <c r="E318" i="25"/>
  <c r="G317" i="25"/>
  <c r="F317" i="25"/>
  <c r="E317" i="25"/>
  <c r="H317" i="25" s="1"/>
  <c r="G316" i="25"/>
  <c r="F316" i="25"/>
  <c r="E316" i="25"/>
  <c r="H316" i="25" s="1"/>
  <c r="G315" i="25"/>
  <c r="F315" i="25"/>
  <c r="E315" i="25"/>
  <c r="G314" i="25"/>
  <c r="F314" i="25"/>
  <c r="G313" i="25"/>
  <c r="F313" i="25"/>
  <c r="E313" i="25"/>
  <c r="H313" i="25" s="1"/>
  <c r="G312" i="25"/>
  <c r="F312" i="25"/>
  <c r="E312" i="25"/>
  <c r="H312" i="25" s="1"/>
  <c r="G311" i="25"/>
  <c r="F311" i="25"/>
  <c r="G310" i="25"/>
  <c r="F310" i="25"/>
  <c r="E310" i="25"/>
  <c r="G309" i="25"/>
  <c r="F309" i="25"/>
  <c r="E309" i="25"/>
  <c r="H309" i="25" s="1"/>
  <c r="G308" i="25"/>
  <c r="F308" i="25"/>
  <c r="E308" i="25"/>
  <c r="H308" i="25" s="1"/>
  <c r="G307" i="25"/>
  <c r="F307" i="25"/>
  <c r="E307" i="25"/>
  <c r="G306" i="25"/>
  <c r="F306" i="25"/>
  <c r="E306" i="25"/>
  <c r="G305" i="25"/>
  <c r="F305" i="25"/>
  <c r="E305" i="25"/>
  <c r="H305" i="25" s="1"/>
  <c r="G304" i="25"/>
  <c r="F304" i="25"/>
  <c r="E304" i="25"/>
  <c r="H304" i="25" s="1"/>
  <c r="G303" i="25"/>
  <c r="F303" i="25"/>
  <c r="E303" i="25"/>
  <c r="G302" i="25"/>
  <c r="F302" i="25"/>
  <c r="E302" i="25"/>
  <c r="G301" i="25"/>
  <c r="F301" i="25"/>
  <c r="E301" i="25"/>
  <c r="H301" i="25" s="1"/>
  <c r="G300" i="25"/>
  <c r="F300" i="25"/>
  <c r="E300" i="25"/>
  <c r="H300" i="25" s="1"/>
  <c r="G299" i="25"/>
  <c r="F299" i="25"/>
  <c r="E299" i="25"/>
  <c r="G298" i="25"/>
  <c r="F298" i="25"/>
  <c r="E298" i="25"/>
  <c r="G297" i="25"/>
  <c r="F297" i="25"/>
  <c r="E297" i="25"/>
  <c r="H297" i="25" s="1"/>
  <c r="G296" i="25"/>
  <c r="F296" i="25"/>
  <c r="E296" i="25"/>
  <c r="H296" i="25" s="1"/>
  <c r="G295" i="25"/>
  <c r="F295" i="25"/>
  <c r="E295" i="25"/>
  <c r="G294" i="25"/>
  <c r="F294" i="25"/>
  <c r="E294" i="25"/>
  <c r="G293" i="25"/>
  <c r="F293" i="25"/>
  <c r="E293" i="25"/>
  <c r="H293" i="25" s="1"/>
  <c r="G292" i="25"/>
  <c r="F292" i="25"/>
  <c r="E292" i="25"/>
  <c r="H292" i="25" s="1"/>
  <c r="G291" i="25"/>
  <c r="F291" i="25"/>
  <c r="E291" i="25"/>
  <c r="G290" i="25"/>
  <c r="F290" i="25"/>
  <c r="G289" i="25"/>
  <c r="F289" i="25"/>
  <c r="E289" i="25"/>
  <c r="H289" i="25" s="1"/>
  <c r="G288" i="25"/>
  <c r="F288" i="25"/>
  <c r="E288" i="25"/>
  <c r="H288" i="25" s="1"/>
  <c r="G287" i="25"/>
  <c r="F287" i="25"/>
  <c r="G286" i="25"/>
  <c r="F286" i="25"/>
  <c r="G285" i="25"/>
  <c r="F285" i="25"/>
  <c r="E285" i="25"/>
  <c r="H285" i="25" s="1"/>
  <c r="G284" i="25"/>
  <c r="F284" i="25"/>
  <c r="E284" i="25"/>
  <c r="H284" i="25" s="1"/>
  <c r="G283" i="25"/>
  <c r="F283" i="25"/>
  <c r="E283" i="25"/>
  <c r="G282" i="25"/>
  <c r="F282" i="25"/>
  <c r="E282" i="25"/>
  <c r="G281" i="25"/>
  <c r="F281" i="25"/>
  <c r="E281" i="25"/>
  <c r="H281" i="25" s="1"/>
  <c r="G280" i="25"/>
  <c r="F280" i="25"/>
  <c r="E280" i="25"/>
  <c r="H280" i="25" s="1"/>
  <c r="G279" i="25"/>
  <c r="F279" i="25"/>
  <c r="E279" i="25"/>
  <c r="G278" i="25"/>
  <c r="F278" i="25"/>
  <c r="E278" i="25"/>
  <c r="G277" i="25"/>
  <c r="F277" i="25"/>
  <c r="E277" i="25"/>
  <c r="H277" i="25" s="1"/>
  <c r="G276" i="25"/>
  <c r="F276" i="25"/>
  <c r="E276" i="25"/>
  <c r="H276" i="25" s="1"/>
  <c r="G275" i="25"/>
  <c r="F275" i="25"/>
  <c r="E275" i="25"/>
  <c r="G274" i="25"/>
  <c r="F274" i="25"/>
  <c r="E274" i="25"/>
  <c r="G273" i="25"/>
  <c r="F273" i="25"/>
  <c r="E273" i="25"/>
  <c r="H273" i="25" s="1"/>
  <c r="G272" i="25"/>
  <c r="F272" i="25"/>
  <c r="E272" i="25"/>
  <c r="H272" i="25" s="1"/>
  <c r="G271" i="25"/>
  <c r="F271" i="25"/>
  <c r="E271" i="25"/>
  <c r="G270" i="25"/>
  <c r="F270" i="25"/>
  <c r="E270" i="25"/>
  <c r="G269" i="25"/>
  <c r="F269" i="25"/>
  <c r="E269" i="25"/>
  <c r="H269" i="25" s="1"/>
  <c r="G268" i="25"/>
  <c r="F268" i="25"/>
  <c r="E268" i="25"/>
  <c r="H268" i="25" s="1"/>
  <c r="G267" i="25"/>
  <c r="F267" i="25"/>
  <c r="E267" i="25"/>
  <c r="G266" i="25"/>
  <c r="F266" i="25"/>
  <c r="E266" i="25"/>
  <c r="G265" i="25"/>
  <c r="F265" i="25"/>
  <c r="E265" i="25"/>
  <c r="H265" i="25" s="1"/>
  <c r="G264" i="25"/>
  <c r="F264" i="25"/>
  <c r="E264" i="25"/>
  <c r="H264" i="25" s="1"/>
  <c r="G263" i="25"/>
  <c r="F263" i="25"/>
  <c r="G262" i="25"/>
  <c r="F262" i="25"/>
  <c r="E262" i="25"/>
  <c r="G261" i="25"/>
  <c r="F261" i="25"/>
  <c r="E261" i="25"/>
  <c r="H261" i="25" s="1"/>
  <c r="G260" i="25"/>
  <c r="F260" i="25"/>
  <c r="E260" i="25"/>
  <c r="H260" i="25" s="1"/>
  <c r="G259" i="25"/>
  <c r="F259" i="25"/>
  <c r="E259" i="25"/>
  <c r="G258" i="25"/>
  <c r="F258" i="25"/>
  <c r="E258" i="25"/>
  <c r="G257" i="25"/>
  <c r="F257" i="25"/>
  <c r="E257" i="25"/>
  <c r="H257" i="25" s="1"/>
  <c r="G256" i="25"/>
  <c r="F256" i="25"/>
  <c r="E256" i="25"/>
  <c r="H256" i="25" s="1"/>
  <c r="G255" i="25"/>
  <c r="F255" i="25"/>
  <c r="E255" i="25"/>
  <c r="G254" i="25"/>
  <c r="F254" i="25"/>
  <c r="E254" i="25"/>
  <c r="G253" i="25"/>
  <c r="F253" i="25"/>
  <c r="E253" i="25"/>
  <c r="H253" i="25" s="1"/>
  <c r="G252" i="25"/>
  <c r="F252" i="25"/>
  <c r="E252" i="25"/>
  <c r="H252" i="25" s="1"/>
  <c r="G251" i="25"/>
  <c r="F251" i="25"/>
  <c r="E251" i="25"/>
  <c r="G250" i="25"/>
  <c r="F250" i="25"/>
  <c r="E250" i="25"/>
  <c r="G249" i="25"/>
  <c r="F249" i="25"/>
  <c r="E249" i="25"/>
  <c r="H249" i="25" s="1"/>
  <c r="G248" i="25"/>
  <c r="F248" i="25"/>
  <c r="E248" i="25"/>
  <c r="H248" i="25" s="1"/>
  <c r="G247" i="25"/>
  <c r="F247" i="25"/>
  <c r="E247" i="25"/>
  <c r="G246" i="25"/>
  <c r="F246" i="25"/>
  <c r="E246" i="25"/>
  <c r="G245" i="25"/>
  <c r="F245" i="25"/>
  <c r="E245" i="25"/>
  <c r="H245" i="25" s="1"/>
  <c r="G244" i="25"/>
  <c r="F244" i="25"/>
  <c r="E244" i="25"/>
  <c r="H244" i="25" s="1"/>
  <c r="G243" i="25"/>
  <c r="F243" i="25"/>
  <c r="E243" i="25"/>
  <c r="G242" i="25"/>
  <c r="F242" i="25"/>
  <c r="E242" i="25"/>
  <c r="G241" i="25"/>
  <c r="F241" i="25"/>
  <c r="E241" i="25"/>
  <c r="H241" i="25" s="1"/>
  <c r="G240" i="25"/>
  <c r="F240" i="25"/>
  <c r="E240" i="25"/>
  <c r="H240" i="25" s="1"/>
  <c r="G239" i="25"/>
  <c r="F239" i="25"/>
  <c r="E239" i="25"/>
  <c r="G238" i="25"/>
  <c r="F238" i="25"/>
  <c r="E238" i="25"/>
  <c r="G237" i="25"/>
  <c r="F237" i="25"/>
  <c r="E237" i="25"/>
  <c r="H237" i="25" s="1"/>
  <c r="G236" i="25"/>
  <c r="F236" i="25"/>
  <c r="E236" i="25"/>
  <c r="H236" i="25" s="1"/>
  <c r="G235" i="25"/>
  <c r="F235" i="25"/>
  <c r="G234" i="25"/>
  <c r="F234" i="25"/>
  <c r="E234" i="25"/>
  <c r="G233" i="25"/>
  <c r="F233" i="25"/>
  <c r="E233" i="25"/>
  <c r="H233" i="25" s="1"/>
  <c r="G232" i="25"/>
  <c r="F232" i="25"/>
  <c r="E232" i="25"/>
  <c r="H232" i="25" s="1"/>
  <c r="G231" i="25"/>
  <c r="F231" i="25"/>
  <c r="E231" i="25"/>
  <c r="G230" i="25"/>
  <c r="F230" i="25"/>
  <c r="E230" i="25"/>
  <c r="G229" i="25"/>
  <c r="F229" i="25"/>
  <c r="E229" i="25"/>
  <c r="H229" i="25" s="1"/>
  <c r="G228" i="25"/>
  <c r="F228" i="25"/>
  <c r="E228" i="25"/>
  <c r="H228" i="25" s="1"/>
  <c r="G227" i="25"/>
  <c r="F227" i="25"/>
  <c r="E227" i="25"/>
  <c r="G226" i="25"/>
  <c r="F226" i="25"/>
  <c r="E226" i="25"/>
  <c r="G225" i="25"/>
  <c r="F225" i="25"/>
  <c r="E225" i="25"/>
  <c r="H225" i="25" s="1"/>
  <c r="G224" i="25"/>
  <c r="F224" i="25"/>
  <c r="E224" i="25"/>
  <c r="H224" i="25" s="1"/>
  <c r="G223" i="25"/>
  <c r="F223" i="25"/>
  <c r="G222" i="25"/>
  <c r="F222" i="25"/>
  <c r="E222" i="25"/>
  <c r="G221" i="25"/>
  <c r="F221" i="25"/>
  <c r="E221" i="25"/>
  <c r="H221" i="25" s="1"/>
  <c r="G220" i="25"/>
  <c r="F220" i="25"/>
  <c r="E220" i="25"/>
  <c r="H220" i="25" s="1"/>
  <c r="G219" i="25"/>
  <c r="F219" i="25"/>
  <c r="G218" i="25"/>
  <c r="F218" i="25"/>
  <c r="G217" i="25"/>
  <c r="F217" i="25"/>
  <c r="E217" i="25"/>
  <c r="H217" i="25" s="1"/>
  <c r="G216" i="25"/>
  <c r="F216" i="25"/>
  <c r="E216" i="25"/>
  <c r="H216" i="25" s="1"/>
  <c r="G215" i="25"/>
  <c r="F215" i="25"/>
  <c r="E215" i="25"/>
  <c r="G214" i="25"/>
  <c r="F214" i="25"/>
  <c r="G213" i="25"/>
  <c r="F213" i="25"/>
  <c r="E213" i="25"/>
  <c r="H213" i="25" s="1"/>
  <c r="G212" i="25"/>
  <c r="F212" i="25"/>
  <c r="E212" i="25"/>
  <c r="H212" i="25" s="1"/>
  <c r="G211" i="25"/>
  <c r="F211" i="25"/>
  <c r="G210" i="25"/>
  <c r="F210" i="25"/>
  <c r="E210" i="25"/>
  <c r="G209" i="25"/>
  <c r="F209" i="25"/>
  <c r="E209" i="25"/>
  <c r="H209" i="25" s="1"/>
  <c r="G208" i="25"/>
  <c r="F208" i="25"/>
  <c r="E208" i="25"/>
  <c r="H208" i="25" s="1"/>
  <c r="G207" i="25"/>
  <c r="F207" i="25"/>
  <c r="E207" i="25"/>
  <c r="G206" i="25"/>
  <c r="F206" i="25"/>
  <c r="G205" i="25"/>
  <c r="F205" i="25"/>
  <c r="E205" i="25"/>
  <c r="H205" i="25" s="1"/>
  <c r="G204" i="25"/>
  <c r="F204" i="25"/>
  <c r="E204" i="25"/>
  <c r="H204" i="25" s="1"/>
  <c r="G203" i="25"/>
  <c r="F203" i="25"/>
  <c r="G202" i="25"/>
  <c r="F202" i="25"/>
  <c r="E202" i="25"/>
  <c r="G201" i="25"/>
  <c r="F201" i="25"/>
  <c r="E201" i="25"/>
  <c r="H201" i="25" s="1"/>
  <c r="G200" i="25"/>
  <c r="F200" i="25"/>
  <c r="E200" i="25"/>
  <c r="H200" i="25" s="1"/>
  <c r="G199" i="25"/>
  <c r="F199" i="25"/>
  <c r="E199" i="25"/>
  <c r="G198" i="25"/>
  <c r="F198" i="25"/>
  <c r="E198" i="25"/>
  <c r="G197" i="25"/>
  <c r="F197" i="25"/>
  <c r="E197" i="25"/>
  <c r="H197" i="25" s="1"/>
  <c r="G196" i="25"/>
  <c r="F196" i="25"/>
  <c r="E196" i="25"/>
  <c r="H196" i="25" s="1"/>
  <c r="G195" i="25"/>
  <c r="F195" i="25"/>
  <c r="G194" i="25"/>
  <c r="F194" i="25"/>
  <c r="E194" i="25"/>
  <c r="G193" i="25"/>
  <c r="F193" i="25"/>
  <c r="E193" i="25"/>
  <c r="H193" i="25" s="1"/>
  <c r="G192" i="25"/>
  <c r="F192" i="25"/>
  <c r="E192" i="25"/>
  <c r="H192" i="25" s="1"/>
  <c r="G191" i="25"/>
  <c r="F191" i="25"/>
  <c r="E191" i="25"/>
  <c r="G190" i="25"/>
  <c r="F190" i="25"/>
  <c r="G189" i="25"/>
  <c r="F189" i="25"/>
  <c r="E189" i="25"/>
  <c r="H189" i="25" s="1"/>
  <c r="G188" i="25"/>
  <c r="F188" i="25"/>
  <c r="E188" i="25"/>
  <c r="H188" i="25" s="1"/>
  <c r="G187" i="25"/>
  <c r="F187" i="25"/>
  <c r="E187" i="25"/>
  <c r="G186" i="25"/>
  <c r="F186" i="25"/>
  <c r="G185" i="25"/>
  <c r="F185" i="25"/>
  <c r="E185" i="25"/>
  <c r="H185" i="25" s="1"/>
  <c r="G184" i="25"/>
  <c r="F184" i="25"/>
  <c r="E184" i="25"/>
  <c r="H184" i="25" s="1"/>
  <c r="G183" i="25"/>
  <c r="F183" i="25"/>
  <c r="E183" i="25"/>
  <c r="G182" i="25"/>
  <c r="F182" i="25"/>
  <c r="F181" i="25"/>
  <c r="E181" i="25"/>
  <c r="D181" i="25"/>
  <c r="C181" i="25"/>
  <c r="E314" i="25" s="1"/>
  <c r="H314" i="25" s="1"/>
  <c r="H175" i="25"/>
  <c r="G175" i="25"/>
  <c r="F175" i="25"/>
  <c r="E175" i="25"/>
  <c r="H174" i="25"/>
  <c r="G174" i="25"/>
  <c r="F174" i="25"/>
  <c r="E174" i="25"/>
  <c r="H173" i="25"/>
  <c r="G173" i="25"/>
  <c r="F173" i="25"/>
  <c r="E173" i="25"/>
  <c r="G172" i="25"/>
  <c r="E172" i="25"/>
  <c r="H172" i="25" s="1"/>
  <c r="G171" i="25"/>
  <c r="F171" i="25"/>
  <c r="E171" i="25"/>
  <c r="G170" i="25"/>
  <c r="H170" i="25" s="1"/>
  <c r="F170" i="25"/>
  <c r="E170" i="25"/>
  <c r="G169" i="25"/>
  <c r="H169" i="25" s="1"/>
  <c r="F169" i="25"/>
  <c r="E169" i="25"/>
  <c r="G168" i="25"/>
  <c r="F168" i="25"/>
  <c r="E168" i="25"/>
  <c r="G167" i="25"/>
  <c r="F167" i="25"/>
  <c r="E167" i="25"/>
  <c r="G166" i="25"/>
  <c r="H166" i="25" s="1"/>
  <c r="F166" i="25"/>
  <c r="E166" i="25"/>
  <c r="G165" i="25"/>
  <c r="H165" i="25" s="1"/>
  <c r="F165" i="25"/>
  <c r="E165" i="25"/>
  <c r="G164" i="25"/>
  <c r="F164" i="25"/>
  <c r="E164" i="25"/>
  <c r="G163" i="25"/>
  <c r="F163" i="25"/>
  <c r="E163" i="25"/>
  <c r="G162" i="25"/>
  <c r="H162" i="25" s="1"/>
  <c r="F162" i="25"/>
  <c r="E162" i="25"/>
  <c r="G161" i="25"/>
  <c r="E161" i="25"/>
  <c r="G160" i="25"/>
  <c r="F160" i="25"/>
  <c r="E160" i="25"/>
  <c r="H160" i="25" s="1"/>
  <c r="G159" i="25"/>
  <c r="F159" i="25"/>
  <c r="E159" i="25"/>
  <c r="H159" i="25" s="1"/>
  <c r="G158" i="25"/>
  <c r="F158" i="25"/>
  <c r="E158" i="25"/>
  <c r="H158" i="25" s="1"/>
  <c r="G157" i="25"/>
  <c r="F157" i="25"/>
  <c r="E157" i="25"/>
  <c r="H157" i="25" s="1"/>
  <c r="G156" i="25"/>
  <c r="F156" i="25"/>
  <c r="E156" i="25"/>
  <c r="H156" i="25" s="1"/>
  <c r="G155" i="25"/>
  <c r="F155" i="25"/>
  <c r="E155" i="25"/>
  <c r="H155" i="25" s="1"/>
  <c r="G154" i="25"/>
  <c r="F154" i="25"/>
  <c r="E154" i="25"/>
  <c r="H154" i="25" s="1"/>
  <c r="G153" i="25"/>
  <c r="E153" i="25"/>
  <c r="H153" i="25" s="1"/>
  <c r="G152" i="25"/>
  <c r="F152" i="25"/>
  <c r="E152" i="25"/>
  <c r="H152" i="25" s="1"/>
  <c r="H151" i="25"/>
  <c r="G151" i="25"/>
  <c r="E151" i="25"/>
  <c r="G150" i="25"/>
  <c r="E150" i="25"/>
  <c r="H150" i="25" s="1"/>
  <c r="G149" i="25"/>
  <c r="F149" i="25"/>
  <c r="E149" i="25"/>
  <c r="G148" i="25"/>
  <c r="H148" i="25" s="1"/>
  <c r="F148" i="25"/>
  <c r="E148" i="25"/>
  <c r="G147" i="25"/>
  <c r="H147" i="25" s="1"/>
  <c r="F147" i="25"/>
  <c r="E147" i="25"/>
  <c r="G146" i="25"/>
  <c r="F146" i="25"/>
  <c r="E146" i="25"/>
  <c r="G145" i="25"/>
  <c r="F145" i="25"/>
  <c r="E145" i="25"/>
  <c r="G144" i="25"/>
  <c r="E144" i="25"/>
  <c r="G143" i="25"/>
  <c r="E143" i="25"/>
  <c r="H143" i="25" s="1"/>
  <c r="H142" i="25"/>
  <c r="G142" i="25"/>
  <c r="E142" i="25"/>
  <c r="G141" i="25"/>
  <c r="G140" i="25"/>
  <c r="E140" i="25"/>
  <c r="H140" i="25" s="1"/>
  <c r="G139" i="25"/>
  <c r="E139" i="25"/>
  <c r="H139" i="25" s="1"/>
  <c r="H138" i="25"/>
  <c r="G138" i="25"/>
  <c r="E138" i="25"/>
  <c r="G137" i="25"/>
  <c r="G136" i="25"/>
  <c r="E136" i="25"/>
  <c r="G135" i="25"/>
  <c r="F135" i="25"/>
  <c r="E135" i="25"/>
  <c r="H135" i="25" s="1"/>
  <c r="G134" i="25"/>
  <c r="E134" i="25"/>
  <c r="H134" i="25" s="1"/>
  <c r="G133" i="25"/>
  <c r="F133" i="25"/>
  <c r="E133" i="25"/>
  <c r="H133" i="25" s="1"/>
  <c r="G132" i="25"/>
  <c r="E132" i="25"/>
  <c r="H132" i="25" s="1"/>
  <c r="G131" i="25"/>
  <c r="F131" i="25"/>
  <c r="E131" i="25"/>
  <c r="H131" i="25" s="1"/>
  <c r="G130" i="25"/>
  <c r="E130" i="25"/>
  <c r="H130" i="25" s="1"/>
  <c r="G129" i="25"/>
  <c r="H129" i="25" s="1"/>
  <c r="F129" i="25"/>
  <c r="E129" i="25"/>
  <c r="G128" i="25"/>
  <c r="E128" i="25"/>
  <c r="H128" i="25" s="1"/>
  <c r="G127" i="25"/>
  <c r="F127" i="25"/>
  <c r="E127" i="25"/>
  <c r="H127" i="25" s="1"/>
  <c r="G126" i="25"/>
  <c r="F126" i="25"/>
  <c r="E126" i="25"/>
  <c r="H126" i="25" s="1"/>
  <c r="G125" i="25"/>
  <c r="F125" i="25"/>
  <c r="E125" i="25"/>
  <c r="H125" i="25" s="1"/>
  <c r="G124" i="25"/>
  <c r="F124" i="25"/>
  <c r="E124" i="25"/>
  <c r="H124" i="25" s="1"/>
  <c r="G123" i="25"/>
  <c r="F123" i="25"/>
  <c r="E123" i="25"/>
  <c r="H123" i="25" s="1"/>
  <c r="G122" i="25"/>
  <c r="E122" i="25"/>
  <c r="H122" i="25" s="1"/>
  <c r="G121" i="25"/>
  <c r="F121" i="25"/>
  <c r="E121" i="25"/>
  <c r="H121" i="25" s="1"/>
  <c r="G120" i="25"/>
  <c r="E120" i="25"/>
  <c r="H120" i="25" s="1"/>
  <c r="G119" i="25"/>
  <c r="F119" i="25"/>
  <c r="E119" i="25"/>
  <c r="H119" i="25" s="1"/>
  <c r="H118" i="25"/>
  <c r="G118" i="25"/>
  <c r="E118" i="25"/>
  <c r="G117" i="25"/>
  <c r="H117" i="25" s="1"/>
  <c r="F117" i="25"/>
  <c r="E117" i="25"/>
  <c r="G116" i="25"/>
  <c r="F116" i="25"/>
  <c r="E116" i="25"/>
  <c r="G115" i="25"/>
  <c r="F115" i="25"/>
  <c r="E115" i="25"/>
  <c r="G114" i="25"/>
  <c r="H114" i="25" s="1"/>
  <c r="F114" i="25"/>
  <c r="E114" i="25"/>
  <c r="G113" i="25"/>
  <c r="H113" i="25" s="1"/>
  <c r="F113" i="25"/>
  <c r="E113" i="25"/>
  <c r="G112" i="25"/>
  <c r="F112" i="25"/>
  <c r="E112" i="25"/>
  <c r="G111" i="25"/>
  <c r="E111" i="25"/>
  <c r="G110" i="25"/>
  <c r="E110" i="25"/>
  <c r="H110" i="25" s="1"/>
  <c r="G109" i="25"/>
  <c r="F109" i="25"/>
  <c r="E109" i="25"/>
  <c r="H109" i="25" s="1"/>
  <c r="G108" i="25"/>
  <c r="F108" i="25"/>
  <c r="E108" i="25"/>
  <c r="H108" i="25" s="1"/>
  <c r="H107" i="25"/>
  <c r="G107" i="25"/>
  <c r="E107" i="25"/>
  <c r="G106" i="25"/>
  <c r="E106" i="25"/>
  <c r="H106" i="25" s="1"/>
  <c r="G105" i="25"/>
  <c r="F105" i="25"/>
  <c r="E105" i="25"/>
  <c r="G104" i="25"/>
  <c r="H104" i="25" s="1"/>
  <c r="F104" i="25"/>
  <c r="E104" i="25"/>
  <c r="G103" i="25"/>
  <c r="H103" i="25" s="1"/>
  <c r="F103" i="25"/>
  <c r="E103" i="25"/>
  <c r="G102" i="25"/>
  <c r="F102" i="25"/>
  <c r="G101" i="25"/>
  <c r="H101" i="25" s="1"/>
  <c r="F101" i="25"/>
  <c r="E101" i="25"/>
  <c r="G100" i="25"/>
  <c r="F100" i="25"/>
  <c r="G99" i="25"/>
  <c r="E99" i="25"/>
  <c r="G98" i="25"/>
  <c r="E98" i="25"/>
  <c r="H98" i="25" s="1"/>
  <c r="G97" i="25"/>
  <c r="F97" i="25"/>
  <c r="E97" i="25"/>
  <c r="H97" i="25" s="1"/>
  <c r="H96" i="25"/>
  <c r="G96" i="25"/>
  <c r="E96" i="25"/>
  <c r="G95" i="25"/>
  <c r="G94" i="25"/>
  <c r="H94" i="25" s="1"/>
  <c r="F94" i="25"/>
  <c r="E94" i="25"/>
  <c r="G93" i="25"/>
  <c r="H93" i="25" s="1"/>
  <c r="F93" i="25"/>
  <c r="E93" i="25"/>
  <c r="G92" i="25"/>
  <c r="E92" i="25"/>
  <c r="H92" i="25" s="1"/>
  <c r="G91" i="25"/>
  <c r="F91" i="25"/>
  <c r="E91" i="25"/>
  <c r="H91" i="25" s="1"/>
  <c r="G90" i="25"/>
  <c r="F90" i="25"/>
  <c r="E90" i="25"/>
  <c r="H90" i="25" s="1"/>
  <c r="G89" i="25"/>
  <c r="F89" i="25"/>
  <c r="E89" i="25"/>
  <c r="H89" i="25" s="1"/>
  <c r="G88" i="25"/>
  <c r="F88" i="25"/>
  <c r="E88" i="25"/>
  <c r="H88" i="25" s="1"/>
  <c r="G87" i="25"/>
  <c r="F87" i="25"/>
  <c r="E87" i="25"/>
  <c r="H87" i="25" s="1"/>
  <c r="G86" i="25"/>
  <c r="F86" i="25"/>
  <c r="E86" i="25"/>
  <c r="H86" i="25" s="1"/>
  <c r="G85" i="25"/>
  <c r="F85" i="25"/>
  <c r="E85" i="25"/>
  <c r="H85" i="25" s="1"/>
  <c r="G84" i="25"/>
  <c r="F84" i="25"/>
  <c r="E84" i="25"/>
  <c r="H84" i="25" s="1"/>
  <c r="G83" i="25"/>
  <c r="E83" i="25"/>
  <c r="H83" i="25" s="1"/>
  <c r="G82" i="25"/>
  <c r="F82" i="25"/>
  <c r="E82" i="25"/>
  <c r="H82" i="25" s="1"/>
  <c r="G81" i="25"/>
  <c r="E81" i="25"/>
  <c r="H81" i="25" s="1"/>
  <c r="G80" i="25"/>
  <c r="G79" i="25"/>
  <c r="F79" i="25"/>
  <c r="E79" i="25"/>
  <c r="G78" i="25"/>
  <c r="H78" i="25" s="1"/>
  <c r="F78" i="25"/>
  <c r="E78" i="25"/>
  <c r="G77" i="25"/>
  <c r="E77" i="25"/>
  <c r="E76" i="25"/>
  <c r="D76" i="25"/>
  <c r="G76" i="25" s="1"/>
  <c r="C76" i="25"/>
  <c r="E141" i="25" s="1"/>
  <c r="H141" i="25" s="1"/>
  <c r="G70" i="25"/>
  <c r="F70" i="25"/>
  <c r="E70" i="25"/>
  <c r="H70" i="25" s="1"/>
  <c r="G69" i="25"/>
  <c r="F69" i="25"/>
  <c r="G68" i="25"/>
  <c r="F68" i="25"/>
  <c r="E68" i="25"/>
  <c r="G67" i="25"/>
  <c r="F67" i="25"/>
  <c r="E67" i="25"/>
  <c r="G66" i="25"/>
  <c r="F66" i="25"/>
  <c r="E66" i="25"/>
  <c r="H66" i="25" s="1"/>
  <c r="G65" i="25"/>
  <c r="F65" i="25"/>
  <c r="E65" i="25"/>
  <c r="H65" i="25" s="1"/>
  <c r="G64" i="25"/>
  <c r="F64" i="25"/>
  <c r="G63" i="25"/>
  <c r="F63" i="25"/>
  <c r="E63" i="25"/>
  <c r="G62" i="25"/>
  <c r="F62" i="25"/>
  <c r="E62" i="25"/>
  <c r="H62" i="25" s="1"/>
  <c r="G61" i="25"/>
  <c r="F61" i="25"/>
  <c r="E61" i="25"/>
  <c r="H61" i="25" s="1"/>
  <c r="G60" i="25"/>
  <c r="F60" i="25"/>
  <c r="E60" i="25"/>
  <c r="G59" i="25"/>
  <c r="F59" i="25"/>
  <c r="E59" i="25"/>
  <c r="G58" i="25"/>
  <c r="F58" i="25"/>
  <c r="E58" i="25"/>
  <c r="H58" i="25" s="1"/>
  <c r="G57" i="25"/>
  <c r="F57" i="25"/>
  <c r="E57" i="25"/>
  <c r="H57" i="25" s="1"/>
  <c r="G56" i="25"/>
  <c r="F56" i="25"/>
  <c r="E56" i="25"/>
  <c r="G55" i="25"/>
  <c r="F55" i="25"/>
  <c r="E55" i="25"/>
  <c r="G54" i="25"/>
  <c r="F54" i="25"/>
  <c r="E54" i="25"/>
  <c r="H54" i="25" s="1"/>
  <c r="G53" i="25"/>
  <c r="F53" i="25"/>
  <c r="E53" i="25"/>
  <c r="H53" i="25" s="1"/>
  <c r="G52" i="25"/>
  <c r="F52" i="25"/>
  <c r="E52" i="25"/>
  <c r="G51" i="25"/>
  <c r="F51" i="25"/>
  <c r="E51" i="25"/>
  <c r="G50" i="25"/>
  <c r="F50" i="25"/>
  <c r="E50" i="25"/>
  <c r="H50" i="25" s="1"/>
  <c r="G49" i="25"/>
  <c r="F49" i="25"/>
  <c r="E49" i="25"/>
  <c r="H49" i="25" s="1"/>
  <c r="G48" i="25"/>
  <c r="F48" i="25"/>
  <c r="E48" i="25"/>
  <c r="G47" i="25"/>
  <c r="F47" i="25"/>
  <c r="E47" i="25"/>
  <c r="G46" i="25"/>
  <c r="F46" i="25"/>
  <c r="E46" i="25"/>
  <c r="H46" i="25" s="1"/>
  <c r="G45" i="25"/>
  <c r="F45" i="25"/>
  <c r="E45" i="25"/>
  <c r="H45" i="25" s="1"/>
  <c r="G44" i="25"/>
  <c r="F44" i="25"/>
  <c r="E44" i="25"/>
  <c r="G43" i="25"/>
  <c r="F43" i="25"/>
  <c r="E43" i="25"/>
  <c r="G42" i="25"/>
  <c r="F42" i="25"/>
  <c r="E42" i="25"/>
  <c r="H42" i="25" s="1"/>
  <c r="G41" i="25"/>
  <c r="F41" i="25"/>
  <c r="E41" i="25"/>
  <c r="H41" i="25" s="1"/>
  <c r="G40" i="25"/>
  <c r="F40" i="25"/>
  <c r="E40" i="25"/>
  <c r="G39" i="25"/>
  <c r="F39" i="25"/>
  <c r="E39" i="25"/>
  <c r="G38" i="25"/>
  <c r="F38" i="25"/>
  <c r="E38" i="25"/>
  <c r="H38" i="25" s="1"/>
  <c r="G37" i="25"/>
  <c r="F37" i="25"/>
  <c r="E37" i="25"/>
  <c r="H37" i="25" s="1"/>
  <c r="G36" i="25"/>
  <c r="F36" i="25"/>
  <c r="E36" i="25"/>
  <c r="G35" i="25"/>
  <c r="F35" i="25"/>
  <c r="E35" i="25"/>
  <c r="G34" i="25"/>
  <c r="F34" i="25"/>
  <c r="E34" i="25"/>
  <c r="H34" i="25" s="1"/>
  <c r="G33" i="25"/>
  <c r="F33" i="25"/>
  <c r="E33" i="25"/>
  <c r="H33" i="25" s="1"/>
  <c r="G32" i="25"/>
  <c r="F32" i="25"/>
  <c r="E32" i="25"/>
  <c r="G31" i="25"/>
  <c r="F31" i="25"/>
  <c r="E31" i="25"/>
  <c r="G30" i="25"/>
  <c r="F30" i="25"/>
  <c r="G29" i="25"/>
  <c r="F29" i="25"/>
  <c r="E29" i="25"/>
  <c r="H29" i="25" s="1"/>
  <c r="G28" i="25"/>
  <c r="F28" i="25"/>
  <c r="E28" i="25"/>
  <c r="G27" i="25"/>
  <c r="F27" i="25"/>
  <c r="G26" i="25"/>
  <c r="F26" i="25"/>
  <c r="E26" i="25"/>
  <c r="H26" i="25" s="1"/>
  <c r="G25" i="25"/>
  <c r="F25" i="25"/>
  <c r="E25" i="25"/>
  <c r="H25" i="25" s="1"/>
  <c r="G24" i="25"/>
  <c r="F24" i="25"/>
  <c r="E24" i="25"/>
  <c r="G23" i="25"/>
  <c r="F23" i="25"/>
  <c r="E23" i="25"/>
  <c r="G22" i="25"/>
  <c r="F22" i="25"/>
  <c r="E22" i="25"/>
  <c r="H22" i="25" s="1"/>
  <c r="G21" i="25"/>
  <c r="F21" i="25"/>
  <c r="E21" i="25"/>
  <c r="H21" i="25" s="1"/>
  <c r="G20" i="25"/>
  <c r="F20" i="25"/>
  <c r="E20" i="25"/>
  <c r="G19" i="25"/>
  <c r="F19" i="25"/>
  <c r="D19" i="25"/>
  <c r="C19" i="25"/>
  <c r="D13" i="25"/>
  <c r="C13" i="25"/>
  <c r="C12" i="25"/>
  <c r="D11" i="25"/>
  <c r="G11" i="25" s="1"/>
  <c r="C11" i="25"/>
  <c r="C10" i="25"/>
  <c r="D9" i="25"/>
  <c r="G629" i="24"/>
  <c r="G628" i="24"/>
  <c r="G627" i="24"/>
  <c r="F627" i="24"/>
  <c r="E627" i="24"/>
  <c r="H627" i="24" s="1"/>
  <c r="G626" i="24"/>
  <c r="F626" i="24"/>
  <c r="G625" i="24"/>
  <c r="E625" i="24"/>
  <c r="H625" i="24" s="1"/>
  <c r="G624" i="24"/>
  <c r="F624" i="24"/>
  <c r="E624" i="24"/>
  <c r="H624" i="24" s="1"/>
  <c r="H623" i="24"/>
  <c r="G623" i="24"/>
  <c r="E623" i="24"/>
  <c r="H622" i="24"/>
  <c r="G622" i="24"/>
  <c r="F622" i="24"/>
  <c r="E622" i="24"/>
  <c r="H621" i="24"/>
  <c r="G621" i="24"/>
  <c r="E621" i="24"/>
  <c r="G620" i="24"/>
  <c r="G619" i="24"/>
  <c r="E619" i="24"/>
  <c r="H619" i="24" s="1"/>
  <c r="G618" i="24"/>
  <c r="G617" i="24"/>
  <c r="G616" i="24"/>
  <c r="G615" i="24"/>
  <c r="E615" i="24"/>
  <c r="H615" i="24" s="1"/>
  <c r="G614" i="24"/>
  <c r="F614" i="24"/>
  <c r="E614" i="24"/>
  <c r="H614" i="24" s="1"/>
  <c r="G613" i="24"/>
  <c r="F613" i="24"/>
  <c r="E613" i="24"/>
  <c r="H613" i="24" s="1"/>
  <c r="G612" i="24"/>
  <c r="G611" i="24"/>
  <c r="F611" i="24"/>
  <c r="E611" i="24"/>
  <c r="H611" i="24" s="1"/>
  <c r="G610" i="24"/>
  <c r="G609" i="24"/>
  <c r="F609" i="24"/>
  <c r="E609" i="24"/>
  <c r="G608" i="24"/>
  <c r="G607" i="24"/>
  <c r="F607" i="24"/>
  <c r="G606" i="24"/>
  <c r="E606" i="24"/>
  <c r="H606" i="24" s="1"/>
  <c r="G605" i="24"/>
  <c r="G604" i="24"/>
  <c r="G603" i="24"/>
  <c r="G602" i="24"/>
  <c r="E602" i="24"/>
  <c r="H602" i="24" s="1"/>
  <c r="D601" i="24"/>
  <c r="C601" i="24"/>
  <c r="E628" i="24" s="1"/>
  <c r="H628" i="24" s="1"/>
  <c r="G595" i="24"/>
  <c r="F595" i="24"/>
  <c r="E595" i="24"/>
  <c r="H595" i="24" s="1"/>
  <c r="G594" i="24"/>
  <c r="F594" i="24"/>
  <c r="E594" i="24"/>
  <c r="G593" i="24"/>
  <c r="F593" i="24"/>
  <c r="G592" i="24"/>
  <c r="F592" i="24"/>
  <c r="E592" i="24"/>
  <c r="H592" i="24" s="1"/>
  <c r="G591" i="24"/>
  <c r="F591" i="24"/>
  <c r="E591" i="24"/>
  <c r="H591" i="24" s="1"/>
  <c r="G590" i="24"/>
  <c r="F590" i="24"/>
  <c r="G589" i="24"/>
  <c r="F589" i="24"/>
  <c r="G588" i="24"/>
  <c r="F588" i="24"/>
  <c r="G587" i="24"/>
  <c r="F587" i="24"/>
  <c r="E587" i="24"/>
  <c r="H587" i="24" s="1"/>
  <c r="G586" i="24"/>
  <c r="F586" i="24"/>
  <c r="E586" i="24"/>
  <c r="G585" i="24"/>
  <c r="F585" i="24"/>
  <c r="E585" i="24"/>
  <c r="G584" i="24"/>
  <c r="F584" i="24"/>
  <c r="E584" i="24"/>
  <c r="H584" i="24" s="1"/>
  <c r="G583" i="24"/>
  <c r="F583" i="24"/>
  <c r="E583" i="24"/>
  <c r="H583" i="24" s="1"/>
  <c r="G582" i="24"/>
  <c r="G581" i="24"/>
  <c r="F581" i="24"/>
  <c r="G580" i="24"/>
  <c r="F580" i="24"/>
  <c r="G579" i="24"/>
  <c r="E579" i="24"/>
  <c r="H579" i="24" s="1"/>
  <c r="G578" i="24"/>
  <c r="F578" i="24"/>
  <c r="E578" i="24"/>
  <c r="G577" i="24"/>
  <c r="F577" i="24"/>
  <c r="E577" i="24"/>
  <c r="G576" i="24"/>
  <c r="F576" i="24"/>
  <c r="G575" i="24"/>
  <c r="F575" i="24"/>
  <c r="E575" i="24"/>
  <c r="H575" i="24" s="1"/>
  <c r="G574" i="24"/>
  <c r="G573" i="24"/>
  <c r="F573" i="24"/>
  <c r="E573" i="24"/>
  <c r="G572" i="24"/>
  <c r="F572" i="24"/>
  <c r="E572" i="24"/>
  <c r="H572" i="24" s="1"/>
  <c r="G571" i="24"/>
  <c r="E571" i="24"/>
  <c r="H571" i="24" s="1"/>
  <c r="G570" i="24"/>
  <c r="F570" i="24"/>
  <c r="E570" i="24"/>
  <c r="G569" i="24"/>
  <c r="F569" i="24"/>
  <c r="E569" i="24"/>
  <c r="G568" i="24"/>
  <c r="F568" i="24"/>
  <c r="E568" i="24"/>
  <c r="H568" i="24" s="1"/>
  <c r="G567" i="24"/>
  <c r="F567" i="24"/>
  <c r="E567" i="24"/>
  <c r="H567" i="24" s="1"/>
  <c r="G566" i="24"/>
  <c r="E566" i="24"/>
  <c r="G565" i="24"/>
  <c r="F565" i="24"/>
  <c r="E565" i="24"/>
  <c r="G564" i="24"/>
  <c r="F564" i="24"/>
  <c r="E564" i="24"/>
  <c r="H564" i="24" s="1"/>
  <c r="G563" i="24"/>
  <c r="F563" i="24"/>
  <c r="E563" i="24"/>
  <c r="H563" i="24" s="1"/>
  <c r="G562" i="24"/>
  <c r="F562" i="24"/>
  <c r="G561" i="24"/>
  <c r="F561" i="24"/>
  <c r="G560" i="24"/>
  <c r="F560" i="24"/>
  <c r="E560" i="24"/>
  <c r="H560" i="24" s="1"/>
  <c r="G559" i="24"/>
  <c r="E559" i="24"/>
  <c r="H559" i="24" s="1"/>
  <c r="G558" i="24"/>
  <c r="G557" i="24"/>
  <c r="F557" i="24"/>
  <c r="E557" i="24"/>
  <c r="G556" i="24"/>
  <c r="F556" i="24"/>
  <c r="E556" i="24"/>
  <c r="H556" i="24" s="1"/>
  <c r="G555" i="24"/>
  <c r="E555" i="24"/>
  <c r="H555" i="24" s="1"/>
  <c r="G554" i="24"/>
  <c r="G553" i="24"/>
  <c r="F553" i="24"/>
  <c r="E553" i="24"/>
  <c r="G552" i="24"/>
  <c r="F552" i="24"/>
  <c r="G551" i="24"/>
  <c r="F551" i="24"/>
  <c r="E551" i="24"/>
  <c r="H551" i="24" s="1"/>
  <c r="G550" i="24"/>
  <c r="F550" i="24"/>
  <c r="E550" i="24"/>
  <c r="G549" i="24"/>
  <c r="F549" i="24"/>
  <c r="G548" i="24"/>
  <c r="F548" i="24"/>
  <c r="G547" i="24"/>
  <c r="F547" i="24"/>
  <c r="E547" i="24"/>
  <c r="H547" i="24" s="1"/>
  <c r="G546" i="24"/>
  <c r="F546" i="24"/>
  <c r="E546" i="24"/>
  <c r="G545" i="24"/>
  <c r="F545" i="24"/>
  <c r="E545" i="24"/>
  <c r="G544" i="24"/>
  <c r="F544" i="24"/>
  <c r="E544" i="24"/>
  <c r="H544" i="24" s="1"/>
  <c r="G543" i="24"/>
  <c r="F543" i="24"/>
  <c r="E543" i="24"/>
  <c r="H543" i="24" s="1"/>
  <c r="G542" i="24"/>
  <c r="F542" i="24"/>
  <c r="E542" i="24"/>
  <c r="G541" i="24"/>
  <c r="F541" i="24"/>
  <c r="E541" i="24"/>
  <c r="G540" i="24"/>
  <c r="F540" i="24"/>
  <c r="E540" i="24"/>
  <c r="H540" i="24" s="1"/>
  <c r="G539" i="24"/>
  <c r="F539" i="24"/>
  <c r="E539" i="24"/>
  <c r="H539" i="24" s="1"/>
  <c r="G538" i="24"/>
  <c r="F538" i="24"/>
  <c r="E538" i="24"/>
  <c r="G537" i="24"/>
  <c r="F537" i="24"/>
  <c r="G536" i="24"/>
  <c r="F536" i="24"/>
  <c r="E536" i="24"/>
  <c r="H536" i="24" s="1"/>
  <c r="G535" i="24"/>
  <c r="E535" i="24"/>
  <c r="H535" i="24" s="1"/>
  <c r="G534" i="24"/>
  <c r="F534" i="24"/>
  <c r="G533" i="24"/>
  <c r="F533" i="24"/>
  <c r="E533" i="24"/>
  <c r="G532" i="24"/>
  <c r="F532" i="24"/>
  <c r="E532" i="24"/>
  <c r="H532" i="24" s="1"/>
  <c r="G531" i="24"/>
  <c r="F531" i="24"/>
  <c r="E531" i="24"/>
  <c r="H531" i="24" s="1"/>
  <c r="G530" i="24"/>
  <c r="F530" i="24"/>
  <c r="E530" i="24"/>
  <c r="H530" i="24" s="1"/>
  <c r="G529" i="24"/>
  <c r="F529" i="24"/>
  <c r="E529" i="24"/>
  <c r="H529" i="24" s="1"/>
  <c r="G528" i="24"/>
  <c r="F528" i="24"/>
  <c r="E528" i="24"/>
  <c r="H528" i="24" s="1"/>
  <c r="G527" i="24"/>
  <c r="F527" i="24"/>
  <c r="E527" i="24"/>
  <c r="H527" i="24" s="1"/>
  <c r="G526" i="24"/>
  <c r="F526" i="24"/>
  <c r="E526" i="24"/>
  <c r="H526" i="24" s="1"/>
  <c r="G525" i="24"/>
  <c r="F525" i="24"/>
  <c r="E525" i="24"/>
  <c r="H525" i="24" s="1"/>
  <c r="G524" i="24"/>
  <c r="F524" i="24"/>
  <c r="E524" i="24"/>
  <c r="H524" i="24" s="1"/>
  <c r="G523" i="24"/>
  <c r="F523" i="24"/>
  <c r="E523" i="24"/>
  <c r="H523" i="24" s="1"/>
  <c r="G522" i="24"/>
  <c r="F522" i="24"/>
  <c r="E522" i="24"/>
  <c r="H522" i="24" s="1"/>
  <c r="G521" i="24"/>
  <c r="F521" i="24"/>
  <c r="E521" i="24"/>
  <c r="H521" i="24" s="1"/>
  <c r="G520" i="24"/>
  <c r="F520" i="24"/>
  <c r="E520" i="24"/>
  <c r="H520" i="24" s="1"/>
  <c r="G519" i="24"/>
  <c r="F519" i="24"/>
  <c r="E519" i="24"/>
  <c r="H519" i="24" s="1"/>
  <c r="G518" i="24"/>
  <c r="F518" i="24"/>
  <c r="E518" i="24"/>
  <c r="H518" i="24" s="1"/>
  <c r="G517" i="24"/>
  <c r="F517" i="24"/>
  <c r="E517" i="24"/>
  <c r="H517" i="24" s="1"/>
  <c r="G516" i="24"/>
  <c r="F516" i="24"/>
  <c r="E516" i="24"/>
  <c r="H516" i="24" s="1"/>
  <c r="G515" i="24"/>
  <c r="F515" i="24"/>
  <c r="E515" i="24"/>
  <c r="H515" i="24" s="1"/>
  <c r="G514" i="24"/>
  <c r="F514" i="24"/>
  <c r="E514" i="24"/>
  <c r="H514" i="24" s="1"/>
  <c r="G513" i="24"/>
  <c r="F513" i="24"/>
  <c r="E513" i="24"/>
  <c r="H513" i="24" s="1"/>
  <c r="G512" i="24"/>
  <c r="F512" i="24"/>
  <c r="E512" i="24"/>
  <c r="H512" i="24" s="1"/>
  <c r="G511" i="24"/>
  <c r="F511" i="24"/>
  <c r="E511" i="24"/>
  <c r="H511" i="24" s="1"/>
  <c r="G510" i="24"/>
  <c r="F510" i="24"/>
  <c r="E510" i="24"/>
  <c r="H510" i="24" s="1"/>
  <c r="G509" i="24"/>
  <c r="F509" i="24"/>
  <c r="E509" i="24"/>
  <c r="H509" i="24" s="1"/>
  <c r="G508" i="24"/>
  <c r="F508" i="24"/>
  <c r="E508" i="24"/>
  <c r="H508" i="24" s="1"/>
  <c r="G507" i="24"/>
  <c r="F507" i="24"/>
  <c r="E507" i="24"/>
  <c r="H507" i="24" s="1"/>
  <c r="G506" i="24"/>
  <c r="F506" i="24"/>
  <c r="E506" i="24"/>
  <c r="H506" i="24" s="1"/>
  <c r="G505" i="24"/>
  <c r="F505" i="24"/>
  <c r="E505" i="24"/>
  <c r="H505" i="24" s="1"/>
  <c r="G504" i="24"/>
  <c r="F504" i="24"/>
  <c r="E504" i="24"/>
  <c r="H504" i="24" s="1"/>
  <c r="G503" i="24"/>
  <c r="F503" i="24"/>
  <c r="E503" i="24"/>
  <c r="H503" i="24" s="1"/>
  <c r="G502" i="24"/>
  <c r="F502" i="24"/>
  <c r="E502" i="24"/>
  <c r="H502" i="24" s="1"/>
  <c r="G501" i="24"/>
  <c r="F501" i="24"/>
  <c r="E501" i="24"/>
  <c r="H501" i="24" s="1"/>
  <c r="G500" i="24"/>
  <c r="F500" i="24"/>
  <c r="E500" i="24"/>
  <c r="H500" i="24" s="1"/>
  <c r="G499" i="24"/>
  <c r="F499" i="24"/>
  <c r="E499" i="24"/>
  <c r="H499" i="24" s="1"/>
  <c r="G498" i="24"/>
  <c r="F498" i="24"/>
  <c r="E498" i="24"/>
  <c r="H498" i="24" s="1"/>
  <c r="G497" i="24"/>
  <c r="F497" i="24"/>
  <c r="E497" i="24"/>
  <c r="H497" i="24" s="1"/>
  <c r="G496" i="24"/>
  <c r="F496" i="24"/>
  <c r="E496" i="24"/>
  <c r="H496" i="24" s="1"/>
  <c r="G495" i="24"/>
  <c r="F495" i="24"/>
  <c r="E495" i="24"/>
  <c r="H495" i="24" s="1"/>
  <c r="G494" i="24"/>
  <c r="F494" i="24"/>
  <c r="E494" i="24"/>
  <c r="H494" i="24" s="1"/>
  <c r="G493" i="24"/>
  <c r="F493" i="24"/>
  <c r="E493" i="24"/>
  <c r="H493" i="24" s="1"/>
  <c r="G492" i="24"/>
  <c r="F492" i="24"/>
  <c r="E492" i="24"/>
  <c r="H492" i="24" s="1"/>
  <c r="G491" i="24"/>
  <c r="F491" i="24"/>
  <c r="E491" i="24"/>
  <c r="H491" i="24" s="1"/>
  <c r="G490" i="24"/>
  <c r="F490" i="24"/>
  <c r="E490" i="24"/>
  <c r="H490" i="24" s="1"/>
  <c r="G489" i="24"/>
  <c r="F489" i="24"/>
  <c r="E489" i="24"/>
  <c r="H489" i="24" s="1"/>
  <c r="G488" i="24"/>
  <c r="F488" i="24"/>
  <c r="E488" i="24"/>
  <c r="H488" i="24" s="1"/>
  <c r="G487" i="24"/>
  <c r="F487" i="24"/>
  <c r="E487" i="24"/>
  <c r="H487" i="24" s="1"/>
  <c r="G486" i="24"/>
  <c r="F486" i="24"/>
  <c r="E486" i="24"/>
  <c r="H486" i="24" s="1"/>
  <c r="G485" i="24"/>
  <c r="F485" i="24"/>
  <c r="E485" i="24"/>
  <c r="H485" i="24" s="1"/>
  <c r="G484" i="24"/>
  <c r="F484" i="24"/>
  <c r="E484" i="24"/>
  <c r="H484" i="24" s="1"/>
  <c r="G483" i="24"/>
  <c r="F483" i="24"/>
  <c r="E483" i="24"/>
  <c r="H483" i="24" s="1"/>
  <c r="G482" i="24"/>
  <c r="F482" i="24"/>
  <c r="E482" i="24"/>
  <c r="H482" i="24" s="1"/>
  <c r="G481" i="24"/>
  <c r="F481" i="24"/>
  <c r="E481" i="24"/>
  <c r="H481" i="24" s="1"/>
  <c r="G480" i="24"/>
  <c r="F480" i="24"/>
  <c r="E480" i="24"/>
  <c r="H480" i="24" s="1"/>
  <c r="G479" i="24"/>
  <c r="F479" i="24"/>
  <c r="E479" i="24"/>
  <c r="H479" i="24" s="1"/>
  <c r="G478" i="24"/>
  <c r="F478" i="24"/>
  <c r="E478" i="24"/>
  <c r="H478" i="24" s="1"/>
  <c r="G477" i="24"/>
  <c r="F477" i="24"/>
  <c r="E477" i="24"/>
  <c r="H477" i="24" s="1"/>
  <c r="G476" i="24"/>
  <c r="F476" i="24"/>
  <c r="E476" i="24"/>
  <c r="H476" i="24" s="1"/>
  <c r="G475" i="24"/>
  <c r="F475" i="24"/>
  <c r="E475" i="24"/>
  <c r="H475" i="24" s="1"/>
  <c r="G474" i="24"/>
  <c r="F474" i="24"/>
  <c r="E474" i="24"/>
  <c r="H474" i="24" s="1"/>
  <c r="G473" i="24"/>
  <c r="F473" i="24"/>
  <c r="E473" i="24"/>
  <c r="H473" i="24" s="1"/>
  <c r="G472" i="24"/>
  <c r="F472" i="24"/>
  <c r="E472" i="24"/>
  <c r="H472" i="24" s="1"/>
  <c r="G471" i="24"/>
  <c r="F471" i="24"/>
  <c r="E471" i="24"/>
  <c r="H471" i="24" s="1"/>
  <c r="G470" i="24"/>
  <c r="F470" i="24"/>
  <c r="E470" i="24"/>
  <c r="H470" i="24" s="1"/>
  <c r="G469" i="24"/>
  <c r="F469" i="24"/>
  <c r="E469" i="24"/>
  <c r="H469" i="24" s="1"/>
  <c r="G468" i="24"/>
  <c r="F468" i="24"/>
  <c r="E468" i="24"/>
  <c r="H468" i="24" s="1"/>
  <c r="G467" i="24"/>
  <c r="F467" i="24"/>
  <c r="E467" i="24"/>
  <c r="H467" i="24" s="1"/>
  <c r="G466" i="24"/>
  <c r="F466" i="24"/>
  <c r="E466" i="24"/>
  <c r="H466" i="24" s="1"/>
  <c r="G465" i="24"/>
  <c r="F465" i="24"/>
  <c r="E465" i="24"/>
  <c r="H465" i="24" s="1"/>
  <c r="G464" i="24"/>
  <c r="F464" i="24"/>
  <c r="E464" i="24"/>
  <c r="H464" i="24" s="1"/>
  <c r="G463" i="24"/>
  <c r="F463" i="24"/>
  <c r="E463" i="24"/>
  <c r="H463" i="24" s="1"/>
  <c r="G462" i="24"/>
  <c r="F462" i="24"/>
  <c r="E462" i="24"/>
  <c r="H462" i="24" s="1"/>
  <c r="G461" i="24"/>
  <c r="F461" i="24"/>
  <c r="E461" i="24"/>
  <c r="H461" i="24" s="1"/>
  <c r="G460" i="24"/>
  <c r="F460" i="24"/>
  <c r="E460" i="24"/>
  <c r="H460" i="24" s="1"/>
  <c r="G459" i="24"/>
  <c r="F459" i="24"/>
  <c r="E459" i="24"/>
  <c r="H459" i="24" s="1"/>
  <c r="G458" i="24"/>
  <c r="F458" i="24"/>
  <c r="E458" i="24"/>
  <c r="H458" i="24" s="1"/>
  <c r="G457" i="24"/>
  <c r="F457" i="24"/>
  <c r="E457" i="24"/>
  <c r="H457" i="24" s="1"/>
  <c r="G456" i="24"/>
  <c r="F456" i="24"/>
  <c r="E456" i="24"/>
  <c r="H456" i="24" s="1"/>
  <c r="G455" i="24"/>
  <c r="F455" i="24"/>
  <c r="E455" i="24"/>
  <c r="H455" i="24" s="1"/>
  <c r="G454" i="24"/>
  <c r="F454" i="24"/>
  <c r="E454" i="24"/>
  <c r="H454" i="24" s="1"/>
  <c r="G453" i="24"/>
  <c r="F453" i="24"/>
  <c r="E453" i="24"/>
  <c r="H453" i="24" s="1"/>
  <c r="G452" i="24"/>
  <c r="F452" i="24"/>
  <c r="E452" i="24"/>
  <c r="H452" i="24" s="1"/>
  <c r="G451" i="24"/>
  <c r="F451" i="24"/>
  <c r="E451" i="24"/>
  <c r="H451" i="24" s="1"/>
  <c r="G450" i="24"/>
  <c r="F450" i="24"/>
  <c r="E450" i="24"/>
  <c r="H450" i="24" s="1"/>
  <c r="G449" i="24"/>
  <c r="F449" i="24"/>
  <c r="E449" i="24"/>
  <c r="H449" i="24" s="1"/>
  <c r="G448" i="24"/>
  <c r="F448" i="24"/>
  <c r="E448" i="24"/>
  <c r="H448" i="24" s="1"/>
  <c r="G447" i="24"/>
  <c r="F447" i="24"/>
  <c r="E447" i="24"/>
  <c r="H447" i="24" s="1"/>
  <c r="G446" i="24"/>
  <c r="F446" i="24"/>
  <c r="E446" i="24"/>
  <c r="H446" i="24" s="1"/>
  <c r="G445" i="24"/>
  <c r="F445" i="24"/>
  <c r="E445" i="24"/>
  <c r="H445" i="24" s="1"/>
  <c r="G444" i="24"/>
  <c r="F444" i="24"/>
  <c r="E444" i="24"/>
  <c r="H444" i="24" s="1"/>
  <c r="G443" i="24"/>
  <c r="F443" i="24"/>
  <c r="E443" i="24"/>
  <c r="H443" i="24" s="1"/>
  <c r="G442" i="24"/>
  <c r="F442" i="24"/>
  <c r="E442" i="24"/>
  <c r="H442" i="24" s="1"/>
  <c r="G441" i="24"/>
  <c r="F441" i="24"/>
  <c r="E441" i="24"/>
  <c r="H441" i="24" s="1"/>
  <c r="G440" i="24"/>
  <c r="F440" i="24"/>
  <c r="E440" i="24"/>
  <c r="H440" i="24" s="1"/>
  <c r="G439" i="24"/>
  <c r="F439" i="24"/>
  <c r="E439" i="24"/>
  <c r="H439" i="24" s="1"/>
  <c r="G438" i="24"/>
  <c r="F438" i="24"/>
  <c r="E438" i="24"/>
  <c r="H438" i="24" s="1"/>
  <c r="G437" i="24"/>
  <c r="F437" i="24"/>
  <c r="E437" i="24"/>
  <c r="H437" i="24" s="1"/>
  <c r="G436" i="24"/>
  <c r="F436" i="24"/>
  <c r="E436" i="24"/>
  <c r="H436" i="24" s="1"/>
  <c r="G435" i="24"/>
  <c r="F435" i="24"/>
  <c r="E435" i="24"/>
  <c r="H435" i="24" s="1"/>
  <c r="G434" i="24"/>
  <c r="F434" i="24"/>
  <c r="E434" i="24"/>
  <c r="H434" i="24" s="1"/>
  <c r="G433" i="24"/>
  <c r="F433" i="24"/>
  <c r="E433" i="24"/>
  <c r="H433" i="24" s="1"/>
  <c r="G432" i="24"/>
  <c r="F432" i="24"/>
  <c r="E432" i="24"/>
  <c r="H432" i="24" s="1"/>
  <c r="G431" i="24"/>
  <c r="F431" i="24"/>
  <c r="E431" i="24"/>
  <c r="H431" i="24" s="1"/>
  <c r="G430" i="24"/>
  <c r="F430" i="24"/>
  <c r="E430" i="24"/>
  <c r="H430" i="24" s="1"/>
  <c r="G429" i="24"/>
  <c r="F429" i="24"/>
  <c r="E429" i="24"/>
  <c r="H429" i="24" s="1"/>
  <c r="G428" i="24"/>
  <c r="F428" i="24"/>
  <c r="E428" i="24"/>
  <c r="H428" i="24" s="1"/>
  <c r="G427" i="24"/>
  <c r="F427" i="24"/>
  <c r="E427" i="24"/>
  <c r="H427" i="24" s="1"/>
  <c r="G426" i="24"/>
  <c r="F426" i="24"/>
  <c r="E426" i="24"/>
  <c r="H426" i="24" s="1"/>
  <c r="G425" i="24"/>
  <c r="F425" i="24"/>
  <c r="E425" i="24"/>
  <c r="H425" i="24" s="1"/>
  <c r="G424" i="24"/>
  <c r="F424" i="24"/>
  <c r="E424" i="24"/>
  <c r="H424" i="24" s="1"/>
  <c r="G423" i="24"/>
  <c r="F423" i="24"/>
  <c r="E423" i="24"/>
  <c r="H423" i="24" s="1"/>
  <c r="G422" i="24"/>
  <c r="F422" i="24"/>
  <c r="E422" i="24"/>
  <c r="H422" i="24" s="1"/>
  <c r="G421" i="24"/>
  <c r="F421" i="24"/>
  <c r="E421" i="24"/>
  <c r="H421" i="24" s="1"/>
  <c r="G420" i="24"/>
  <c r="F420" i="24"/>
  <c r="E420" i="24"/>
  <c r="H420" i="24" s="1"/>
  <c r="G419" i="24"/>
  <c r="F419" i="24"/>
  <c r="E419" i="24"/>
  <c r="H419" i="24" s="1"/>
  <c r="G418" i="24"/>
  <c r="F418" i="24"/>
  <c r="E418" i="24"/>
  <c r="H418" i="24" s="1"/>
  <c r="G417" i="24"/>
  <c r="F417" i="24"/>
  <c r="E417" i="24"/>
  <c r="H417" i="24" s="1"/>
  <c r="G416" i="24"/>
  <c r="F416" i="24"/>
  <c r="E416" i="24"/>
  <c r="H416" i="24" s="1"/>
  <c r="G415" i="24"/>
  <c r="F415" i="24"/>
  <c r="E415" i="24"/>
  <c r="H415" i="24" s="1"/>
  <c r="G414" i="24"/>
  <c r="F414" i="24"/>
  <c r="E414" i="24"/>
  <c r="H414" i="24" s="1"/>
  <c r="G413" i="24"/>
  <c r="F413" i="24"/>
  <c r="E413" i="24"/>
  <c r="H413" i="24" s="1"/>
  <c r="G412" i="24"/>
  <c r="F412" i="24"/>
  <c r="E412" i="24"/>
  <c r="H412" i="24" s="1"/>
  <c r="G411" i="24"/>
  <c r="F411" i="24"/>
  <c r="E411" i="24"/>
  <c r="H411" i="24" s="1"/>
  <c r="G410" i="24"/>
  <c r="F410" i="24"/>
  <c r="E410" i="24"/>
  <c r="H410" i="24" s="1"/>
  <c r="G409" i="24"/>
  <c r="F409" i="24"/>
  <c r="E409" i="24"/>
  <c r="H409" i="24" s="1"/>
  <c r="G408" i="24"/>
  <c r="F408" i="24"/>
  <c r="E408" i="24"/>
  <c r="H408" i="24" s="1"/>
  <c r="G407" i="24"/>
  <c r="F407" i="24"/>
  <c r="E407" i="24"/>
  <c r="H407" i="24" s="1"/>
  <c r="G406" i="24"/>
  <c r="F406" i="24"/>
  <c r="E406" i="24"/>
  <c r="H406" i="24" s="1"/>
  <c r="G405" i="24"/>
  <c r="F405" i="24"/>
  <c r="E405" i="24"/>
  <c r="H405" i="24" s="1"/>
  <c r="G404" i="24"/>
  <c r="F404" i="24"/>
  <c r="E404" i="24"/>
  <c r="H404" i="24" s="1"/>
  <c r="G403" i="24"/>
  <c r="F403" i="24"/>
  <c r="E403" i="24"/>
  <c r="H403" i="24" s="1"/>
  <c r="G402" i="24"/>
  <c r="F402" i="24"/>
  <c r="E402" i="24"/>
  <c r="H402" i="24" s="1"/>
  <c r="G401" i="24"/>
  <c r="F401" i="24"/>
  <c r="E401" i="24"/>
  <c r="H401" i="24" s="1"/>
  <c r="G400" i="24"/>
  <c r="F400" i="24"/>
  <c r="E400" i="24"/>
  <c r="H400" i="24" s="1"/>
  <c r="G399" i="24"/>
  <c r="F399" i="24"/>
  <c r="E399" i="24"/>
  <c r="H399" i="24" s="1"/>
  <c r="G398" i="24"/>
  <c r="F398" i="24"/>
  <c r="E398" i="24"/>
  <c r="H398" i="24" s="1"/>
  <c r="G397" i="24"/>
  <c r="F397" i="24"/>
  <c r="E397" i="24"/>
  <c r="H397" i="24" s="1"/>
  <c r="G396" i="24"/>
  <c r="F396" i="24"/>
  <c r="E396" i="24"/>
  <c r="H396" i="24" s="1"/>
  <c r="G395" i="24"/>
  <c r="F395" i="24"/>
  <c r="E395" i="24"/>
  <c r="H395" i="24" s="1"/>
  <c r="G394" i="24"/>
  <c r="F394" i="24"/>
  <c r="E394" i="24"/>
  <c r="H394" i="24" s="1"/>
  <c r="G393" i="24"/>
  <c r="F393" i="24"/>
  <c r="E393" i="24"/>
  <c r="H393" i="24" s="1"/>
  <c r="G392" i="24"/>
  <c r="F392" i="24"/>
  <c r="E392" i="24"/>
  <c r="H392" i="24" s="1"/>
  <c r="G391" i="24"/>
  <c r="F391" i="24"/>
  <c r="E391" i="24"/>
  <c r="H391" i="24" s="1"/>
  <c r="G390" i="24"/>
  <c r="F390" i="24"/>
  <c r="E390" i="24"/>
  <c r="H390" i="24" s="1"/>
  <c r="G389" i="24"/>
  <c r="F389" i="24"/>
  <c r="E389" i="24"/>
  <c r="H389" i="24" s="1"/>
  <c r="G388" i="24"/>
  <c r="F388" i="24"/>
  <c r="E388" i="24"/>
  <c r="H388" i="24" s="1"/>
  <c r="G387" i="24"/>
  <c r="F387" i="24"/>
  <c r="E387" i="24"/>
  <c r="H387" i="24" s="1"/>
  <c r="G386" i="24"/>
  <c r="F386" i="24"/>
  <c r="E386" i="24"/>
  <c r="H386" i="24" s="1"/>
  <c r="G385" i="24"/>
  <c r="F385" i="24"/>
  <c r="E385" i="24"/>
  <c r="H385" i="24" s="1"/>
  <c r="G384" i="24"/>
  <c r="F384" i="24"/>
  <c r="E384" i="24"/>
  <c r="H384" i="24" s="1"/>
  <c r="G383" i="24"/>
  <c r="F383" i="24"/>
  <c r="E383" i="24"/>
  <c r="H383" i="24" s="1"/>
  <c r="G382" i="24"/>
  <c r="F382" i="24"/>
  <c r="E382" i="24"/>
  <c r="H382" i="24" s="1"/>
  <c r="G381" i="24"/>
  <c r="F381" i="24"/>
  <c r="E381" i="24"/>
  <c r="H381" i="24" s="1"/>
  <c r="G380" i="24"/>
  <c r="F380" i="24"/>
  <c r="E380" i="24"/>
  <c r="H380" i="24" s="1"/>
  <c r="G379" i="24"/>
  <c r="F379" i="24"/>
  <c r="E379" i="24"/>
  <c r="H379" i="24" s="1"/>
  <c r="G378" i="24"/>
  <c r="F378" i="24"/>
  <c r="E378" i="24"/>
  <c r="H378" i="24" s="1"/>
  <c r="G377" i="24"/>
  <c r="F377" i="24"/>
  <c r="E377" i="24"/>
  <c r="H377" i="24" s="1"/>
  <c r="G376" i="24"/>
  <c r="F376" i="24"/>
  <c r="E376" i="24"/>
  <c r="H376" i="24" s="1"/>
  <c r="G375" i="24"/>
  <c r="F375" i="24"/>
  <c r="E375" i="24"/>
  <c r="H375" i="24" s="1"/>
  <c r="G374" i="24"/>
  <c r="F374" i="24"/>
  <c r="E374" i="24"/>
  <c r="H374" i="24" s="1"/>
  <c r="G373" i="24"/>
  <c r="F373" i="24"/>
  <c r="E373" i="24"/>
  <c r="H373" i="24" s="1"/>
  <c r="G372" i="24"/>
  <c r="F372" i="24"/>
  <c r="E372" i="24"/>
  <c r="H372" i="24" s="1"/>
  <c r="G371" i="24"/>
  <c r="F371" i="24"/>
  <c r="E371" i="24"/>
  <c r="H371" i="24" s="1"/>
  <c r="G370" i="24"/>
  <c r="F370" i="24"/>
  <c r="E370" i="24"/>
  <c r="H370" i="24" s="1"/>
  <c r="G369" i="24"/>
  <c r="F369" i="24"/>
  <c r="E369" i="24"/>
  <c r="H369" i="24" s="1"/>
  <c r="G368" i="24"/>
  <c r="F368" i="24"/>
  <c r="E368" i="24"/>
  <c r="H368" i="24" s="1"/>
  <c r="G367" i="24"/>
  <c r="F367" i="24"/>
  <c r="E367" i="24"/>
  <c r="H367" i="24" s="1"/>
  <c r="G366" i="24"/>
  <c r="F366" i="24"/>
  <c r="E366" i="24"/>
  <c r="H366" i="24" s="1"/>
  <c r="G365" i="24"/>
  <c r="F365" i="24"/>
  <c r="E365" i="24"/>
  <c r="H365" i="24" s="1"/>
  <c r="G364" i="24"/>
  <c r="F364" i="24"/>
  <c r="E364" i="24"/>
  <c r="H364" i="24" s="1"/>
  <c r="G363" i="24"/>
  <c r="F363" i="24"/>
  <c r="E363" i="24"/>
  <c r="H363" i="24" s="1"/>
  <c r="F362" i="24"/>
  <c r="E362" i="24"/>
  <c r="D362" i="24"/>
  <c r="F582" i="24" s="1"/>
  <c r="C362" i="24"/>
  <c r="E588" i="24" s="1"/>
  <c r="H588" i="24" s="1"/>
  <c r="G356" i="24"/>
  <c r="F356" i="24"/>
  <c r="H355" i="24"/>
  <c r="G355" i="24"/>
  <c r="F355" i="24"/>
  <c r="E355" i="24"/>
  <c r="G354" i="24"/>
  <c r="G353" i="24"/>
  <c r="F353" i="24"/>
  <c r="E353" i="24"/>
  <c r="H353" i="24" s="1"/>
  <c r="G352" i="24"/>
  <c r="F352" i="24"/>
  <c r="E352" i="24"/>
  <c r="H352" i="24" s="1"/>
  <c r="G351" i="24"/>
  <c r="G350" i="24"/>
  <c r="F350" i="24"/>
  <c r="G349" i="24"/>
  <c r="E349" i="24"/>
  <c r="H349" i="24" s="1"/>
  <c r="G348" i="24"/>
  <c r="F348" i="24"/>
  <c r="E348" i="24"/>
  <c r="H348" i="24" s="1"/>
  <c r="G347" i="24"/>
  <c r="F347" i="24"/>
  <c r="E347" i="24"/>
  <c r="H347" i="24" s="1"/>
  <c r="G346" i="24"/>
  <c r="F346" i="24"/>
  <c r="E346" i="24"/>
  <c r="H346" i="24" s="1"/>
  <c r="G345" i="24"/>
  <c r="H344" i="24"/>
  <c r="G344" i="24"/>
  <c r="F344" i="24"/>
  <c r="E344" i="24"/>
  <c r="H343" i="24"/>
  <c r="G343" i="24"/>
  <c r="F343" i="24"/>
  <c r="E343" i="24"/>
  <c r="H342" i="24"/>
  <c r="G342" i="24"/>
  <c r="F342" i="24"/>
  <c r="E342" i="24"/>
  <c r="H341" i="24"/>
  <c r="G341" i="24"/>
  <c r="F341" i="24"/>
  <c r="E341" i="24"/>
  <c r="G340" i="24"/>
  <c r="G339" i="24"/>
  <c r="F339" i="24"/>
  <c r="G338" i="24"/>
  <c r="F338" i="24"/>
  <c r="E338" i="24"/>
  <c r="H338" i="24" s="1"/>
  <c r="G337" i="24"/>
  <c r="F337" i="24"/>
  <c r="E337" i="24"/>
  <c r="H337" i="24" s="1"/>
  <c r="G336" i="24"/>
  <c r="G335" i="24"/>
  <c r="F335" i="24"/>
  <c r="H334" i="24"/>
  <c r="G334" i="24"/>
  <c r="E334" i="24"/>
  <c r="G333" i="24"/>
  <c r="E333" i="24"/>
  <c r="H333" i="24" s="1"/>
  <c r="H332" i="24"/>
  <c r="G332" i="24"/>
  <c r="F332" i="24"/>
  <c r="E332" i="24"/>
  <c r="G331" i="24"/>
  <c r="G330" i="24"/>
  <c r="F330" i="24"/>
  <c r="E330" i="24"/>
  <c r="H330" i="24" s="1"/>
  <c r="G329" i="24"/>
  <c r="F329" i="24"/>
  <c r="G328" i="24"/>
  <c r="F328" i="24"/>
  <c r="E328" i="24"/>
  <c r="H328" i="24" s="1"/>
  <c r="G327" i="24"/>
  <c r="F327" i="24"/>
  <c r="E327" i="24"/>
  <c r="H327" i="24" s="1"/>
  <c r="G326" i="24"/>
  <c r="F326" i="24"/>
  <c r="E326" i="24"/>
  <c r="H326" i="24" s="1"/>
  <c r="G325" i="24"/>
  <c r="H324" i="24"/>
  <c r="G324" i="24"/>
  <c r="F324" i="24"/>
  <c r="E324" i="24"/>
  <c r="H323" i="24"/>
  <c r="G323" i="24"/>
  <c r="F323" i="24"/>
  <c r="E323" i="24"/>
  <c r="G322" i="24"/>
  <c r="E322" i="24"/>
  <c r="H322" i="24" s="1"/>
  <c r="G321" i="24"/>
  <c r="F321" i="24"/>
  <c r="E321" i="24"/>
  <c r="H321" i="24" s="1"/>
  <c r="G320" i="24"/>
  <c r="H319" i="24"/>
  <c r="G319" i="24"/>
  <c r="F319" i="24"/>
  <c r="E319" i="24"/>
  <c r="G318" i="24"/>
  <c r="F318" i="24"/>
  <c r="G317" i="24"/>
  <c r="G316" i="24"/>
  <c r="G315" i="24"/>
  <c r="F315" i="24"/>
  <c r="G314" i="24"/>
  <c r="G313" i="24"/>
  <c r="H312" i="24"/>
  <c r="G312" i="24"/>
  <c r="F312" i="24"/>
  <c r="E312" i="24"/>
  <c r="H311" i="24"/>
  <c r="G311" i="24"/>
  <c r="F311" i="24"/>
  <c r="E311" i="24"/>
  <c r="H310" i="24"/>
  <c r="G310" i="24"/>
  <c r="F310" i="24"/>
  <c r="E310" i="24"/>
  <c r="H309" i="24"/>
  <c r="G309" i="24"/>
  <c r="F309" i="24"/>
  <c r="E309" i="24"/>
  <c r="H308" i="24"/>
  <c r="G308" i="24"/>
  <c r="F308" i="24"/>
  <c r="E308" i="24"/>
  <c r="H307" i="24"/>
  <c r="G307" i="24"/>
  <c r="F307" i="24"/>
  <c r="E307" i="24"/>
  <c r="H306" i="24"/>
  <c r="G306" i="24"/>
  <c r="F306" i="24"/>
  <c r="E306" i="24"/>
  <c r="G305" i="24"/>
  <c r="G304" i="24"/>
  <c r="H303" i="24"/>
  <c r="G303" i="24"/>
  <c r="E303" i="24"/>
  <c r="G302" i="24"/>
  <c r="G301" i="24"/>
  <c r="F301" i="24"/>
  <c r="G300" i="24"/>
  <c r="F300" i="24"/>
  <c r="G299" i="24"/>
  <c r="G298" i="24"/>
  <c r="G297" i="24"/>
  <c r="F297" i="24"/>
  <c r="H296" i="24"/>
  <c r="G296" i="24"/>
  <c r="F296" i="24"/>
  <c r="E296" i="24"/>
  <c r="H295" i="24"/>
  <c r="G295" i="24"/>
  <c r="F295" i="24"/>
  <c r="E295" i="24"/>
  <c r="H294" i="24"/>
  <c r="G294" i="24"/>
  <c r="F294" i="24"/>
  <c r="E294" i="24"/>
  <c r="H293" i="24"/>
  <c r="G293" i="24"/>
  <c r="F293" i="24"/>
  <c r="E293" i="24"/>
  <c r="H292" i="24"/>
  <c r="G292" i="24"/>
  <c r="E292" i="24"/>
  <c r="G291" i="24"/>
  <c r="F291" i="24"/>
  <c r="E291" i="24"/>
  <c r="H291" i="24" s="1"/>
  <c r="G290" i="24"/>
  <c r="F290" i="24"/>
  <c r="G289" i="24"/>
  <c r="F289" i="24"/>
  <c r="E289" i="24"/>
  <c r="H289" i="24" s="1"/>
  <c r="G288" i="24"/>
  <c r="F288" i="24"/>
  <c r="E288" i="24"/>
  <c r="H288" i="24" s="1"/>
  <c r="G287" i="24"/>
  <c r="G286" i="24"/>
  <c r="G285" i="24"/>
  <c r="H284" i="24"/>
  <c r="G284" i="24"/>
  <c r="F284" i="24"/>
  <c r="E284" i="24"/>
  <c r="H283" i="24"/>
  <c r="G283" i="24"/>
  <c r="F283" i="24"/>
  <c r="E283" i="24"/>
  <c r="H282" i="24"/>
  <c r="G282" i="24"/>
  <c r="F282" i="24"/>
  <c r="E282" i="24"/>
  <c r="H281" i="24"/>
  <c r="G281" i="24"/>
  <c r="F281" i="24"/>
  <c r="E281" i="24"/>
  <c r="H280" i="24"/>
  <c r="G280" i="24"/>
  <c r="F280" i="24"/>
  <c r="E280" i="24"/>
  <c r="H279" i="24"/>
  <c r="G279" i="24"/>
  <c r="F279" i="24"/>
  <c r="E279" i="24"/>
  <c r="H278" i="24"/>
  <c r="G278" i="24"/>
  <c r="F278" i="24"/>
  <c r="E278" i="24"/>
  <c r="H277" i="24"/>
  <c r="G277" i="24"/>
  <c r="E277" i="24"/>
  <c r="G276" i="24"/>
  <c r="F276" i="24"/>
  <c r="E276" i="24"/>
  <c r="H276" i="24" s="1"/>
  <c r="G275" i="24"/>
  <c r="F275" i="24"/>
  <c r="E275" i="24"/>
  <c r="H275" i="24" s="1"/>
  <c r="G274" i="24"/>
  <c r="F274" i="24"/>
  <c r="G273" i="24"/>
  <c r="F273" i="24"/>
  <c r="E273" i="24"/>
  <c r="H273" i="24" s="1"/>
  <c r="G272" i="24"/>
  <c r="F272" i="24"/>
  <c r="E272" i="24"/>
  <c r="H272" i="24" s="1"/>
  <c r="G271" i="24"/>
  <c r="F271" i="24"/>
  <c r="E271" i="24"/>
  <c r="H271" i="24" s="1"/>
  <c r="G270" i="24"/>
  <c r="G269" i="24"/>
  <c r="G268" i="24"/>
  <c r="F268" i="24"/>
  <c r="E268" i="24"/>
  <c r="H268" i="24" s="1"/>
  <c r="G267" i="24"/>
  <c r="F267" i="24"/>
  <c r="E267" i="24"/>
  <c r="H267" i="24" s="1"/>
  <c r="G266" i="24"/>
  <c r="F266" i="24"/>
  <c r="E266" i="24"/>
  <c r="H266" i="24" s="1"/>
  <c r="G265" i="24"/>
  <c r="F265" i="24"/>
  <c r="G264" i="24"/>
  <c r="F264" i="24"/>
  <c r="E264" i="24"/>
  <c r="H264" i="24" s="1"/>
  <c r="H263" i="24"/>
  <c r="G263" i="24"/>
  <c r="E263" i="24"/>
  <c r="H262" i="24"/>
  <c r="G262" i="24"/>
  <c r="E262" i="24"/>
  <c r="G261" i="24"/>
  <c r="F261" i="24"/>
  <c r="E261" i="24"/>
  <c r="H261" i="24" s="1"/>
  <c r="G260" i="24"/>
  <c r="E260" i="24"/>
  <c r="H260" i="24" s="1"/>
  <c r="H259" i="24"/>
  <c r="G259" i="24"/>
  <c r="F259" i="24"/>
  <c r="E259" i="24"/>
  <c r="G258" i="24"/>
  <c r="F258" i="24"/>
  <c r="H257" i="24"/>
  <c r="G257" i="24"/>
  <c r="E257" i="24"/>
  <c r="G256" i="24"/>
  <c r="F256" i="24"/>
  <c r="E256" i="24"/>
  <c r="H256" i="24" s="1"/>
  <c r="G255" i="24"/>
  <c r="F255" i="24"/>
  <c r="E255" i="24"/>
  <c r="H255" i="24" s="1"/>
  <c r="G254" i="24"/>
  <c r="E254" i="24"/>
  <c r="H254" i="24" s="1"/>
  <c r="H253" i="24"/>
  <c r="G253" i="24"/>
  <c r="F253" i="24"/>
  <c r="E253" i="24"/>
  <c r="H252" i="24"/>
  <c r="G252" i="24"/>
  <c r="F252" i="24"/>
  <c r="E252" i="24"/>
  <c r="G251" i="24"/>
  <c r="G250" i="24"/>
  <c r="F250" i="24"/>
  <c r="E250" i="24"/>
  <c r="H250" i="24" s="1"/>
  <c r="G249" i="24"/>
  <c r="F249" i="24"/>
  <c r="E249" i="24"/>
  <c r="H249" i="24" s="1"/>
  <c r="G248" i="24"/>
  <c r="H247" i="24"/>
  <c r="G247" i="24"/>
  <c r="E247" i="24"/>
  <c r="G246" i="24"/>
  <c r="F246" i="24"/>
  <c r="E246" i="24"/>
  <c r="H246" i="24" s="1"/>
  <c r="G245" i="24"/>
  <c r="E245" i="24"/>
  <c r="H245" i="24" s="1"/>
  <c r="H244" i="24"/>
  <c r="G244" i="24"/>
  <c r="F244" i="24"/>
  <c r="E244" i="24"/>
  <c r="H243" i="24"/>
  <c r="G243" i="24"/>
  <c r="F243" i="24"/>
  <c r="E243" i="24"/>
  <c r="H242" i="24"/>
  <c r="G242" i="24"/>
  <c r="F242" i="24"/>
  <c r="E242" i="24"/>
  <c r="G241" i="24"/>
  <c r="G240" i="24"/>
  <c r="F240" i="24"/>
  <c r="E240" i="24"/>
  <c r="H240" i="24" s="1"/>
  <c r="G239" i="24"/>
  <c r="F239" i="24"/>
  <c r="E239" i="24"/>
  <c r="H239" i="24" s="1"/>
  <c r="G238" i="24"/>
  <c r="F238" i="24"/>
  <c r="G237" i="24"/>
  <c r="F237" i="24"/>
  <c r="E237" i="24"/>
  <c r="H237" i="24" s="1"/>
  <c r="G236" i="24"/>
  <c r="F236" i="24"/>
  <c r="E236" i="24"/>
  <c r="H236" i="24" s="1"/>
  <c r="G235" i="24"/>
  <c r="H234" i="24"/>
  <c r="G234" i="24"/>
  <c r="F234" i="24"/>
  <c r="E234" i="24"/>
  <c r="H233" i="24"/>
  <c r="G233" i="24"/>
  <c r="F233" i="24"/>
  <c r="E233" i="24"/>
  <c r="H232" i="24"/>
  <c r="G232" i="24"/>
  <c r="F232" i="24"/>
  <c r="E232" i="24"/>
  <c r="G231" i="24"/>
  <c r="E231" i="24"/>
  <c r="H231" i="24" s="1"/>
  <c r="G230" i="24"/>
  <c r="F230" i="24"/>
  <c r="E230" i="24"/>
  <c r="H230" i="24" s="1"/>
  <c r="G229" i="24"/>
  <c r="F229" i="24"/>
  <c r="E229" i="24"/>
  <c r="H229" i="24" s="1"/>
  <c r="G228" i="24"/>
  <c r="G227" i="24"/>
  <c r="E227" i="24"/>
  <c r="H227" i="24" s="1"/>
  <c r="G226" i="24"/>
  <c r="F226" i="24"/>
  <c r="E226" i="24"/>
  <c r="H226" i="24" s="1"/>
  <c r="G225" i="24"/>
  <c r="F225" i="24"/>
  <c r="E225" i="24"/>
  <c r="H225" i="24" s="1"/>
  <c r="H224" i="24"/>
  <c r="G224" i="24"/>
  <c r="E224" i="24"/>
  <c r="G223" i="24"/>
  <c r="G222" i="24"/>
  <c r="F222" i="24"/>
  <c r="E222" i="24"/>
  <c r="H222" i="24" s="1"/>
  <c r="G221" i="24"/>
  <c r="F221" i="24"/>
  <c r="E221" i="24"/>
  <c r="H221" i="24" s="1"/>
  <c r="G220" i="24"/>
  <c r="G219" i="24"/>
  <c r="G218" i="24"/>
  <c r="F218" i="24"/>
  <c r="G217" i="24"/>
  <c r="F217" i="24"/>
  <c r="E217" i="24"/>
  <c r="H217" i="24" s="1"/>
  <c r="G216" i="24"/>
  <c r="G215" i="24"/>
  <c r="G214" i="24"/>
  <c r="G213" i="24"/>
  <c r="G212" i="24"/>
  <c r="G211" i="24"/>
  <c r="G210" i="24"/>
  <c r="F210" i="24"/>
  <c r="E210" i="24"/>
  <c r="H210" i="24" s="1"/>
  <c r="G209" i="24"/>
  <c r="G208" i="24"/>
  <c r="G207" i="24"/>
  <c r="F207" i="24"/>
  <c r="E207" i="24"/>
  <c r="H207" i="24" s="1"/>
  <c r="G206" i="24"/>
  <c r="F206" i="24"/>
  <c r="G205" i="24"/>
  <c r="F205" i="24"/>
  <c r="E205" i="24"/>
  <c r="H205" i="24" s="1"/>
  <c r="G204" i="24"/>
  <c r="E204" i="24"/>
  <c r="H204" i="24" s="1"/>
  <c r="G203" i="24"/>
  <c r="G202" i="24"/>
  <c r="H201" i="24"/>
  <c r="G201" i="24"/>
  <c r="F201" i="24"/>
  <c r="E201" i="24"/>
  <c r="G200" i="24"/>
  <c r="G199" i="24"/>
  <c r="F199" i="24"/>
  <c r="E199" i="24"/>
  <c r="H199" i="24" s="1"/>
  <c r="G198" i="24"/>
  <c r="F198" i="24"/>
  <c r="E198" i="24"/>
  <c r="H198" i="24" s="1"/>
  <c r="G197" i="24"/>
  <c r="G196" i="24"/>
  <c r="G195" i="24"/>
  <c r="G194" i="24"/>
  <c r="G193" i="24"/>
  <c r="F193" i="24"/>
  <c r="E193" i="24"/>
  <c r="H193" i="24" s="1"/>
  <c r="G192" i="24"/>
  <c r="F192" i="24"/>
  <c r="E192" i="24"/>
  <c r="H192" i="24" s="1"/>
  <c r="H191" i="24"/>
  <c r="G191" i="24"/>
  <c r="E191" i="24"/>
  <c r="G190" i="24"/>
  <c r="H189" i="24"/>
  <c r="G189" i="24"/>
  <c r="E189" i="24"/>
  <c r="G188" i="24"/>
  <c r="G187" i="24"/>
  <c r="F187" i="24"/>
  <c r="E187" i="24"/>
  <c r="H187" i="24" s="1"/>
  <c r="G186" i="24"/>
  <c r="H185" i="24"/>
  <c r="G185" i="24"/>
  <c r="F185" i="24"/>
  <c r="E185" i="24"/>
  <c r="G184" i="24"/>
  <c r="G183" i="24"/>
  <c r="G182" i="24"/>
  <c r="D181" i="24"/>
  <c r="C181" i="24"/>
  <c r="G175" i="24"/>
  <c r="F175" i="24"/>
  <c r="E175" i="24"/>
  <c r="H175" i="24" s="1"/>
  <c r="G174" i="24"/>
  <c r="F174" i="24"/>
  <c r="G173" i="24"/>
  <c r="F173" i="24"/>
  <c r="E173" i="24"/>
  <c r="H173" i="24" s="1"/>
  <c r="G172" i="24"/>
  <c r="F172" i="24"/>
  <c r="G171" i="24"/>
  <c r="F171" i="24"/>
  <c r="E171" i="24"/>
  <c r="H171" i="24" s="1"/>
  <c r="G170" i="24"/>
  <c r="F170" i="24"/>
  <c r="E170" i="24"/>
  <c r="H170" i="24" s="1"/>
  <c r="G169" i="24"/>
  <c r="F169" i="24"/>
  <c r="E169" i="24"/>
  <c r="H169" i="24" s="1"/>
  <c r="G168" i="24"/>
  <c r="F168" i="24"/>
  <c r="E168" i="24"/>
  <c r="H168" i="24" s="1"/>
  <c r="G167" i="24"/>
  <c r="F167" i="24"/>
  <c r="E167" i="24"/>
  <c r="H167" i="24" s="1"/>
  <c r="G166" i="24"/>
  <c r="F166" i="24"/>
  <c r="E166" i="24"/>
  <c r="H166" i="24" s="1"/>
  <c r="G165" i="24"/>
  <c r="F165" i="24"/>
  <c r="E165" i="24"/>
  <c r="H165" i="24" s="1"/>
  <c r="G164" i="24"/>
  <c r="F164" i="24"/>
  <c r="E164" i="24"/>
  <c r="H164" i="24" s="1"/>
  <c r="G163" i="24"/>
  <c r="F163" i="24"/>
  <c r="E163" i="24"/>
  <c r="H163" i="24" s="1"/>
  <c r="G162" i="24"/>
  <c r="F162" i="24"/>
  <c r="E162" i="24"/>
  <c r="H162" i="24" s="1"/>
  <c r="G161" i="24"/>
  <c r="F161" i="24"/>
  <c r="G160" i="24"/>
  <c r="F160" i="24"/>
  <c r="E160" i="24"/>
  <c r="H160" i="24" s="1"/>
  <c r="G159" i="24"/>
  <c r="F159" i="24"/>
  <c r="E159" i="24"/>
  <c r="H159" i="24" s="1"/>
  <c r="G158" i="24"/>
  <c r="F158" i="24"/>
  <c r="E158" i="24"/>
  <c r="H158" i="24" s="1"/>
  <c r="G157" i="24"/>
  <c r="F157" i="24"/>
  <c r="E157" i="24"/>
  <c r="H157" i="24" s="1"/>
  <c r="G156" i="24"/>
  <c r="F156" i="24"/>
  <c r="E156" i="24"/>
  <c r="H156" i="24" s="1"/>
  <c r="G155" i="24"/>
  <c r="F155" i="24"/>
  <c r="E155" i="24"/>
  <c r="H155" i="24" s="1"/>
  <c r="G154" i="24"/>
  <c r="F154" i="24"/>
  <c r="E154" i="24"/>
  <c r="H154" i="24" s="1"/>
  <c r="G153" i="24"/>
  <c r="F153" i="24"/>
  <c r="E153" i="24"/>
  <c r="H153" i="24" s="1"/>
  <c r="G152" i="24"/>
  <c r="F152" i="24"/>
  <c r="E152" i="24"/>
  <c r="H152" i="24" s="1"/>
  <c r="G151" i="24"/>
  <c r="F151" i="24"/>
  <c r="G150" i="24"/>
  <c r="F150" i="24"/>
  <c r="E150" i="24"/>
  <c r="H150" i="24" s="1"/>
  <c r="G149" i="24"/>
  <c r="F149" i="24"/>
  <c r="E149" i="24"/>
  <c r="H149" i="24" s="1"/>
  <c r="G148" i="24"/>
  <c r="F148" i="24"/>
  <c r="E148" i="24"/>
  <c r="H148" i="24" s="1"/>
  <c r="G147" i="24"/>
  <c r="F147" i="24"/>
  <c r="E147" i="24"/>
  <c r="H147" i="24" s="1"/>
  <c r="G146" i="24"/>
  <c r="F146" i="24"/>
  <c r="E146" i="24"/>
  <c r="H146" i="24" s="1"/>
  <c r="G145" i="24"/>
  <c r="F145" i="24"/>
  <c r="G144" i="24"/>
  <c r="F144" i="24"/>
  <c r="E144" i="24"/>
  <c r="H144" i="24" s="1"/>
  <c r="G143" i="24"/>
  <c r="F143" i="24"/>
  <c r="E143" i="24"/>
  <c r="H143" i="24" s="1"/>
  <c r="G142" i="24"/>
  <c r="F142" i="24"/>
  <c r="G141" i="24"/>
  <c r="F141" i="24"/>
  <c r="G140" i="24"/>
  <c r="F140" i="24"/>
  <c r="G139" i="24"/>
  <c r="F139" i="24"/>
  <c r="G138" i="24"/>
  <c r="F138" i="24"/>
  <c r="E138" i="24"/>
  <c r="H138" i="24" s="1"/>
  <c r="G137" i="24"/>
  <c r="F137" i="24"/>
  <c r="G136" i="24"/>
  <c r="F136" i="24"/>
  <c r="G135" i="24"/>
  <c r="F135" i="24"/>
  <c r="E135" i="24"/>
  <c r="H135" i="24" s="1"/>
  <c r="G134" i="24"/>
  <c r="F134" i="24"/>
  <c r="G133" i="24"/>
  <c r="F133" i="24"/>
  <c r="E133" i="24"/>
  <c r="H133" i="24" s="1"/>
  <c r="G132" i="24"/>
  <c r="F132" i="24"/>
  <c r="G131" i="24"/>
  <c r="F131" i="24"/>
  <c r="G130" i="24"/>
  <c r="F130" i="24"/>
  <c r="G129" i="24"/>
  <c r="F129" i="24"/>
  <c r="G128" i="24"/>
  <c r="F128" i="24"/>
  <c r="G127" i="24"/>
  <c r="F127" i="24"/>
  <c r="E127" i="24"/>
  <c r="H127" i="24" s="1"/>
  <c r="G126" i="24"/>
  <c r="F126" i="24"/>
  <c r="E126" i="24"/>
  <c r="H126" i="24" s="1"/>
  <c r="G125" i="24"/>
  <c r="F125" i="24"/>
  <c r="E125" i="24"/>
  <c r="H125" i="24" s="1"/>
  <c r="G124" i="24"/>
  <c r="F124" i="24"/>
  <c r="G123" i="24"/>
  <c r="F123" i="24"/>
  <c r="G122" i="24"/>
  <c r="F122" i="24"/>
  <c r="G121" i="24"/>
  <c r="F121" i="24"/>
  <c r="G120" i="24"/>
  <c r="F120" i="24"/>
  <c r="G119" i="24"/>
  <c r="F119" i="24"/>
  <c r="G118" i="24"/>
  <c r="F118" i="24"/>
  <c r="G117" i="24"/>
  <c r="F117" i="24"/>
  <c r="G116" i="24"/>
  <c r="F116" i="24"/>
  <c r="E116" i="24"/>
  <c r="H116" i="24" s="1"/>
  <c r="G115" i="24"/>
  <c r="F115" i="24"/>
  <c r="E115" i="24"/>
  <c r="H115" i="24" s="1"/>
  <c r="G114" i="24"/>
  <c r="F114" i="24"/>
  <c r="E114" i="24"/>
  <c r="H114" i="24" s="1"/>
  <c r="G113" i="24"/>
  <c r="F113" i="24"/>
  <c r="G112" i="24"/>
  <c r="F112" i="24"/>
  <c r="E112" i="24"/>
  <c r="H112" i="24" s="1"/>
  <c r="G111" i="24"/>
  <c r="F111" i="24"/>
  <c r="G110" i="24"/>
  <c r="F110" i="24"/>
  <c r="G109" i="24"/>
  <c r="F109" i="24"/>
  <c r="E109" i="24"/>
  <c r="H109" i="24" s="1"/>
  <c r="G108" i="24"/>
  <c r="F108" i="24"/>
  <c r="G107" i="24"/>
  <c r="F107" i="24"/>
  <c r="E107" i="24"/>
  <c r="H107" i="24" s="1"/>
  <c r="G106" i="24"/>
  <c r="F106" i="24"/>
  <c r="G105" i="24"/>
  <c r="F105" i="24"/>
  <c r="E105" i="24"/>
  <c r="H105" i="24" s="1"/>
  <c r="G104" i="24"/>
  <c r="F104" i="24"/>
  <c r="G103" i="24"/>
  <c r="F103" i="24"/>
  <c r="G102" i="24"/>
  <c r="F102" i="24"/>
  <c r="E102" i="24"/>
  <c r="H102" i="24" s="1"/>
  <c r="G101" i="24"/>
  <c r="F101" i="24"/>
  <c r="G100" i="24"/>
  <c r="F100" i="24"/>
  <c r="G99" i="24"/>
  <c r="F99" i="24"/>
  <c r="G98" i="24"/>
  <c r="F98" i="24"/>
  <c r="G97" i="24"/>
  <c r="F97" i="24"/>
  <c r="E97" i="24"/>
  <c r="H97" i="24" s="1"/>
  <c r="G96" i="24"/>
  <c r="F96" i="24"/>
  <c r="G95" i="24"/>
  <c r="F95" i="24"/>
  <c r="G94" i="24"/>
  <c r="F94" i="24"/>
  <c r="G93" i="24"/>
  <c r="F93" i="24"/>
  <c r="G92" i="24"/>
  <c r="F92" i="24"/>
  <c r="G91" i="24"/>
  <c r="F91" i="24"/>
  <c r="E91" i="24"/>
  <c r="H91" i="24" s="1"/>
  <c r="G90" i="24"/>
  <c r="F90" i="24"/>
  <c r="E90" i="24"/>
  <c r="H90" i="24" s="1"/>
  <c r="G89" i="24"/>
  <c r="F89" i="24"/>
  <c r="E89" i="24"/>
  <c r="H89" i="24" s="1"/>
  <c r="G88" i="24"/>
  <c r="F88" i="24"/>
  <c r="E88" i="24"/>
  <c r="H88" i="24" s="1"/>
  <c r="G87" i="24"/>
  <c r="F87" i="24"/>
  <c r="E87" i="24"/>
  <c r="H87" i="24" s="1"/>
  <c r="G86" i="24"/>
  <c r="F86" i="24"/>
  <c r="E86" i="24"/>
  <c r="H86" i="24" s="1"/>
  <c r="G85" i="24"/>
  <c r="F85" i="24"/>
  <c r="E85" i="24"/>
  <c r="H85" i="24" s="1"/>
  <c r="G84" i="24"/>
  <c r="F84" i="24"/>
  <c r="E84" i="24"/>
  <c r="H84" i="24" s="1"/>
  <c r="G83" i="24"/>
  <c r="F83" i="24"/>
  <c r="G82" i="24"/>
  <c r="F82" i="24"/>
  <c r="E82" i="24"/>
  <c r="H82" i="24" s="1"/>
  <c r="G81" i="24"/>
  <c r="F81" i="24"/>
  <c r="G80" i="24"/>
  <c r="F80" i="24"/>
  <c r="G79" i="24"/>
  <c r="F79" i="24"/>
  <c r="G78" i="24"/>
  <c r="F78" i="24"/>
  <c r="G77" i="24"/>
  <c r="F77" i="24"/>
  <c r="F76" i="24"/>
  <c r="D76" i="24"/>
  <c r="C76" i="24"/>
  <c r="E174" i="24" s="1"/>
  <c r="H174" i="24" s="1"/>
  <c r="G70" i="24"/>
  <c r="E70" i="24"/>
  <c r="H70" i="24" s="1"/>
  <c r="G69" i="24"/>
  <c r="E69" i="24"/>
  <c r="H69" i="24" s="1"/>
  <c r="H68" i="24"/>
  <c r="G68" i="24"/>
  <c r="F68" i="24"/>
  <c r="E68" i="24"/>
  <c r="H67" i="24"/>
  <c r="G67" i="24"/>
  <c r="F67" i="24"/>
  <c r="E67" i="24"/>
  <c r="H66" i="24"/>
  <c r="G66" i="24"/>
  <c r="F66" i="24"/>
  <c r="E66" i="24"/>
  <c r="H65" i="24"/>
  <c r="G65" i="24"/>
  <c r="F65" i="24"/>
  <c r="E65" i="24"/>
  <c r="H64" i="24"/>
  <c r="G64" i="24"/>
  <c r="E64" i="24"/>
  <c r="H63" i="24"/>
  <c r="G63" i="24"/>
  <c r="F63" i="24"/>
  <c r="E63" i="24"/>
  <c r="H62" i="24"/>
  <c r="G62" i="24"/>
  <c r="F62" i="24"/>
  <c r="E62" i="24"/>
  <c r="H61" i="24"/>
  <c r="G61" i="24"/>
  <c r="E61" i="24"/>
  <c r="H60" i="24"/>
  <c r="G60" i="24"/>
  <c r="F60" i="24"/>
  <c r="E60" i="24"/>
  <c r="H59" i="24"/>
  <c r="G59" i="24"/>
  <c r="F59" i="24"/>
  <c r="E59" i="24"/>
  <c r="H58" i="24"/>
  <c r="G58" i="24"/>
  <c r="F58" i="24"/>
  <c r="E58" i="24"/>
  <c r="H57" i="24"/>
  <c r="G57" i="24"/>
  <c r="F57" i="24"/>
  <c r="E57" i="24"/>
  <c r="H56" i="24"/>
  <c r="G56" i="24"/>
  <c r="F56" i="24"/>
  <c r="E56" i="24"/>
  <c r="H55" i="24"/>
  <c r="G55" i="24"/>
  <c r="F55" i="24"/>
  <c r="E55" i="24"/>
  <c r="H54" i="24"/>
  <c r="G54" i="24"/>
  <c r="F54" i="24"/>
  <c r="E54" i="24"/>
  <c r="H53" i="24"/>
  <c r="G53" i="24"/>
  <c r="F53" i="24"/>
  <c r="E53" i="24"/>
  <c r="H52" i="24"/>
  <c r="G52" i="24"/>
  <c r="F52" i="24"/>
  <c r="E52" i="24"/>
  <c r="H51" i="24"/>
  <c r="G51" i="24"/>
  <c r="F51" i="24"/>
  <c r="E51" i="24"/>
  <c r="G50" i="24"/>
  <c r="E50" i="24"/>
  <c r="H50" i="24" s="1"/>
  <c r="G49" i="24"/>
  <c r="F49" i="24"/>
  <c r="E49" i="24"/>
  <c r="H49" i="24" s="1"/>
  <c r="G48" i="24"/>
  <c r="F48" i="24"/>
  <c r="E48" i="24"/>
  <c r="H48" i="24" s="1"/>
  <c r="G47" i="24"/>
  <c r="F47" i="24"/>
  <c r="E47" i="24"/>
  <c r="H47" i="24" s="1"/>
  <c r="G46" i="24"/>
  <c r="F46" i="24"/>
  <c r="E46" i="24"/>
  <c r="H46" i="24" s="1"/>
  <c r="G45" i="24"/>
  <c r="F45" i="24"/>
  <c r="E45" i="24"/>
  <c r="H45" i="24" s="1"/>
  <c r="G44" i="24"/>
  <c r="E44" i="24"/>
  <c r="H44" i="24" s="1"/>
  <c r="H43" i="24"/>
  <c r="G43" i="24"/>
  <c r="F43" i="24"/>
  <c r="E43" i="24"/>
  <c r="H42" i="24"/>
  <c r="G42" i="24"/>
  <c r="F42" i="24"/>
  <c r="E42" i="24"/>
  <c r="H41" i="24"/>
  <c r="G41" i="24"/>
  <c r="F41" i="24"/>
  <c r="E41" i="24"/>
  <c r="H40" i="24"/>
  <c r="G40" i="24"/>
  <c r="F40" i="24"/>
  <c r="E40" i="24"/>
  <c r="H39" i="24"/>
  <c r="G39" i="24"/>
  <c r="E39" i="24"/>
  <c r="G38" i="24"/>
  <c r="F38" i="24"/>
  <c r="E38" i="24"/>
  <c r="H38" i="24" s="1"/>
  <c r="G37" i="24"/>
  <c r="F37" i="24"/>
  <c r="E37" i="24"/>
  <c r="H37" i="24" s="1"/>
  <c r="H36" i="24"/>
  <c r="G36" i="24"/>
  <c r="E36" i="24"/>
  <c r="H35" i="24"/>
  <c r="G35" i="24"/>
  <c r="F35" i="24"/>
  <c r="E35" i="24"/>
  <c r="G34" i="24"/>
  <c r="E34" i="24"/>
  <c r="H34" i="24" s="1"/>
  <c r="G33" i="24"/>
  <c r="F33" i="24"/>
  <c r="E33" i="24"/>
  <c r="H33" i="24" s="1"/>
  <c r="G32" i="24"/>
  <c r="F32" i="24"/>
  <c r="E32" i="24"/>
  <c r="H32" i="24" s="1"/>
  <c r="G31" i="24"/>
  <c r="F31" i="24"/>
  <c r="E31" i="24"/>
  <c r="H31" i="24" s="1"/>
  <c r="G30" i="24"/>
  <c r="E30" i="24"/>
  <c r="H30" i="24" s="1"/>
  <c r="H29" i="24"/>
  <c r="G29" i="24"/>
  <c r="E29" i="24"/>
  <c r="H28" i="24"/>
  <c r="G28" i="24"/>
  <c r="E28" i="24"/>
  <c r="G27" i="24"/>
  <c r="E27" i="24"/>
  <c r="H27" i="24" s="1"/>
  <c r="G26" i="24"/>
  <c r="F26" i="24"/>
  <c r="E26" i="24"/>
  <c r="H26" i="24" s="1"/>
  <c r="G25" i="24"/>
  <c r="E25" i="24"/>
  <c r="H25" i="24" s="1"/>
  <c r="H24" i="24"/>
  <c r="G24" i="24"/>
  <c r="F24" i="24"/>
  <c r="E24" i="24"/>
  <c r="H23" i="24"/>
  <c r="G23" i="24"/>
  <c r="F23" i="24"/>
  <c r="E23" i="24"/>
  <c r="H22" i="24"/>
  <c r="G22" i="24"/>
  <c r="F22" i="24"/>
  <c r="E22" i="24"/>
  <c r="H21" i="24"/>
  <c r="G21" i="24"/>
  <c r="F21" i="24"/>
  <c r="E21" i="24"/>
  <c r="H20" i="24"/>
  <c r="G20" i="24"/>
  <c r="F20" i="24"/>
  <c r="E20" i="24"/>
  <c r="E19" i="24"/>
  <c r="D19" i="24"/>
  <c r="C19" i="24"/>
  <c r="C13" i="24"/>
  <c r="D12" i="24"/>
  <c r="C12" i="24"/>
  <c r="C11" i="24"/>
  <c r="D10" i="24"/>
  <c r="C9" i="24"/>
  <c r="G629" i="23"/>
  <c r="F629" i="23"/>
  <c r="G628" i="23"/>
  <c r="F628" i="23"/>
  <c r="G627" i="23"/>
  <c r="F627" i="23"/>
  <c r="E627" i="23"/>
  <c r="H627" i="23" s="1"/>
  <c r="G626" i="23"/>
  <c r="F626" i="23"/>
  <c r="G625" i="23"/>
  <c r="F625" i="23"/>
  <c r="G624" i="23"/>
  <c r="F624" i="23"/>
  <c r="E624" i="23"/>
  <c r="H624" i="23" s="1"/>
  <c r="G623" i="23"/>
  <c r="F623" i="23"/>
  <c r="E623" i="23"/>
  <c r="H623" i="23" s="1"/>
  <c r="G622" i="23"/>
  <c r="F622" i="23"/>
  <c r="G621" i="23"/>
  <c r="F621" i="23"/>
  <c r="G620" i="23"/>
  <c r="F620" i="23"/>
  <c r="G619" i="23"/>
  <c r="F619" i="23"/>
  <c r="G618" i="23"/>
  <c r="F618" i="23"/>
  <c r="G617" i="23"/>
  <c r="F617" i="23"/>
  <c r="G616" i="23"/>
  <c r="F616" i="23"/>
  <c r="G615" i="23"/>
  <c r="F615" i="23"/>
  <c r="E615" i="23"/>
  <c r="H615" i="23" s="1"/>
  <c r="G614" i="23"/>
  <c r="F614" i="23"/>
  <c r="E614" i="23"/>
  <c r="H614" i="23" s="1"/>
  <c r="G613" i="23"/>
  <c r="F613" i="23"/>
  <c r="E613" i="23"/>
  <c r="H613" i="23" s="1"/>
  <c r="G612" i="23"/>
  <c r="F612" i="23"/>
  <c r="G611" i="23"/>
  <c r="F611" i="23"/>
  <c r="G610" i="23"/>
  <c r="F610" i="23"/>
  <c r="G609" i="23"/>
  <c r="F609" i="23"/>
  <c r="E609" i="23"/>
  <c r="H609" i="23" s="1"/>
  <c r="G608" i="23"/>
  <c r="F608" i="23"/>
  <c r="G607" i="23"/>
  <c r="F607" i="23"/>
  <c r="E607" i="23"/>
  <c r="H607" i="23" s="1"/>
  <c r="G606" i="23"/>
  <c r="F606" i="23"/>
  <c r="G605" i="23"/>
  <c r="F605" i="23"/>
  <c r="G604" i="23"/>
  <c r="F604" i="23"/>
  <c r="G603" i="23"/>
  <c r="F603" i="23"/>
  <c r="G602" i="23"/>
  <c r="F602" i="23"/>
  <c r="F601" i="23"/>
  <c r="D601" i="23"/>
  <c r="C601" i="23"/>
  <c r="E629" i="23" s="1"/>
  <c r="H629" i="23" s="1"/>
  <c r="G595" i="23"/>
  <c r="F595" i="23"/>
  <c r="E595" i="23"/>
  <c r="H595" i="23" s="1"/>
  <c r="G594" i="23"/>
  <c r="F594" i="23"/>
  <c r="E594" i="23"/>
  <c r="H594" i="23" s="1"/>
  <c r="G593" i="23"/>
  <c r="F593" i="23"/>
  <c r="E593" i="23"/>
  <c r="H593" i="23" s="1"/>
  <c r="G592" i="23"/>
  <c r="F592" i="23"/>
  <c r="E592" i="23"/>
  <c r="H592" i="23" s="1"/>
  <c r="G591" i="23"/>
  <c r="F591" i="23"/>
  <c r="E591" i="23"/>
  <c r="H591" i="23" s="1"/>
  <c r="G590" i="23"/>
  <c r="E590" i="23"/>
  <c r="H590" i="23" s="1"/>
  <c r="H589" i="23"/>
  <c r="G589" i="23"/>
  <c r="E589" i="23"/>
  <c r="H588" i="23"/>
  <c r="G588" i="23"/>
  <c r="E588" i="23"/>
  <c r="G587" i="23"/>
  <c r="F587" i="23"/>
  <c r="E587" i="23"/>
  <c r="H587" i="23" s="1"/>
  <c r="G586" i="23"/>
  <c r="F586" i="23"/>
  <c r="E586" i="23"/>
  <c r="H586" i="23" s="1"/>
  <c r="G585" i="23"/>
  <c r="F585" i="23"/>
  <c r="E585" i="23"/>
  <c r="H585" i="23" s="1"/>
  <c r="G584" i="23"/>
  <c r="F584" i="23"/>
  <c r="E584" i="23"/>
  <c r="H584" i="23" s="1"/>
  <c r="G583" i="23"/>
  <c r="F583" i="23"/>
  <c r="E583" i="23"/>
  <c r="H583" i="23" s="1"/>
  <c r="G582" i="23"/>
  <c r="E582" i="23"/>
  <c r="H582" i="23" s="1"/>
  <c r="H581" i="23"/>
  <c r="G581" i="23"/>
  <c r="E581" i="23"/>
  <c r="H580" i="23"/>
  <c r="G580" i="23"/>
  <c r="E580" i="23"/>
  <c r="G579" i="23"/>
  <c r="E579" i="23"/>
  <c r="H579" i="23" s="1"/>
  <c r="G578" i="23"/>
  <c r="F578" i="23"/>
  <c r="E578" i="23"/>
  <c r="H578" i="23" s="1"/>
  <c r="G577" i="23"/>
  <c r="F577" i="23"/>
  <c r="E577" i="23"/>
  <c r="H577" i="23" s="1"/>
  <c r="G576" i="23"/>
  <c r="F576" i="23"/>
  <c r="E576" i="23"/>
  <c r="H576" i="23" s="1"/>
  <c r="G575" i="23"/>
  <c r="F575" i="23"/>
  <c r="E575" i="23"/>
  <c r="H575" i="23" s="1"/>
  <c r="G574" i="23"/>
  <c r="E574" i="23"/>
  <c r="H574" i="23" s="1"/>
  <c r="H573" i="23"/>
  <c r="G573" i="23"/>
  <c r="F573" i="23"/>
  <c r="E573" i="23"/>
  <c r="H572" i="23"/>
  <c r="G572" i="23"/>
  <c r="F572" i="23"/>
  <c r="E572" i="23"/>
  <c r="H571" i="23"/>
  <c r="G571" i="23"/>
  <c r="E571" i="23"/>
  <c r="G570" i="23"/>
  <c r="F570" i="23"/>
  <c r="E570" i="23"/>
  <c r="H570" i="23" s="1"/>
  <c r="G569" i="23"/>
  <c r="F569" i="23"/>
  <c r="E569" i="23"/>
  <c r="H569" i="23" s="1"/>
  <c r="G568" i="23"/>
  <c r="F568" i="23"/>
  <c r="E568" i="23"/>
  <c r="H568" i="23" s="1"/>
  <c r="H567" i="23"/>
  <c r="G567" i="23"/>
  <c r="F567" i="23"/>
  <c r="E567" i="23"/>
  <c r="H566" i="23"/>
  <c r="G566" i="23"/>
  <c r="F566" i="23"/>
  <c r="E566" i="23"/>
  <c r="H565" i="23"/>
  <c r="G565" i="23"/>
  <c r="F565" i="23"/>
  <c r="E565" i="23"/>
  <c r="H564" i="23"/>
  <c r="G564" i="23"/>
  <c r="F564" i="23"/>
  <c r="E564" i="23"/>
  <c r="H563" i="23"/>
  <c r="G563" i="23"/>
  <c r="F563" i="23"/>
  <c r="E563" i="23"/>
  <c r="H562" i="23"/>
  <c r="G562" i="23"/>
  <c r="F562" i="23"/>
  <c r="E562" i="23"/>
  <c r="H561" i="23"/>
  <c r="G561" i="23"/>
  <c r="E561" i="23"/>
  <c r="H560" i="23"/>
  <c r="G560" i="23"/>
  <c r="F560" i="23"/>
  <c r="E560" i="23"/>
  <c r="G559" i="23"/>
  <c r="E559" i="23"/>
  <c r="H559" i="23" s="1"/>
  <c r="G558" i="23"/>
  <c r="E558" i="23"/>
  <c r="H558" i="23" s="1"/>
  <c r="H557" i="23"/>
  <c r="G557" i="23"/>
  <c r="F557" i="23"/>
  <c r="E557" i="23"/>
  <c r="H556" i="23"/>
  <c r="G556" i="23"/>
  <c r="F556" i="23"/>
  <c r="E556" i="23"/>
  <c r="H555" i="23"/>
  <c r="G555" i="23"/>
  <c r="E555" i="23"/>
  <c r="H554" i="23"/>
  <c r="G554" i="23"/>
  <c r="E554" i="23"/>
  <c r="H553" i="23"/>
  <c r="G553" i="23"/>
  <c r="F553" i="23"/>
  <c r="E553" i="23"/>
  <c r="H552" i="23"/>
  <c r="G552" i="23"/>
  <c r="F552" i="23"/>
  <c r="E552" i="23"/>
  <c r="H551" i="23"/>
  <c r="G551" i="23"/>
  <c r="F551" i="23"/>
  <c r="E551" i="23"/>
  <c r="H550" i="23"/>
  <c r="G550" i="23"/>
  <c r="F550" i="23"/>
  <c r="E550" i="23"/>
  <c r="H549" i="23"/>
  <c r="G549" i="23"/>
  <c r="F549" i="23"/>
  <c r="E549" i="23"/>
  <c r="H548" i="23"/>
  <c r="G548" i="23"/>
  <c r="F548" i="23"/>
  <c r="E548" i="23"/>
  <c r="H547" i="23"/>
  <c r="G547" i="23"/>
  <c r="F547" i="23"/>
  <c r="E547" i="23"/>
  <c r="H546" i="23"/>
  <c r="G546" i="23"/>
  <c r="F546" i="23"/>
  <c r="E546" i="23"/>
  <c r="H545" i="23"/>
  <c r="G545" i="23"/>
  <c r="F545" i="23"/>
  <c r="E545" i="23"/>
  <c r="H544" i="23"/>
  <c r="G544" i="23"/>
  <c r="F544" i="23"/>
  <c r="E544" i="23"/>
  <c r="H543" i="23"/>
  <c r="G543" i="23"/>
  <c r="F543" i="23"/>
  <c r="E543" i="23"/>
  <c r="H542" i="23"/>
  <c r="G542" i="23"/>
  <c r="F542" i="23"/>
  <c r="E542" i="23"/>
  <c r="H541" i="23"/>
  <c r="G541" i="23"/>
  <c r="F541" i="23"/>
  <c r="E541" i="23"/>
  <c r="H540" i="23"/>
  <c r="G540" i="23"/>
  <c r="F540" i="23"/>
  <c r="E540" i="23"/>
  <c r="H539" i="23"/>
  <c r="G539" i="23"/>
  <c r="F539" i="23"/>
  <c r="E539" i="23"/>
  <c r="H538" i="23"/>
  <c r="G538" i="23"/>
  <c r="F538" i="23"/>
  <c r="E538" i="23"/>
  <c r="G537" i="23"/>
  <c r="E537" i="23"/>
  <c r="H537" i="23" s="1"/>
  <c r="G536" i="23"/>
  <c r="E536" i="23"/>
  <c r="H536" i="23" s="1"/>
  <c r="G535" i="23"/>
  <c r="F535" i="23"/>
  <c r="E535" i="23"/>
  <c r="H535" i="23" s="1"/>
  <c r="G534" i="23"/>
  <c r="F534" i="23"/>
  <c r="E534" i="23"/>
  <c r="H534" i="23" s="1"/>
  <c r="G533" i="23"/>
  <c r="F533" i="23"/>
  <c r="E533" i="23"/>
  <c r="H533" i="23" s="1"/>
  <c r="G532" i="23"/>
  <c r="E532" i="23"/>
  <c r="H532" i="23" s="1"/>
  <c r="H531" i="23"/>
  <c r="G531" i="23"/>
  <c r="E531" i="23"/>
  <c r="H530" i="23"/>
  <c r="G530" i="23"/>
  <c r="F530" i="23"/>
  <c r="E530" i="23"/>
  <c r="H529" i="23"/>
  <c r="G529" i="23"/>
  <c r="F529" i="23"/>
  <c r="E529" i="23"/>
  <c r="H528" i="23"/>
  <c r="G528" i="23"/>
  <c r="F528" i="23"/>
  <c r="E528" i="23"/>
  <c r="H527" i="23"/>
  <c r="G527" i="23"/>
  <c r="F527" i="23"/>
  <c r="E527" i="23"/>
  <c r="H526" i="23"/>
  <c r="G526" i="23"/>
  <c r="F526" i="23"/>
  <c r="E526" i="23"/>
  <c r="H525" i="23"/>
  <c r="G525" i="23"/>
  <c r="F525" i="23"/>
  <c r="E525" i="23"/>
  <c r="H524" i="23"/>
  <c r="G524" i="23"/>
  <c r="F524" i="23"/>
  <c r="E524" i="23"/>
  <c r="H523" i="23"/>
  <c r="G523" i="23"/>
  <c r="F523" i="23"/>
  <c r="E523" i="23"/>
  <c r="H522" i="23"/>
  <c r="G522" i="23"/>
  <c r="F522" i="23"/>
  <c r="E522" i="23"/>
  <c r="H521" i="23"/>
  <c r="G521" i="23"/>
  <c r="F521" i="23"/>
  <c r="E521" i="23"/>
  <c r="H520" i="23"/>
  <c r="G520" i="23"/>
  <c r="F520" i="23"/>
  <c r="E520" i="23"/>
  <c r="H519" i="23"/>
  <c r="G519" i="23"/>
  <c r="F519" i="23"/>
  <c r="E519" i="23"/>
  <c r="H518" i="23"/>
  <c r="G518" i="23"/>
  <c r="E518" i="23"/>
  <c r="G517" i="23"/>
  <c r="F517" i="23"/>
  <c r="E517" i="23"/>
  <c r="H517" i="23" s="1"/>
  <c r="G516" i="23"/>
  <c r="F516" i="23"/>
  <c r="E516" i="23"/>
  <c r="H516" i="23" s="1"/>
  <c r="G515" i="23"/>
  <c r="F515" i="23"/>
  <c r="E515" i="23"/>
  <c r="H515" i="23" s="1"/>
  <c r="G514" i="23"/>
  <c r="F514" i="23"/>
  <c r="E514" i="23"/>
  <c r="H514" i="23" s="1"/>
  <c r="G513" i="23"/>
  <c r="F513" i="23"/>
  <c r="E513" i="23"/>
  <c r="H513" i="23" s="1"/>
  <c r="G512" i="23"/>
  <c r="F512" i="23"/>
  <c r="E512" i="23"/>
  <c r="H512" i="23" s="1"/>
  <c r="G511" i="23"/>
  <c r="F511" i="23"/>
  <c r="E511" i="23"/>
  <c r="H511" i="23" s="1"/>
  <c r="G510" i="23"/>
  <c r="F510" i="23"/>
  <c r="E510" i="23"/>
  <c r="H510" i="23" s="1"/>
  <c r="G509" i="23"/>
  <c r="E509" i="23"/>
  <c r="H509" i="23" s="1"/>
  <c r="H508" i="23"/>
  <c r="G508" i="23"/>
  <c r="F508" i="23"/>
  <c r="E508" i="23"/>
  <c r="H507" i="23"/>
  <c r="G507" i="23"/>
  <c r="F507" i="23"/>
  <c r="E507" i="23"/>
  <c r="G506" i="23"/>
  <c r="E506" i="23"/>
  <c r="H506" i="23" s="1"/>
  <c r="H505" i="23"/>
  <c r="G505" i="23"/>
  <c r="E505" i="23"/>
  <c r="H504" i="23"/>
  <c r="G504" i="23"/>
  <c r="F504" i="23"/>
  <c r="E504" i="23"/>
  <c r="H503" i="23"/>
  <c r="G503" i="23"/>
  <c r="E503" i="23"/>
  <c r="G502" i="23"/>
  <c r="F502" i="23"/>
  <c r="E502" i="23"/>
  <c r="H502" i="23" s="1"/>
  <c r="G501" i="23"/>
  <c r="F501" i="23"/>
  <c r="E501" i="23"/>
  <c r="H501" i="23" s="1"/>
  <c r="G500" i="23"/>
  <c r="F500" i="23"/>
  <c r="E500" i="23"/>
  <c r="H500" i="23" s="1"/>
  <c r="G499" i="23"/>
  <c r="F499" i="23"/>
  <c r="E499" i="23"/>
  <c r="H499" i="23" s="1"/>
  <c r="G498" i="23"/>
  <c r="E498" i="23"/>
  <c r="H498" i="23" s="1"/>
  <c r="G497" i="23"/>
  <c r="F497" i="23"/>
  <c r="E497" i="23"/>
  <c r="H497" i="23" s="1"/>
  <c r="G496" i="23"/>
  <c r="F496" i="23"/>
  <c r="E496" i="23"/>
  <c r="H496" i="23" s="1"/>
  <c r="H495" i="23"/>
  <c r="G495" i="23"/>
  <c r="E495" i="23"/>
  <c r="H494" i="23"/>
  <c r="G494" i="23"/>
  <c r="F494" i="23"/>
  <c r="E494" i="23"/>
  <c r="H493" i="23"/>
  <c r="G493" i="23"/>
  <c r="F493" i="23"/>
  <c r="E493" i="23"/>
  <c r="H492" i="23"/>
  <c r="G492" i="23"/>
  <c r="F492" i="23"/>
  <c r="E492" i="23"/>
  <c r="H491" i="23"/>
  <c r="G491" i="23"/>
  <c r="F491" i="23"/>
  <c r="E491" i="23"/>
  <c r="H490" i="23"/>
  <c r="G490" i="23"/>
  <c r="E490" i="23"/>
  <c r="H489" i="23"/>
  <c r="G489" i="23"/>
  <c r="F489" i="23"/>
  <c r="E489" i="23"/>
  <c r="G488" i="23"/>
  <c r="E488" i="23"/>
  <c r="H488" i="23" s="1"/>
  <c r="G487" i="23"/>
  <c r="E487" i="23"/>
  <c r="H487" i="23" s="1"/>
  <c r="H486" i="23"/>
  <c r="G486" i="23"/>
  <c r="F486" i="23"/>
  <c r="E486" i="23"/>
  <c r="H485" i="23"/>
  <c r="G485" i="23"/>
  <c r="E485" i="23"/>
  <c r="H484" i="23"/>
  <c r="G484" i="23"/>
  <c r="E484" i="23"/>
  <c r="H483" i="23"/>
  <c r="G483" i="23"/>
  <c r="F483" i="23"/>
  <c r="E483" i="23"/>
  <c r="G482" i="23"/>
  <c r="E482" i="23"/>
  <c r="H482" i="23" s="1"/>
  <c r="G481" i="23"/>
  <c r="F481" i="23"/>
  <c r="E481" i="23"/>
  <c r="H481" i="23" s="1"/>
  <c r="G480" i="23"/>
  <c r="F480" i="23"/>
  <c r="E480" i="23"/>
  <c r="H480" i="23" s="1"/>
  <c r="G479" i="23"/>
  <c r="F479" i="23"/>
  <c r="E479" i="23"/>
  <c r="H479" i="23" s="1"/>
  <c r="G478" i="23"/>
  <c r="E478" i="23"/>
  <c r="H478" i="23" s="1"/>
  <c r="G477" i="23"/>
  <c r="E477" i="23"/>
  <c r="H477" i="23" s="1"/>
  <c r="H476" i="23"/>
  <c r="G476" i="23"/>
  <c r="E476" i="23"/>
  <c r="H475" i="23"/>
  <c r="G475" i="23"/>
  <c r="E475" i="23"/>
  <c r="G474" i="23"/>
  <c r="F474" i="23"/>
  <c r="E474" i="23"/>
  <c r="H474" i="23" s="1"/>
  <c r="G473" i="23"/>
  <c r="F473" i="23"/>
  <c r="E473" i="23"/>
  <c r="H473" i="23" s="1"/>
  <c r="G472" i="23"/>
  <c r="F472" i="23"/>
  <c r="E472" i="23"/>
  <c r="H472" i="23" s="1"/>
  <c r="G471" i="23"/>
  <c r="F471" i="23"/>
  <c r="E471" i="23"/>
  <c r="H471" i="23" s="1"/>
  <c r="G470" i="23"/>
  <c r="F470" i="23"/>
  <c r="E470" i="23"/>
  <c r="H470" i="23" s="1"/>
  <c r="G469" i="23"/>
  <c r="F469" i="23"/>
  <c r="E469" i="23"/>
  <c r="H469" i="23" s="1"/>
  <c r="G468" i="23"/>
  <c r="F468" i="23"/>
  <c r="E468" i="23"/>
  <c r="H468" i="23" s="1"/>
  <c r="G467" i="23"/>
  <c r="F467" i="23"/>
  <c r="E467" i="23"/>
  <c r="H467" i="23" s="1"/>
  <c r="G466" i="23"/>
  <c r="F466" i="23"/>
  <c r="E466" i="23"/>
  <c r="H466" i="23" s="1"/>
  <c r="G465" i="23"/>
  <c r="F465" i="23"/>
  <c r="E465" i="23"/>
  <c r="H465" i="23" s="1"/>
  <c r="G464" i="23"/>
  <c r="E464" i="23"/>
  <c r="H464" i="23" s="1"/>
  <c r="H463" i="23"/>
  <c r="G463" i="23"/>
  <c r="F463" i="23"/>
  <c r="E463" i="23"/>
  <c r="G462" i="23"/>
  <c r="E462" i="23"/>
  <c r="H462" i="23" s="1"/>
  <c r="H461" i="23"/>
  <c r="G461" i="23"/>
  <c r="E461" i="23"/>
  <c r="H460" i="23"/>
  <c r="G460" i="23"/>
  <c r="E460" i="23"/>
  <c r="G459" i="23"/>
  <c r="F459" i="23"/>
  <c r="E459" i="23"/>
  <c r="H459" i="23" s="1"/>
  <c r="G458" i="23"/>
  <c r="E458" i="23"/>
  <c r="H458" i="23" s="1"/>
  <c r="H457" i="23"/>
  <c r="G457" i="23"/>
  <c r="F457" i="23"/>
  <c r="E457" i="23"/>
  <c r="H456" i="23"/>
  <c r="G456" i="23"/>
  <c r="F456" i="23"/>
  <c r="E456" i="23"/>
  <c r="H455" i="23"/>
  <c r="G455" i="23"/>
  <c r="F455" i="23"/>
  <c r="E455" i="23"/>
  <c r="H454" i="23"/>
  <c r="G454" i="23"/>
  <c r="F454" i="23"/>
  <c r="E454" i="23"/>
  <c r="H453" i="23"/>
  <c r="G453" i="23"/>
  <c r="F453" i="23"/>
  <c r="E453" i="23"/>
  <c r="H452" i="23"/>
  <c r="G452" i="23"/>
  <c r="F452" i="23"/>
  <c r="E452" i="23"/>
  <c r="H451" i="23"/>
  <c r="G451" i="23"/>
  <c r="F451" i="23"/>
  <c r="E451" i="23"/>
  <c r="H450" i="23"/>
  <c r="G450" i="23"/>
  <c r="F450" i="23"/>
  <c r="E450" i="23"/>
  <c r="H449" i="23"/>
  <c r="G449" i="23"/>
  <c r="F449" i="23"/>
  <c r="E449" i="23"/>
  <c r="H448" i="23"/>
  <c r="G448" i="23"/>
  <c r="F448" i="23"/>
  <c r="E448" i="23"/>
  <c r="H447" i="23"/>
  <c r="G447" i="23"/>
  <c r="F447" i="23"/>
  <c r="E447" i="23"/>
  <c r="G446" i="23"/>
  <c r="E446" i="23"/>
  <c r="H446" i="23" s="1"/>
  <c r="H445" i="23"/>
  <c r="G445" i="23"/>
  <c r="E445" i="23"/>
  <c r="H444" i="23"/>
  <c r="G444" i="23"/>
  <c r="F444" i="23"/>
  <c r="E444" i="23"/>
  <c r="H443" i="23"/>
  <c r="G443" i="23"/>
  <c r="F443" i="23"/>
  <c r="E443" i="23"/>
  <c r="H442" i="23"/>
  <c r="G442" i="23"/>
  <c r="F442" i="23"/>
  <c r="E442" i="23"/>
  <c r="H441" i="23"/>
  <c r="G441" i="23"/>
  <c r="E441" i="23"/>
  <c r="G440" i="23"/>
  <c r="F440" i="23"/>
  <c r="E440" i="23"/>
  <c r="H440" i="23" s="1"/>
  <c r="G439" i="23"/>
  <c r="F439" i="23"/>
  <c r="E439" i="23"/>
  <c r="H439" i="23" s="1"/>
  <c r="G438" i="23"/>
  <c r="F438" i="23"/>
  <c r="E438" i="23"/>
  <c r="H438" i="23" s="1"/>
  <c r="G437" i="23"/>
  <c r="E437" i="23"/>
  <c r="H437" i="23" s="1"/>
  <c r="H436" i="23"/>
  <c r="G436" i="23"/>
  <c r="F436" i="23"/>
  <c r="E436" i="23"/>
  <c r="H435" i="23"/>
  <c r="G435" i="23"/>
  <c r="F435" i="23"/>
  <c r="E435" i="23"/>
  <c r="H434" i="23"/>
  <c r="G434" i="23"/>
  <c r="F434" i="23"/>
  <c r="E434" i="23"/>
  <c r="G433" i="23"/>
  <c r="E433" i="23"/>
  <c r="H433" i="23" s="1"/>
  <c r="G432" i="23"/>
  <c r="F432" i="23"/>
  <c r="E432" i="23"/>
  <c r="H432" i="23" s="1"/>
  <c r="G431" i="23"/>
  <c r="F431" i="23"/>
  <c r="E431" i="23"/>
  <c r="H431" i="23" s="1"/>
  <c r="G430" i="23"/>
  <c r="F430" i="23"/>
  <c r="E430" i="23"/>
  <c r="H430" i="23" s="1"/>
  <c r="H429" i="23"/>
  <c r="G429" i="23"/>
  <c r="E429" i="23"/>
  <c r="H428" i="23"/>
  <c r="G428" i="23"/>
  <c r="E428" i="23"/>
  <c r="G427" i="23"/>
  <c r="E427" i="23"/>
  <c r="H427" i="23" s="1"/>
  <c r="G426" i="23"/>
  <c r="E426" i="23"/>
  <c r="H426" i="23" s="1"/>
  <c r="H425" i="23"/>
  <c r="G425" i="23"/>
  <c r="E425" i="23"/>
  <c r="H424" i="23"/>
  <c r="G424" i="23"/>
  <c r="E424" i="23"/>
  <c r="G423" i="23"/>
  <c r="E423" i="23"/>
  <c r="H423" i="23" s="1"/>
  <c r="H422" i="23"/>
  <c r="G422" i="23"/>
  <c r="F422" i="23"/>
  <c r="E422" i="23"/>
  <c r="H421" i="23"/>
  <c r="G421" i="23"/>
  <c r="F421" i="23"/>
  <c r="E421" i="23"/>
  <c r="H420" i="23"/>
  <c r="G420" i="23"/>
  <c r="F420" i="23"/>
  <c r="E420" i="23"/>
  <c r="G419" i="23"/>
  <c r="E419" i="23"/>
  <c r="H419" i="23" s="1"/>
  <c r="G418" i="23"/>
  <c r="F418" i="23"/>
  <c r="E418" i="23"/>
  <c r="H418" i="23" s="1"/>
  <c r="G417" i="23"/>
  <c r="F417" i="23"/>
  <c r="E417" i="23"/>
  <c r="H417" i="23" s="1"/>
  <c r="G416" i="23"/>
  <c r="F416" i="23"/>
  <c r="E416" i="23"/>
  <c r="H416" i="23" s="1"/>
  <c r="H415" i="23"/>
  <c r="G415" i="23"/>
  <c r="E415" i="23"/>
  <c r="H414" i="23"/>
  <c r="G414" i="23"/>
  <c r="E414" i="23"/>
  <c r="G413" i="23"/>
  <c r="E413" i="23"/>
  <c r="H413" i="23" s="1"/>
  <c r="H412" i="23"/>
  <c r="G412" i="23"/>
  <c r="F412" i="23"/>
  <c r="E412" i="23"/>
  <c r="H411" i="23"/>
  <c r="G411" i="23"/>
  <c r="F411" i="23"/>
  <c r="E411" i="23"/>
  <c r="G410" i="23"/>
  <c r="E410" i="23"/>
  <c r="H410" i="23" s="1"/>
  <c r="G409" i="23"/>
  <c r="F409" i="23"/>
  <c r="E409" i="23"/>
  <c r="H409" i="23" s="1"/>
  <c r="G408" i="23"/>
  <c r="F408" i="23"/>
  <c r="E408" i="23"/>
  <c r="H408" i="23" s="1"/>
  <c r="G407" i="23"/>
  <c r="F407" i="23"/>
  <c r="E407" i="23"/>
  <c r="H407" i="23" s="1"/>
  <c r="G406" i="23"/>
  <c r="F406" i="23"/>
  <c r="E406" i="23"/>
  <c r="H406" i="23" s="1"/>
  <c r="G405" i="23"/>
  <c r="F405" i="23"/>
  <c r="E405" i="23"/>
  <c r="H405" i="23" s="1"/>
  <c r="G404" i="23"/>
  <c r="F404" i="23"/>
  <c r="E404" i="23"/>
  <c r="H404" i="23" s="1"/>
  <c r="G403" i="23"/>
  <c r="F403" i="23"/>
  <c r="E403" i="23"/>
  <c r="H403" i="23" s="1"/>
  <c r="H402" i="23"/>
  <c r="G402" i="23"/>
  <c r="E402" i="23"/>
  <c r="H401" i="23"/>
  <c r="G401" i="23"/>
  <c r="E401" i="23"/>
  <c r="G400" i="23"/>
  <c r="E400" i="23"/>
  <c r="H400" i="23" s="1"/>
  <c r="G399" i="23"/>
  <c r="E399" i="23"/>
  <c r="H399" i="23" s="1"/>
  <c r="G398" i="23"/>
  <c r="F398" i="23"/>
  <c r="E398" i="23"/>
  <c r="H398" i="23" s="1"/>
  <c r="H397" i="23"/>
  <c r="G397" i="23"/>
  <c r="E397" i="23"/>
  <c r="H396" i="23"/>
  <c r="G396" i="23"/>
  <c r="E396" i="23"/>
  <c r="G395" i="23"/>
  <c r="F395" i="23"/>
  <c r="E395" i="23"/>
  <c r="H395" i="23" s="1"/>
  <c r="G394" i="23"/>
  <c r="F394" i="23"/>
  <c r="E394" i="23"/>
  <c r="H394" i="23" s="1"/>
  <c r="G393" i="23"/>
  <c r="E393" i="23"/>
  <c r="H393" i="23" s="1"/>
  <c r="G392" i="23"/>
  <c r="E392" i="23"/>
  <c r="H392" i="23" s="1"/>
  <c r="G391" i="23"/>
  <c r="F391" i="23"/>
  <c r="E391" i="23"/>
  <c r="H391" i="23" s="1"/>
  <c r="G390" i="23"/>
  <c r="F390" i="23"/>
  <c r="E390" i="23"/>
  <c r="H390" i="23" s="1"/>
  <c r="H389" i="23"/>
  <c r="G389" i="23"/>
  <c r="E389" i="23"/>
  <c r="H388" i="23"/>
  <c r="G388" i="23"/>
  <c r="F388" i="23"/>
  <c r="E388" i="23"/>
  <c r="H387" i="23"/>
  <c r="G387" i="23"/>
  <c r="E387" i="23"/>
  <c r="G386" i="23"/>
  <c r="E386" i="23"/>
  <c r="H386" i="23" s="1"/>
  <c r="G385" i="23"/>
  <c r="E385" i="23"/>
  <c r="H385" i="23" s="1"/>
  <c r="G384" i="23"/>
  <c r="F384" i="23"/>
  <c r="E384" i="23"/>
  <c r="H384" i="23" s="1"/>
  <c r="H383" i="23"/>
  <c r="G383" i="23"/>
  <c r="E383" i="23"/>
  <c r="H382" i="23"/>
  <c r="G382" i="23"/>
  <c r="E382" i="23"/>
  <c r="G381" i="23"/>
  <c r="F381" i="23"/>
  <c r="E381" i="23"/>
  <c r="H381" i="23" s="1"/>
  <c r="G380" i="23"/>
  <c r="E380" i="23"/>
  <c r="H380" i="23" s="1"/>
  <c r="H379" i="23"/>
  <c r="G379" i="23"/>
  <c r="F379" i="23"/>
  <c r="E379" i="23"/>
  <c r="G378" i="23"/>
  <c r="E378" i="23"/>
  <c r="H378" i="23" s="1"/>
  <c r="H377" i="23"/>
  <c r="G377" i="23"/>
  <c r="E377" i="23"/>
  <c r="H376" i="23"/>
  <c r="G376" i="23"/>
  <c r="F376" i="23"/>
  <c r="E376" i="23"/>
  <c r="H375" i="23"/>
  <c r="G375" i="23"/>
  <c r="E375" i="23"/>
  <c r="G374" i="23"/>
  <c r="E374" i="23"/>
  <c r="H374" i="23" s="1"/>
  <c r="H373" i="23"/>
  <c r="G373" i="23"/>
  <c r="F373" i="23"/>
  <c r="E373" i="23"/>
  <c r="H372" i="23"/>
  <c r="G372" i="23"/>
  <c r="F372" i="23"/>
  <c r="E372" i="23"/>
  <c r="G371" i="23"/>
  <c r="E371" i="23"/>
  <c r="H371" i="23" s="1"/>
  <c r="G370" i="23"/>
  <c r="F370" i="23"/>
  <c r="E370" i="23"/>
  <c r="H370" i="23" s="1"/>
  <c r="H369" i="23"/>
  <c r="G369" i="23"/>
  <c r="E369" i="23"/>
  <c r="H368" i="23"/>
  <c r="G368" i="23"/>
  <c r="E368" i="23"/>
  <c r="G367" i="23"/>
  <c r="F367" i="23"/>
  <c r="E367" i="23"/>
  <c r="H367" i="23" s="1"/>
  <c r="G366" i="23"/>
  <c r="F366" i="23"/>
  <c r="E366" i="23"/>
  <c r="H366" i="23" s="1"/>
  <c r="G365" i="23"/>
  <c r="F365" i="23"/>
  <c r="E365" i="23"/>
  <c r="H365" i="23" s="1"/>
  <c r="G364" i="23"/>
  <c r="F364" i="23"/>
  <c r="E364" i="23"/>
  <c r="H364" i="23" s="1"/>
  <c r="G363" i="23"/>
  <c r="E363" i="23"/>
  <c r="H363" i="23" s="1"/>
  <c r="E362" i="23"/>
  <c r="D362" i="23"/>
  <c r="C362" i="23"/>
  <c r="G356" i="23"/>
  <c r="F356" i="23"/>
  <c r="E356" i="23"/>
  <c r="H356" i="23" s="1"/>
  <c r="G355" i="23"/>
  <c r="F355" i="23"/>
  <c r="E355" i="23"/>
  <c r="H355" i="23" s="1"/>
  <c r="G354" i="23"/>
  <c r="F354" i="23"/>
  <c r="E354" i="23"/>
  <c r="H354" i="23" s="1"/>
  <c r="G353" i="23"/>
  <c r="F353" i="23"/>
  <c r="E353" i="23"/>
  <c r="H353" i="23" s="1"/>
  <c r="G352" i="23"/>
  <c r="F352" i="23"/>
  <c r="E352" i="23"/>
  <c r="H352" i="23" s="1"/>
  <c r="G351" i="23"/>
  <c r="F351" i="23"/>
  <c r="E351" i="23"/>
  <c r="H351" i="23" s="1"/>
  <c r="G350" i="23"/>
  <c r="F350" i="23"/>
  <c r="E350" i="23"/>
  <c r="H350" i="23" s="1"/>
  <c r="G349" i="23"/>
  <c r="F349" i="23"/>
  <c r="G348" i="23"/>
  <c r="F348" i="23"/>
  <c r="E348" i="23"/>
  <c r="H348" i="23" s="1"/>
  <c r="G347" i="23"/>
  <c r="F347" i="23"/>
  <c r="E347" i="23"/>
  <c r="H347" i="23" s="1"/>
  <c r="G346" i="23"/>
  <c r="F346" i="23"/>
  <c r="E346" i="23"/>
  <c r="H346" i="23" s="1"/>
  <c r="G345" i="23"/>
  <c r="F345" i="23"/>
  <c r="E345" i="23"/>
  <c r="H345" i="23" s="1"/>
  <c r="G344" i="23"/>
  <c r="F344" i="23"/>
  <c r="E344" i="23"/>
  <c r="H344" i="23" s="1"/>
  <c r="G343" i="23"/>
  <c r="F343" i="23"/>
  <c r="E343" i="23"/>
  <c r="H343" i="23" s="1"/>
  <c r="G342" i="23"/>
  <c r="F342" i="23"/>
  <c r="E342" i="23"/>
  <c r="H342" i="23" s="1"/>
  <c r="G341" i="23"/>
  <c r="F341" i="23"/>
  <c r="E341" i="23"/>
  <c r="H341" i="23" s="1"/>
  <c r="G340" i="23"/>
  <c r="F340" i="23"/>
  <c r="G339" i="23"/>
  <c r="F339" i="23"/>
  <c r="E339" i="23"/>
  <c r="H339" i="23" s="1"/>
  <c r="G338" i="23"/>
  <c r="F338" i="23"/>
  <c r="E338" i="23"/>
  <c r="H338" i="23" s="1"/>
  <c r="G337" i="23"/>
  <c r="F337" i="23"/>
  <c r="E337" i="23"/>
  <c r="H337" i="23" s="1"/>
  <c r="G336" i="23"/>
  <c r="F336" i="23"/>
  <c r="E336" i="23"/>
  <c r="H336" i="23" s="1"/>
  <c r="G335" i="23"/>
  <c r="F335" i="23"/>
  <c r="E335" i="23"/>
  <c r="H335" i="23" s="1"/>
  <c r="G334" i="23"/>
  <c r="F334" i="23"/>
  <c r="E334" i="23"/>
  <c r="H334" i="23" s="1"/>
  <c r="G333" i="23"/>
  <c r="F333" i="23"/>
  <c r="G332" i="23"/>
  <c r="F332" i="23"/>
  <c r="E332" i="23"/>
  <c r="H332" i="23" s="1"/>
  <c r="G331" i="23"/>
  <c r="F331" i="23"/>
  <c r="G330" i="23"/>
  <c r="F330" i="23"/>
  <c r="E330" i="23"/>
  <c r="H330" i="23" s="1"/>
  <c r="G329" i="23"/>
  <c r="F329" i="23"/>
  <c r="G328" i="23"/>
  <c r="F328" i="23"/>
  <c r="E328" i="23"/>
  <c r="H328" i="23" s="1"/>
  <c r="G327" i="23"/>
  <c r="F327" i="23"/>
  <c r="E327" i="23"/>
  <c r="H327" i="23" s="1"/>
  <c r="G326" i="23"/>
  <c r="F326" i="23"/>
  <c r="E326" i="23"/>
  <c r="H326" i="23" s="1"/>
  <c r="G325" i="23"/>
  <c r="F325" i="23"/>
  <c r="G324" i="23"/>
  <c r="F324" i="23"/>
  <c r="E324" i="23"/>
  <c r="H324" i="23" s="1"/>
  <c r="G323" i="23"/>
  <c r="F323" i="23"/>
  <c r="E323" i="23"/>
  <c r="H323" i="23" s="1"/>
  <c r="G322" i="23"/>
  <c r="F322" i="23"/>
  <c r="E322" i="23"/>
  <c r="H322" i="23" s="1"/>
  <c r="G321" i="23"/>
  <c r="F321" i="23"/>
  <c r="E321" i="23"/>
  <c r="H321" i="23" s="1"/>
  <c r="G320" i="23"/>
  <c r="F320" i="23"/>
  <c r="G319" i="23"/>
  <c r="F319" i="23"/>
  <c r="E319" i="23"/>
  <c r="H319" i="23" s="1"/>
  <c r="G318" i="23"/>
  <c r="F318" i="23"/>
  <c r="E318" i="23"/>
  <c r="H318" i="23" s="1"/>
  <c r="G317" i="23"/>
  <c r="F317" i="23"/>
  <c r="G316" i="23"/>
  <c r="F316" i="23"/>
  <c r="E316" i="23"/>
  <c r="H316" i="23" s="1"/>
  <c r="G315" i="23"/>
  <c r="F315" i="23"/>
  <c r="G314" i="23"/>
  <c r="F314" i="23"/>
  <c r="G313" i="23"/>
  <c r="F313" i="23"/>
  <c r="E313" i="23"/>
  <c r="H313" i="23" s="1"/>
  <c r="G312" i="23"/>
  <c r="F312" i="23"/>
  <c r="E312" i="23"/>
  <c r="H312" i="23" s="1"/>
  <c r="G311" i="23"/>
  <c r="F311" i="23"/>
  <c r="E311" i="23"/>
  <c r="H311" i="23" s="1"/>
  <c r="G310" i="23"/>
  <c r="F310" i="23"/>
  <c r="E310" i="23"/>
  <c r="H310" i="23" s="1"/>
  <c r="G309" i="23"/>
  <c r="F309" i="23"/>
  <c r="G308" i="23"/>
  <c r="F308" i="23"/>
  <c r="E308" i="23"/>
  <c r="H308" i="23" s="1"/>
  <c r="G307" i="23"/>
  <c r="F307" i="23"/>
  <c r="E307" i="23"/>
  <c r="H307" i="23" s="1"/>
  <c r="G306" i="23"/>
  <c r="F306" i="23"/>
  <c r="E306" i="23"/>
  <c r="H306" i="23" s="1"/>
  <c r="G305" i="23"/>
  <c r="F305" i="23"/>
  <c r="G304" i="23"/>
  <c r="F304" i="23"/>
  <c r="G303" i="23"/>
  <c r="F303" i="23"/>
  <c r="G302" i="23"/>
  <c r="F302" i="23"/>
  <c r="G301" i="23"/>
  <c r="F301" i="23"/>
  <c r="E301" i="23"/>
  <c r="H301" i="23" s="1"/>
  <c r="G300" i="23"/>
  <c r="F300" i="23"/>
  <c r="E300" i="23"/>
  <c r="H300" i="23" s="1"/>
  <c r="G299" i="23"/>
  <c r="F299" i="23"/>
  <c r="G298" i="23"/>
  <c r="F298" i="23"/>
  <c r="E298" i="23"/>
  <c r="H298" i="23" s="1"/>
  <c r="G297" i="23"/>
  <c r="F297" i="23"/>
  <c r="E297" i="23"/>
  <c r="H297" i="23" s="1"/>
  <c r="G296" i="23"/>
  <c r="F296" i="23"/>
  <c r="E296" i="23"/>
  <c r="H296" i="23" s="1"/>
  <c r="G295" i="23"/>
  <c r="F295" i="23"/>
  <c r="E295" i="23"/>
  <c r="H295" i="23" s="1"/>
  <c r="G294" i="23"/>
  <c r="F294" i="23"/>
  <c r="E294" i="23"/>
  <c r="H294" i="23" s="1"/>
  <c r="G293" i="23"/>
  <c r="F293" i="23"/>
  <c r="E293" i="23"/>
  <c r="H293" i="23" s="1"/>
  <c r="G292" i="23"/>
  <c r="F292" i="23"/>
  <c r="E292" i="23"/>
  <c r="H292" i="23" s="1"/>
  <c r="G291" i="23"/>
  <c r="F291" i="23"/>
  <c r="E291" i="23"/>
  <c r="H291" i="23" s="1"/>
  <c r="G290" i="23"/>
  <c r="F290" i="23"/>
  <c r="E290" i="23"/>
  <c r="H290" i="23" s="1"/>
  <c r="G289" i="23"/>
  <c r="F289" i="23"/>
  <c r="E289" i="23"/>
  <c r="H289" i="23" s="1"/>
  <c r="G288" i="23"/>
  <c r="F288" i="23"/>
  <c r="G287" i="23"/>
  <c r="F287" i="23"/>
  <c r="G286" i="23"/>
  <c r="F286" i="23"/>
  <c r="G285" i="23"/>
  <c r="F285" i="23"/>
  <c r="G284" i="23"/>
  <c r="F284" i="23"/>
  <c r="E284" i="23"/>
  <c r="H284" i="23" s="1"/>
  <c r="G283" i="23"/>
  <c r="F283" i="23"/>
  <c r="E283" i="23"/>
  <c r="H283" i="23" s="1"/>
  <c r="G282" i="23"/>
  <c r="F282" i="23"/>
  <c r="E282" i="23"/>
  <c r="H282" i="23" s="1"/>
  <c r="G281" i="23"/>
  <c r="F281" i="23"/>
  <c r="E281" i="23"/>
  <c r="H281" i="23" s="1"/>
  <c r="G280" i="23"/>
  <c r="F280" i="23"/>
  <c r="E280" i="23"/>
  <c r="H280" i="23" s="1"/>
  <c r="G279" i="23"/>
  <c r="F279" i="23"/>
  <c r="E279" i="23"/>
  <c r="H279" i="23" s="1"/>
  <c r="G278" i="23"/>
  <c r="F278" i="23"/>
  <c r="E278" i="23"/>
  <c r="H278" i="23" s="1"/>
  <c r="G277" i="23"/>
  <c r="F277" i="23"/>
  <c r="E277" i="23"/>
  <c r="H277" i="23" s="1"/>
  <c r="G276" i="23"/>
  <c r="F276" i="23"/>
  <c r="E276" i="23"/>
  <c r="H276" i="23" s="1"/>
  <c r="G275" i="23"/>
  <c r="F275" i="23"/>
  <c r="E275" i="23"/>
  <c r="H275" i="23" s="1"/>
  <c r="G274" i="23"/>
  <c r="F274" i="23"/>
  <c r="G273" i="23"/>
  <c r="F273" i="23"/>
  <c r="E273" i="23"/>
  <c r="H273" i="23" s="1"/>
  <c r="G272" i="23"/>
  <c r="F272" i="23"/>
  <c r="E272" i="23"/>
  <c r="H272" i="23" s="1"/>
  <c r="G271" i="23"/>
  <c r="F271" i="23"/>
  <c r="E271" i="23"/>
  <c r="H271" i="23" s="1"/>
  <c r="G270" i="23"/>
  <c r="F270" i="23"/>
  <c r="E270" i="23"/>
  <c r="H270" i="23" s="1"/>
  <c r="G269" i="23"/>
  <c r="F269" i="23"/>
  <c r="E269" i="23"/>
  <c r="H269" i="23" s="1"/>
  <c r="G268" i="23"/>
  <c r="F268" i="23"/>
  <c r="E268" i="23"/>
  <c r="H268" i="23" s="1"/>
  <c r="G267" i="23"/>
  <c r="F267" i="23"/>
  <c r="E267" i="23"/>
  <c r="H267" i="23" s="1"/>
  <c r="G266" i="23"/>
  <c r="F266" i="23"/>
  <c r="G265" i="23"/>
  <c r="F265" i="23"/>
  <c r="G264" i="23"/>
  <c r="F264" i="23"/>
  <c r="E264" i="23"/>
  <c r="H264" i="23" s="1"/>
  <c r="G263" i="23"/>
  <c r="F263" i="23"/>
  <c r="E263" i="23"/>
  <c r="H263" i="23" s="1"/>
  <c r="G262" i="23"/>
  <c r="F262" i="23"/>
  <c r="E262" i="23"/>
  <c r="H262" i="23" s="1"/>
  <c r="G261" i="23"/>
  <c r="F261" i="23"/>
  <c r="E261" i="23"/>
  <c r="H261" i="23" s="1"/>
  <c r="G260" i="23"/>
  <c r="F260" i="23"/>
  <c r="E260" i="23"/>
  <c r="H260" i="23" s="1"/>
  <c r="G259" i="23"/>
  <c r="F259" i="23"/>
  <c r="E259" i="23"/>
  <c r="H259" i="23" s="1"/>
  <c r="G258" i="23"/>
  <c r="F258" i="23"/>
  <c r="E258" i="23"/>
  <c r="H258" i="23" s="1"/>
  <c r="G257" i="23"/>
  <c r="F257" i="23"/>
  <c r="E257" i="23"/>
  <c r="H257" i="23" s="1"/>
  <c r="G256" i="23"/>
  <c r="F256" i="23"/>
  <c r="G255" i="23"/>
  <c r="F255" i="23"/>
  <c r="E255" i="23"/>
  <c r="H255" i="23" s="1"/>
  <c r="G254" i="23"/>
  <c r="F254" i="23"/>
  <c r="E254" i="23"/>
  <c r="H254" i="23" s="1"/>
  <c r="G253" i="23"/>
  <c r="F253" i="23"/>
  <c r="E253" i="23"/>
  <c r="H253" i="23" s="1"/>
  <c r="G252" i="23"/>
  <c r="F252" i="23"/>
  <c r="E252" i="23"/>
  <c r="H252" i="23" s="1"/>
  <c r="G251" i="23"/>
  <c r="F251" i="23"/>
  <c r="G250" i="23"/>
  <c r="F250" i="23"/>
  <c r="E250" i="23"/>
  <c r="H250" i="23" s="1"/>
  <c r="G249" i="23"/>
  <c r="F249" i="23"/>
  <c r="G248" i="23"/>
  <c r="F248" i="23"/>
  <c r="G247" i="23"/>
  <c r="F247" i="23"/>
  <c r="E247" i="23"/>
  <c r="H247" i="23" s="1"/>
  <c r="G246" i="23"/>
  <c r="F246" i="23"/>
  <c r="E246" i="23"/>
  <c r="H246" i="23" s="1"/>
  <c r="G245" i="23"/>
  <c r="F245" i="23"/>
  <c r="G244" i="23"/>
  <c r="F244" i="23"/>
  <c r="E244" i="23"/>
  <c r="H244" i="23" s="1"/>
  <c r="G243" i="23"/>
  <c r="F243" i="23"/>
  <c r="E243" i="23"/>
  <c r="H243" i="23" s="1"/>
  <c r="G242" i="23"/>
  <c r="F242" i="23"/>
  <c r="E242" i="23"/>
  <c r="H242" i="23" s="1"/>
  <c r="G241" i="23"/>
  <c r="F241" i="23"/>
  <c r="G240" i="23"/>
  <c r="F240" i="23"/>
  <c r="G239" i="23"/>
  <c r="F239" i="23"/>
  <c r="E239" i="23"/>
  <c r="H239" i="23" s="1"/>
  <c r="G238" i="23"/>
  <c r="F238" i="23"/>
  <c r="G237" i="23"/>
  <c r="F237" i="23"/>
  <c r="G236" i="23"/>
  <c r="F236" i="23"/>
  <c r="E236" i="23"/>
  <c r="H236" i="23" s="1"/>
  <c r="G235" i="23"/>
  <c r="F235" i="23"/>
  <c r="G234" i="23"/>
  <c r="F234" i="23"/>
  <c r="E234" i="23"/>
  <c r="H234" i="23" s="1"/>
  <c r="G233" i="23"/>
  <c r="F233" i="23"/>
  <c r="E233" i="23"/>
  <c r="H233" i="23" s="1"/>
  <c r="G232" i="23"/>
  <c r="F232" i="23"/>
  <c r="E232" i="23"/>
  <c r="H232" i="23" s="1"/>
  <c r="G231" i="23"/>
  <c r="F231" i="23"/>
  <c r="E231" i="23"/>
  <c r="H231" i="23" s="1"/>
  <c r="G230" i="23"/>
  <c r="F230" i="23"/>
  <c r="E230" i="23"/>
  <c r="H230" i="23" s="1"/>
  <c r="G229" i="23"/>
  <c r="F229" i="23"/>
  <c r="E229" i="23"/>
  <c r="H229" i="23" s="1"/>
  <c r="G228" i="23"/>
  <c r="F228" i="23"/>
  <c r="G227" i="23"/>
  <c r="F227" i="23"/>
  <c r="E227" i="23"/>
  <c r="H227" i="23" s="1"/>
  <c r="G226" i="23"/>
  <c r="F226" i="23"/>
  <c r="G225" i="23"/>
  <c r="F225" i="23"/>
  <c r="E225" i="23"/>
  <c r="H225" i="23" s="1"/>
  <c r="G224" i="23"/>
  <c r="F224" i="23"/>
  <c r="E224" i="23"/>
  <c r="H224" i="23" s="1"/>
  <c r="G223" i="23"/>
  <c r="F223" i="23"/>
  <c r="G222" i="23"/>
  <c r="F222" i="23"/>
  <c r="E222" i="23"/>
  <c r="H222" i="23" s="1"/>
  <c r="G221" i="23"/>
  <c r="F221" i="23"/>
  <c r="E221" i="23"/>
  <c r="H221" i="23" s="1"/>
  <c r="G220" i="23"/>
  <c r="F220" i="23"/>
  <c r="G219" i="23"/>
  <c r="F219" i="23"/>
  <c r="E219" i="23"/>
  <c r="H219" i="23" s="1"/>
  <c r="G218" i="23"/>
  <c r="F218" i="23"/>
  <c r="G217" i="23"/>
  <c r="F217" i="23"/>
  <c r="E217" i="23"/>
  <c r="H217" i="23" s="1"/>
  <c r="G216" i="23"/>
  <c r="F216" i="23"/>
  <c r="G215" i="23"/>
  <c r="F215" i="23"/>
  <c r="G214" i="23"/>
  <c r="F214" i="23"/>
  <c r="G213" i="23"/>
  <c r="F213" i="23"/>
  <c r="E213" i="23"/>
  <c r="H213" i="23" s="1"/>
  <c r="G212" i="23"/>
  <c r="F212" i="23"/>
  <c r="E212" i="23"/>
  <c r="H212" i="23" s="1"/>
  <c r="G211" i="23"/>
  <c r="F211" i="23"/>
  <c r="G210" i="23"/>
  <c r="F210" i="23"/>
  <c r="E210" i="23"/>
  <c r="H210" i="23" s="1"/>
  <c r="G209" i="23"/>
  <c r="F209" i="23"/>
  <c r="E209" i="23"/>
  <c r="H209" i="23" s="1"/>
  <c r="G208" i="23"/>
  <c r="F208" i="23"/>
  <c r="E208" i="23"/>
  <c r="H208" i="23" s="1"/>
  <c r="G207" i="23"/>
  <c r="F207" i="23"/>
  <c r="E207" i="23"/>
  <c r="H207" i="23" s="1"/>
  <c r="G206" i="23"/>
  <c r="F206" i="23"/>
  <c r="G205" i="23"/>
  <c r="F205" i="23"/>
  <c r="E205" i="23"/>
  <c r="H205" i="23" s="1"/>
  <c r="G204" i="23"/>
  <c r="F204" i="23"/>
  <c r="E204" i="23"/>
  <c r="H204" i="23" s="1"/>
  <c r="G203" i="23"/>
  <c r="F203" i="23"/>
  <c r="E203" i="23"/>
  <c r="H203" i="23" s="1"/>
  <c r="G202" i="23"/>
  <c r="F202" i="23"/>
  <c r="G201" i="23"/>
  <c r="F201" i="23"/>
  <c r="E201" i="23"/>
  <c r="H201" i="23" s="1"/>
  <c r="G200" i="23"/>
  <c r="F200" i="23"/>
  <c r="G199" i="23"/>
  <c r="F199" i="23"/>
  <c r="E199" i="23"/>
  <c r="H199" i="23" s="1"/>
  <c r="G198" i="23"/>
  <c r="F198" i="23"/>
  <c r="E198" i="23"/>
  <c r="H198" i="23" s="1"/>
  <c r="G197" i="23"/>
  <c r="F197" i="23"/>
  <c r="G196" i="23"/>
  <c r="F196" i="23"/>
  <c r="G195" i="23"/>
  <c r="F195" i="23"/>
  <c r="G194" i="23"/>
  <c r="F194" i="23"/>
  <c r="E194" i="23"/>
  <c r="H194" i="23" s="1"/>
  <c r="G193" i="23"/>
  <c r="F193" i="23"/>
  <c r="E193" i="23"/>
  <c r="H193" i="23" s="1"/>
  <c r="G192" i="23"/>
  <c r="F192" i="23"/>
  <c r="E192" i="23"/>
  <c r="H192" i="23" s="1"/>
  <c r="G191" i="23"/>
  <c r="F191" i="23"/>
  <c r="G190" i="23"/>
  <c r="F190" i="23"/>
  <c r="G189" i="23"/>
  <c r="F189" i="23"/>
  <c r="G188" i="23"/>
  <c r="F188" i="23"/>
  <c r="G187" i="23"/>
  <c r="F187" i="23"/>
  <c r="E187" i="23"/>
  <c r="H187" i="23" s="1"/>
  <c r="G186" i="23"/>
  <c r="F186" i="23"/>
  <c r="G185" i="23"/>
  <c r="F185" i="23"/>
  <c r="E185" i="23"/>
  <c r="H185" i="23" s="1"/>
  <c r="G184" i="23"/>
  <c r="F184" i="23"/>
  <c r="E184" i="23"/>
  <c r="H184" i="23" s="1"/>
  <c r="G183" i="23"/>
  <c r="F183" i="23"/>
  <c r="G182" i="23"/>
  <c r="F182" i="23"/>
  <c r="F181" i="23"/>
  <c r="D181" i="23"/>
  <c r="C181" i="23"/>
  <c r="E349" i="23" s="1"/>
  <c r="H349" i="23" s="1"/>
  <c r="H175" i="23"/>
  <c r="G175" i="23"/>
  <c r="F175" i="23"/>
  <c r="E175" i="23"/>
  <c r="H174" i="23"/>
  <c r="G174" i="23"/>
  <c r="F174" i="23"/>
  <c r="E174" i="23"/>
  <c r="H173" i="23"/>
  <c r="G173" i="23"/>
  <c r="F173" i="23"/>
  <c r="E173" i="23"/>
  <c r="H172" i="23"/>
  <c r="G172" i="23"/>
  <c r="E172" i="23"/>
  <c r="H171" i="23"/>
  <c r="G171" i="23"/>
  <c r="F171" i="23"/>
  <c r="E171" i="23"/>
  <c r="H170" i="23"/>
  <c r="G170" i="23"/>
  <c r="F170" i="23"/>
  <c r="E170" i="23"/>
  <c r="H169" i="23"/>
  <c r="G169" i="23"/>
  <c r="F169" i="23"/>
  <c r="E169" i="23"/>
  <c r="H168" i="23"/>
  <c r="G168" i="23"/>
  <c r="F168" i="23"/>
  <c r="E168" i="23"/>
  <c r="H167" i="23"/>
  <c r="G167" i="23"/>
  <c r="F167" i="23"/>
  <c r="E167" i="23"/>
  <c r="H166" i="23"/>
  <c r="G166" i="23"/>
  <c r="F166" i="23"/>
  <c r="E166" i="23"/>
  <c r="H165" i="23"/>
  <c r="G165" i="23"/>
  <c r="F165" i="23"/>
  <c r="E165" i="23"/>
  <c r="G164" i="23"/>
  <c r="E164" i="23"/>
  <c r="H164" i="23" s="1"/>
  <c r="G163" i="23"/>
  <c r="F163" i="23"/>
  <c r="E163" i="23"/>
  <c r="H163" i="23" s="1"/>
  <c r="G162" i="23"/>
  <c r="F162" i="23"/>
  <c r="E162" i="23"/>
  <c r="H162" i="23" s="1"/>
  <c r="G161" i="23"/>
  <c r="E161" i="23"/>
  <c r="H161" i="23" s="1"/>
  <c r="H160" i="23"/>
  <c r="G160" i="23"/>
  <c r="F160" i="23"/>
  <c r="E160" i="23"/>
  <c r="H159" i="23"/>
  <c r="G159" i="23"/>
  <c r="F159" i="23"/>
  <c r="E159" i="23"/>
  <c r="H158" i="23"/>
  <c r="G158" i="23"/>
  <c r="F158" i="23"/>
  <c r="E158" i="23"/>
  <c r="H157" i="23"/>
  <c r="G157" i="23"/>
  <c r="F157" i="23"/>
  <c r="E157" i="23"/>
  <c r="H156" i="23"/>
  <c r="G156" i="23"/>
  <c r="F156" i="23"/>
  <c r="E156" i="23"/>
  <c r="H155" i="23"/>
  <c r="G155" i="23"/>
  <c r="F155" i="23"/>
  <c r="E155" i="23"/>
  <c r="H154" i="23"/>
  <c r="G154" i="23"/>
  <c r="E154" i="23"/>
  <c r="H153" i="23"/>
  <c r="G153" i="23"/>
  <c r="F153" i="23"/>
  <c r="E153" i="23"/>
  <c r="H152" i="23"/>
  <c r="G152" i="23"/>
  <c r="F152" i="23"/>
  <c r="E152" i="23"/>
  <c r="H151" i="23"/>
  <c r="G151" i="23"/>
  <c r="E151" i="23"/>
  <c r="G150" i="23"/>
  <c r="E150" i="23"/>
  <c r="H150" i="23" s="1"/>
  <c r="G149" i="23"/>
  <c r="F149" i="23"/>
  <c r="E149" i="23"/>
  <c r="H149" i="23" s="1"/>
  <c r="G148" i="23"/>
  <c r="F148" i="23"/>
  <c r="E148" i="23"/>
  <c r="H148" i="23" s="1"/>
  <c r="G147" i="23"/>
  <c r="F147" i="23"/>
  <c r="E147" i="23"/>
  <c r="H147" i="23" s="1"/>
  <c r="G146" i="23"/>
  <c r="F146" i="23"/>
  <c r="E146" i="23"/>
  <c r="H146" i="23" s="1"/>
  <c r="G145" i="23"/>
  <c r="E145" i="23"/>
  <c r="H145" i="23" s="1"/>
  <c r="G144" i="23"/>
  <c r="F144" i="23"/>
  <c r="E144" i="23"/>
  <c r="H144" i="23" s="1"/>
  <c r="G143" i="23"/>
  <c r="F143" i="23"/>
  <c r="E143" i="23"/>
  <c r="H143" i="23" s="1"/>
  <c r="G142" i="23"/>
  <c r="F142" i="23"/>
  <c r="E142" i="23"/>
  <c r="H142" i="23" s="1"/>
  <c r="G141" i="23"/>
  <c r="F141" i="23"/>
  <c r="E141" i="23"/>
  <c r="H141" i="23" s="1"/>
  <c r="G140" i="23"/>
  <c r="F140" i="23"/>
  <c r="E140" i="23"/>
  <c r="H140" i="23" s="1"/>
  <c r="H139" i="23"/>
  <c r="G139" i="23"/>
  <c r="E139" i="23"/>
  <c r="H138" i="23"/>
  <c r="G138" i="23"/>
  <c r="F138" i="23"/>
  <c r="E138" i="23"/>
  <c r="H137" i="23"/>
  <c r="G137" i="23"/>
  <c r="E137" i="23"/>
  <c r="G136" i="23"/>
  <c r="E136" i="23"/>
  <c r="H136" i="23" s="1"/>
  <c r="G135" i="23"/>
  <c r="F135" i="23"/>
  <c r="E135" i="23"/>
  <c r="H135" i="23" s="1"/>
  <c r="G134" i="23"/>
  <c r="E134" i="23"/>
  <c r="H134" i="23" s="1"/>
  <c r="H133" i="23"/>
  <c r="G133" i="23"/>
  <c r="E133" i="23"/>
  <c r="H132" i="23"/>
  <c r="G132" i="23"/>
  <c r="E132" i="23"/>
  <c r="G131" i="23"/>
  <c r="E131" i="23"/>
  <c r="H131" i="23" s="1"/>
  <c r="G130" i="23"/>
  <c r="E130" i="23"/>
  <c r="H130" i="23" s="1"/>
  <c r="H129" i="23"/>
  <c r="G129" i="23"/>
  <c r="E129" i="23"/>
  <c r="H128" i="23"/>
  <c r="G128" i="23"/>
  <c r="E128" i="23"/>
  <c r="G127" i="23"/>
  <c r="E127" i="23"/>
  <c r="H127" i="23" s="1"/>
  <c r="G126" i="23"/>
  <c r="F126" i="23"/>
  <c r="E126" i="23"/>
  <c r="H126" i="23" s="1"/>
  <c r="G125" i="23"/>
  <c r="E125" i="23"/>
  <c r="H125" i="23" s="1"/>
  <c r="G124" i="23"/>
  <c r="F124" i="23"/>
  <c r="E124" i="23"/>
  <c r="H124" i="23" s="1"/>
  <c r="H123" i="23"/>
  <c r="G123" i="23"/>
  <c r="E123" i="23"/>
  <c r="H122" i="23"/>
  <c r="G122" i="23"/>
  <c r="E122" i="23"/>
  <c r="G121" i="23"/>
  <c r="E121" i="23"/>
  <c r="H121" i="23" s="1"/>
  <c r="G120" i="23"/>
  <c r="E120" i="23"/>
  <c r="H120" i="23" s="1"/>
  <c r="H119" i="23"/>
  <c r="G119" i="23"/>
  <c r="E119" i="23"/>
  <c r="H118" i="23"/>
  <c r="G118" i="23"/>
  <c r="F118" i="23"/>
  <c r="E118" i="23"/>
  <c r="H117" i="23"/>
  <c r="G117" i="23"/>
  <c r="F117" i="23"/>
  <c r="E117" i="23"/>
  <c r="H116" i="23"/>
  <c r="G116" i="23"/>
  <c r="E116" i="23"/>
  <c r="H115" i="23"/>
  <c r="G115" i="23"/>
  <c r="F115" i="23"/>
  <c r="E115" i="23"/>
  <c r="H114" i="23"/>
  <c r="G114" i="23"/>
  <c r="F114" i="23"/>
  <c r="E114" i="23"/>
  <c r="H113" i="23"/>
  <c r="G113" i="23"/>
  <c r="F113" i="23"/>
  <c r="E113" i="23"/>
  <c r="H112" i="23"/>
  <c r="G112" i="23"/>
  <c r="F112" i="23"/>
  <c r="E112" i="23"/>
  <c r="H111" i="23"/>
  <c r="G111" i="23"/>
  <c r="F111" i="23"/>
  <c r="E111" i="23"/>
  <c r="G110" i="23"/>
  <c r="E110" i="23"/>
  <c r="H110" i="23" s="1"/>
  <c r="G109" i="23"/>
  <c r="F109" i="23"/>
  <c r="E109" i="23"/>
  <c r="H109" i="23" s="1"/>
  <c r="G108" i="23"/>
  <c r="F108" i="23"/>
  <c r="E108" i="23"/>
  <c r="H108" i="23" s="1"/>
  <c r="G107" i="23"/>
  <c r="F107" i="23"/>
  <c r="E107" i="23"/>
  <c r="H107" i="23" s="1"/>
  <c r="G106" i="23"/>
  <c r="E106" i="23"/>
  <c r="H106" i="23" s="1"/>
  <c r="G105" i="23"/>
  <c r="F105" i="23"/>
  <c r="E105" i="23"/>
  <c r="H105" i="23" s="1"/>
  <c r="G104" i="23"/>
  <c r="F104" i="23"/>
  <c r="E104" i="23"/>
  <c r="H104" i="23" s="1"/>
  <c r="G103" i="23"/>
  <c r="F103" i="23"/>
  <c r="E103" i="23"/>
  <c r="H103" i="23" s="1"/>
  <c r="G102" i="23"/>
  <c r="F102" i="23"/>
  <c r="E102" i="23"/>
  <c r="H102" i="23" s="1"/>
  <c r="H101" i="23"/>
  <c r="G101" i="23"/>
  <c r="E101" i="23"/>
  <c r="H100" i="23"/>
  <c r="G100" i="23"/>
  <c r="E100" i="23"/>
  <c r="G99" i="23"/>
  <c r="E99" i="23"/>
  <c r="H99" i="23" s="1"/>
  <c r="G98" i="23"/>
  <c r="E98" i="23"/>
  <c r="H98" i="23" s="1"/>
  <c r="H97" i="23"/>
  <c r="G97" i="23"/>
  <c r="F97" i="23"/>
  <c r="E97" i="23"/>
  <c r="H96" i="23"/>
  <c r="G96" i="23"/>
  <c r="E96" i="23"/>
  <c r="H95" i="23"/>
  <c r="G95" i="23"/>
  <c r="E95" i="23"/>
  <c r="G94" i="23"/>
  <c r="E94" i="23"/>
  <c r="H94" i="23" s="1"/>
  <c r="G93" i="23"/>
  <c r="F93" i="23"/>
  <c r="E93" i="23"/>
  <c r="H93" i="23" s="1"/>
  <c r="G92" i="23"/>
  <c r="E92" i="23"/>
  <c r="H92" i="23" s="1"/>
  <c r="G91" i="23"/>
  <c r="F91" i="23"/>
  <c r="E91" i="23"/>
  <c r="H91" i="23" s="1"/>
  <c r="G90" i="23"/>
  <c r="F90" i="23"/>
  <c r="E90" i="23"/>
  <c r="H90" i="23" s="1"/>
  <c r="G89" i="23"/>
  <c r="F89" i="23"/>
  <c r="E89" i="23"/>
  <c r="H89" i="23" s="1"/>
  <c r="G88" i="23"/>
  <c r="F88" i="23"/>
  <c r="E88" i="23"/>
  <c r="H88" i="23" s="1"/>
  <c r="H87" i="23"/>
  <c r="G87" i="23"/>
  <c r="E87" i="23"/>
  <c r="H86" i="23"/>
  <c r="G86" i="23"/>
  <c r="E86" i="23"/>
  <c r="H85" i="23"/>
  <c r="G85" i="23"/>
  <c r="F85" i="23"/>
  <c r="E85" i="23"/>
  <c r="H84" i="23"/>
  <c r="G84" i="23"/>
  <c r="F84" i="23"/>
  <c r="E84" i="23"/>
  <c r="G83" i="23"/>
  <c r="E83" i="23"/>
  <c r="H83" i="23" s="1"/>
  <c r="G82" i="23"/>
  <c r="E82" i="23"/>
  <c r="H82" i="23" s="1"/>
  <c r="H81" i="23"/>
  <c r="G81" i="23"/>
  <c r="E81" i="23"/>
  <c r="H80" i="23"/>
  <c r="G80" i="23"/>
  <c r="E80" i="23"/>
  <c r="G79" i="23"/>
  <c r="E79" i="23"/>
  <c r="H79" i="23" s="1"/>
  <c r="G78" i="23"/>
  <c r="F78" i="23"/>
  <c r="E78" i="23"/>
  <c r="H78" i="23" s="1"/>
  <c r="G77" i="23"/>
  <c r="E77" i="23"/>
  <c r="H77" i="23" s="1"/>
  <c r="E76" i="23"/>
  <c r="D76" i="23"/>
  <c r="C76" i="23"/>
  <c r="G76" i="23" s="1"/>
  <c r="G70" i="23"/>
  <c r="F70" i="23"/>
  <c r="E70" i="23"/>
  <c r="H70" i="23" s="1"/>
  <c r="G69" i="23"/>
  <c r="F69" i="23"/>
  <c r="E69" i="23"/>
  <c r="H69" i="23" s="1"/>
  <c r="G68" i="23"/>
  <c r="F68" i="23"/>
  <c r="G67" i="23"/>
  <c r="F67" i="23"/>
  <c r="G66" i="23"/>
  <c r="F66" i="23"/>
  <c r="E66" i="23"/>
  <c r="H66" i="23" s="1"/>
  <c r="G65" i="23"/>
  <c r="F65" i="23"/>
  <c r="E65" i="23"/>
  <c r="H65" i="23" s="1"/>
  <c r="G64" i="23"/>
  <c r="F64" i="23"/>
  <c r="G63" i="23"/>
  <c r="F63" i="23"/>
  <c r="G62" i="23"/>
  <c r="F62" i="23"/>
  <c r="E62" i="23"/>
  <c r="H62" i="23" s="1"/>
  <c r="G61" i="23"/>
  <c r="F61" i="23"/>
  <c r="G60" i="23"/>
  <c r="F60" i="23"/>
  <c r="E60" i="23"/>
  <c r="H60" i="23" s="1"/>
  <c r="G59" i="23"/>
  <c r="F59" i="23"/>
  <c r="E59" i="23"/>
  <c r="H59" i="23" s="1"/>
  <c r="G58" i="23"/>
  <c r="F58" i="23"/>
  <c r="E58" i="23"/>
  <c r="H58" i="23" s="1"/>
  <c r="G57" i="23"/>
  <c r="F57" i="23"/>
  <c r="E57" i="23"/>
  <c r="H57" i="23" s="1"/>
  <c r="G56" i="23"/>
  <c r="F56" i="23"/>
  <c r="E56" i="23"/>
  <c r="H56" i="23" s="1"/>
  <c r="G55" i="23"/>
  <c r="F55" i="23"/>
  <c r="E55" i="23"/>
  <c r="H55" i="23" s="1"/>
  <c r="G54" i="23"/>
  <c r="F54" i="23"/>
  <c r="G53" i="23"/>
  <c r="F53" i="23"/>
  <c r="E53" i="23"/>
  <c r="H53" i="23" s="1"/>
  <c r="G52" i="23"/>
  <c r="F52" i="23"/>
  <c r="G51" i="23"/>
  <c r="F51" i="23"/>
  <c r="E51" i="23"/>
  <c r="H51" i="23" s="1"/>
  <c r="G50" i="23"/>
  <c r="F50" i="23"/>
  <c r="G49" i="23"/>
  <c r="F49" i="23"/>
  <c r="G48" i="23"/>
  <c r="F48" i="23"/>
  <c r="E48" i="23"/>
  <c r="H48" i="23" s="1"/>
  <c r="G47" i="23"/>
  <c r="F47" i="23"/>
  <c r="E47" i="23"/>
  <c r="H47" i="23" s="1"/>
  <c r="G46" i="23"/>
  <c r="F46" i="23"/>
  <c r="E46" i="23"/>
  <c r="H46" i="23" s="1"/>
  <c r="G45" i="23"/>
  <c r="F45" i="23"/>
  <c r="E45" i="23"/>
  <c r="H45" i="23" s="1"/>
  <c r="G44" i="23"/>
  <c r="F44" i="23"/>
  <c r="G43" i="23"/>
  <c r="F43" i="23"/>
  <c r="E43" i="23"/>
  <c r="H43" i="23" s="1"/>
  <c r="G42" i="23"/>
  <c r="F42" i="23"/>
  <c r="E42" i="23"/>
  <c r="H42" i="23" s="1"/>
  <c r="G41" i="23"/>
  <c r="F41" i="23"/>
  <c r="E41" i="23"/>
  <c r="H41" i="23" s="1"/>
  <c r="G40" i="23"/>
  <c r="F40" i="23"/>
  <c r="E40" i="23"/>
  <c r="H40" i="23" s="1"/>
  <c r="G39" i="23"/>
  <c r="F39" i="23"/>
  <c r="G38" i="23"/>
  <c r="F38" i="23"/>
  <c r="E38" i="23"/>
  <c r="H38" i="23" s="1"/>
  <c r="G37" i="23"/>
  <c r="F37" i="23"/>
  <c r="E37" i="23"/>
  <c r="H37" i="23" s="1"/>
  <c r="G36" i="23"/>
  <c r="F36" i="23"/>
  <c r="E36" i="23"/>
  <c r="H36" i="23" s="1"/>
  <c r="G35" i="23"/>
  <c r="F35" i="23"/>
  <c r="E35" i="23"/>
  <c r="H35" i="23" s="1"/>
  <c r="G34" i="23"/>
  <c r="F34" i="23"/>
  <c r="E34" i="23"/>
  <c r="H34" i="23" s="1"/>
  <c r="G33" i="23"/>
  <c r="F33" i="23"/>
  <c r="E33" i="23"/>
  <c r="H33" i="23" s="1"/>
  <c r="G32" i="23"/>
  <c r="F32" i="23"/>
  <c r="E32" i="23"/>
  <c r="H32" i="23" s="1"/>
  <c r="G31" i="23"/>
  <c r="F31" i="23"/>
  <c r="E31" i="23"/>
  <c r="H31" i="23" s="1"/>
  <c r="G30" i="23"/>
  <c r="F30" i="23"/>
  <c r="G29" i="23"/>
  <c r="F29" i="23"/>
  <c r="G28" i="23"/>
  <c r="F28" i="23"/>
  <c r="G27" i="23"/>
  <c r="F27" i="23"/>
  <c r="G26" i="23"/>
  <c r="F26" i="23"/>
  <c r="E26" i="23"/>
  <c r="H26" i="23" s="1"/>
  <c r="G25" i="23"/>
  <c r="F25" i="23"/>
  <c r="E25" i="23"/>
  <c r="H25" i="23" s="1"/>
  <c r="G24" i="23"/>
  <c r="F24" i="23"/>
  <c r="E24" i="23"/>
  <c r="H24" i="23" s="1"/>
  <c r="G23" i="23"/>
  <c r="F23" i="23"/>
  <c r="G22" i="23"/>
  <c r="F22" i="23"/>
  <c r="E22" i="23"/>
  <c r="H22" i="23" s="1"/>
  <c r="G21" i="23"/>
  <c r="F21" i="23"/>
  <c r="E21" i="23"/>
  <c r="H21" i="23" s="1"/>
  <c r="G20" i="23"/>
  <c r="F20" i="23"/>
  <c r="E20" i="23"/>
  <c r="H20" i="23" s="1"/>
  <c r="F19" i="23"/>
  <c r="D19" i="23"/>
  <c r="C19" i="23"/>
  <c r="E68" i="23" s="1"/>
  <c r="H68" i="23" s="1"/>
  <c r="D13" i="23"/>
  <c r="C13" i="23"/>
  <c r="C12" i="23"/>
  <c r="D11" i="23"/>
  <c r="C10" i="23"/>
  <c r="D9" i="23"/>
  <c r="C8" i="23"/>
  <c r="E13" i="23" s="1"/>
  <c r="G629" i="22"/>
  <c r="E629" i="22"/>
  <c r="H629" i="22" s="1"/>
  <c r="H628" i="22"/>
  <c r="G628" i="22"/>
  <c r="F628" i="22"/>
  <c r="E628" i="22"/>
  <c r="G627" i="22"/>
  <c r="E627" i="22"/>
  <c r="H627" i="22" s="1"/>
  <c r="G626" i="22"/>
  <c r="F626" i="22"/>
  <c r="E626" i="22"/>
  <c r="H626" i="22" s="1"/>
  <c r="H625" i="22"/>
  <c r="G625" i="22"/>
  <c r="E625" i="22"/>
  <c r="H624" i="22"/>
  <c r="G624" i="22"/>
  <c r="F624" i="22"/>
  <c r="E624" i="22"/>
  <c r="H623" i="22"/>
  <c r="G623" i="22"/>
  <c r="E623" i="22"/>
  <c r="G622" i="22"/>
  <c r="E622" i="22"/>
  <c r="H622" i="22" s="1"/>
  <c r="G621" i="22"/>
  <c r="E621" i="22"/>
  <c r="H621" i="22" s="1"/>
  <c r="H620" i="22"/>
  <c r="G620" i="22"/>
  <c r="E620" i="22"/>
  <c r="H619" i="22"/>
  <c r="G619" i="22"/>
  <c r="E619" i="22"/>
  <c r="G618" i="22"/>
  <c r="E618" i="22"/>
  <c r="H618" i="22" s="1"/>
  <c r="G617" i="22"/>
  <c r="E617" i="22"/>
  <c r="H617" i="22" s="1"/>
  <c r="H616" i="22"/>
  <c r="G616" i="22"/>
  <c r="E616" i="22"/>
  <c r="H615" i="22"/>
  <c r="G615" i="22"/>
  <c r="F615" i="22"/>
  <c r="E615" i="22"/>
  <c r="H614" i="22"/>
  <c r="G614" i="22"/>
  <c r="E614" i="22"/>
  <c r="G613" i="22"/>
  <c r="F613" i="22"/>
  <c r="E613" i="22"/>
  <c r="H613" i="22" s="1"/>
  <c r="G612" i="22"/>
  <c r="E612" i="22"/>
  <c r="H612" i="22" s="1"/>
  <c r="G611" i="22"/>
  <c r="E611" i="22"/>
  <c r="H611" i="22" s="1"/>
  <c r="H610" i="22"/>
  <c r="G610" i="22"/>
  <c r="E610" i="22"/>
  <c r="H609" i="22"/>
  <c r="G609" i="22"/>
  <c r="F609" i="22"/>
  <c r="E609" i="22"/>
  <c r="H608" i="22"/>
  <c r="G608" i="22"/>
  <c r="E608" i="22"/>
  <c r="G607" i="22"/>
  <c r="F607" i="22"/>
  <c r="E607" i="22"/>
  <c r="H607" i="22" s="1"/>
  <c r="G606" i="22"/>
  <c r="E606" i="22"/>
  <c r="H606" i="22" s="1"/>
  <c r="G605" i="22"/>
  <c r="E605" i="22"/>
  <c r="H605" i="22" s="1"/>
  <c r="H604" i="22"/>
  <c r="G604" i="22"/>
  <c r="E604" i="22"/>
  <c r="H603" i="22"/>
  <c r="G603" i="22"/>
  <c r="E603" i="22"/>
  <c r="G602" i="22"/>
  <c r="E602" i="22"/>
  <c r="H602" i="22" s="1"/>
  <c r="E601" i="22"/>
  <c r="D601" i="22"/>
  <c r="C601" i="22"/>
  <c r="G601" i="22" s="1"/>
  <c r="H601" i="22" s="1"/>
  <c r="G595" i="22"/>
  <c r="F595" i="22"/>
  <c r="E595" i="22"/>
  <c r="H595" i="22" s="1"/>
  <c r="G594" i="22"/>
  <c r="F594" i="22"/>
  <c r="E594" i="22"/>
  <c r="H594" i="22" s="1"/>
  <c r="G593" i="22"/>
  <c r="F593" i="22"/>
  <c r="E593" i="22"/>
  <c r="H593" i="22" s="1"/>
  <c r="G592" i="22"/>
  <c r="F592" i="22"/>
  <c r="E592" i="22"/>
  <c r="H592" i="22" s="1"/>
  <c r="G591" i="22"/>
  <c r="F591" i="22"/>
  <c r="G590" i="22"/>
  <c r="F590" i="22"/>
  <c r="E590" i="22"/>
  <c r="H590" i="22" s="1"/>
  <c r="G589" i="22"/>
  <c r="F589" i="22"/>
  <c r="G588" i="22"/>
  <c r="F588" i="22"/>
  <c r="G587" i="22"/>
  <c r="F587" i="22"/>
  <c r="E587" i="22"/>
  <c r="H587" i="22" s="1"/>
  <c r="G586" i="22"/>
  <c r="F586" i="22"/>
  <c r="G585" i="22"/>
  <c r="F585" i="22"/>
  <c r="E585" i="22"/>
  <c r="H585" i="22" s="1"/>
  <c r="G584" i="22"/>
  <c r="F584" i="22"/>
  <c r="E584" i="22"/>
  <c r="H584" i="22" s="1"/>
  <c r="G583" i="22"/>
  <c r="F583" i="22"/>
  <c r="E583" i="22"/>
  <c r="H583" i="22" s="1"/>
  <c r="G582" i="22"/>
  <c r="F582" i="22"/>
  <c r="G581" i="22"/>
  <c r="F581" i="22"/>
  <c r="G580" i="22"/>
  <c r="F580" i="22"/>
  <c r="G579" i="22"/>
  <c r="F579" i="22"/>
  <c r="G578" i="22"/>
  <c r="F578" i="22"/>
  <c r="E578" i="22"/>
  <c r="H578" i="22" s="1"/>
  <c r="G577" i="22"/>
  <c r="F577" i="22"/>
  <c r="E577" i="22"/>
  <c r="H577" i="22" s="1"/>
  <c r="G576" i="22"/>
  <c r="F576" i="22"/>
  <c r="G575" i="22"/>
  <c r="F575" i="22"/>
  <c r="G574" i="22"/>
  <c r="F574" i="22"/>
  <c r="G573" i="22"/>
  <c r="F573" i="22"/>
  <c r="E573" i="22"/>
  <c r="H573" i="22" s="1"/>
  <c r="G572" i="22"/>
  <c r="F572" i="22"/>
  <c r="E572" i="22"/>
  <c r="H572" i="22" s="1"/>
  <c r="G571" i="22"/>
  <c r="F571" i="22"/>
  <c r="G570" i="22"/>
  <c r="F570" i="22"/>
  <c r="E570" i="22"/>
  <c r="H570" i="22" s="1"/>
  <c r="G569" i="22"/>
  <c r="F569" i="22"/>
  <c r="G568" i="22"/>
  <c r="F568" i="22"/>
  <c r="G567" i="22"/>
  <c r="F567" i="22"/>
  <c r="E567" i="22"/>
  <c r="H567" i="22" s="1"/>
  <c r="G566" i="22"/>
  <c r="F566" i="22"/>
  <c r="G565" i="22"/>
  <c r="F565" i="22"/>
  <c r="E565" i="22"/>
  <c r="H565" i="22" s="1"/>
  <c r="G564" i="22"/>
  <c r="F564" i="22"/>
  <c r="E564" i="22"/>
  <c r="H564" i="22" s="1"/>
  <c r="G563" i="22"/>
  <c r="F563" i="22"/>
  <c r="E563" i="22"/>
  <c r="H563" i="22" s="1"/>
  <c r="G562" i="22"/>
  <c r="F562" i="22"/>
  <c r="E562" i="22"/>
  <c r="H562" i="22" s="1"/>
  <c r="G561" i="22"/>
  <c r="F561" i="22"/>
  <c r="E561" i="22"/>
  <c r="H561" i="22" s="1"/>
  <c r="G560" i="22"/>
  <c r="F560" i="22"/>
  <c r="E560" i="22"/>
  <c r="H560" i="22" s="1"/>
  <c r="G559" i="22"/>
  <c r="F559" i="22"/>
  <c r="G558" i="22"/>
  <c r="F558" i="22"/>
  <c r="G557" i="22"/>
  <c r="F557" i="22"/>
  <c r="E557" i="22"/>
  <c r="H557" i="22" s="1"/>
  <c r="G556" i="22"/>
  <c r="F556" i="22"/>
  <c r="E556" i="22"/>
  <c r="H556" i="22" s="1"/>
  <c r="G555" i="22"/>
  <c r="F555" i="22"/>
  <c r="G554" i="22"/>
  <c r="F554" i="22"/>
  <c r="E554" i="22"/>
  <c r="H554" i="22" s="1"/>
  <c r="G553" i="22"/>
  <c r="F553" i="22"/>
  <c r="E553" i="22"/>
  <c r="H553" i="22" s="1"/>
  <c r="G552" i="22"/>
  <c r="F552" i="22"/>
  <c r="G551" i="22"/>
  <c r="F551" i="22"/>
  <c r="E551" i="22"/>
  <c r="H551" i="22" s="1"/>
  <c r="G550" i="22"/>
  <c r="F550" i="22"/>
  <c r="E550" i="22"/>
  <c r="H550" i="22" s="1"/>
  <c r="G549" i="22"/>
  <c r="F549" i="22"/>
  <c r="E549" i="22"/>
  <c r="H549" i="22" s="1"/>
  <c r="G548" i="22"/>
  <c r="F548" i="22"/>
  <c r="E548" i="22"/>
  <c r="H548" i="22" s="1"/>
  <c r="G547" i="22"/>
  <c r="F547" i="22"/>
  <c r="E547" i="22"/>
  <c r="H547" i="22" s="1"/>
  <c r="G546" i="22"/>
  <c r="F546" i="22"/>
  <c r="E546" i="22"/>
  <c r="H546" i="22" s="1"/>
  <c r="G545" i="22"/>
  <c r="F545" i="22"/>
  <c r="E545" i="22"/>
  <c r="H545" i="22" s="1"/>
  <c r="G544" i="22"/>
  <c r="F544" i="22"/>
  <c r="G543" i="22"/>
  <c r="F543" i="22"/>
  <c r="E543" i="22"/>
  <c r="H543" i="22" s="1"/>
  <c r="G542" i="22"/>
  <c r="F542" i="22"/>
  <c r="E542" i="22"/>
  <c r="H542" i="22" s="1"/>
  <c r="G541" i="22"/>
  <c r="F541" i="22"/>
  <c r="E541" i="22"/>
  <c r="H541" i="22" s="1"/>
  <c r="G540" i="22"/>
  <c r="F540" i="22"/>
  <c r="E540" i="22"/>
  <c r="H540" i="22" s="1"/>
  <c r="G539" i="22"/>
  <c r="F539" i="22"/>
  <c r="E539" i="22"/>
  <c r="H539" i="22" s="1"/>
  <c r="G538" i="22"/>
  <c r="F538" i="22"/>
  <c r="E538" i="22"/>
  <c r="H538" i="22" s="1"/>
  <c r="G537" i="22"/>
  <c r="F537" i="22"/>
  <c r="G536" i="22"/>
  <c r="F536" i="22"/>
  <c r="E536" i="22"/>
  <c r="H536" i="22" s="1"/>
  <c r="G535" i="22"/>
  <c r="F535" i="22"/>
  <c r="G534" i="22"/>
  <c r="F534" i="22"/>
  <c r="E534" i="22"/>
  <c r="H534" i="22" s="1"/>
  <c r="G533" i="22"/>
  <c r="F533" i="22"/>
  <c r="E533" i="22"/>
  <c r="H533" i="22" s="1"/>
  <c r="G532" i="22"/>
  <c r="F532" i="22"/>
  <c r="E532" i="22"/>
  <c r="H532" i="22" s="1"/>
  <c r="G531" i="22"/>
  <c r="F531" i="22"/>
  <c r="G530" i="22"/>
  <c r="F530" i="22"/>
  <c r="G529" i="22"/>
  <c r="F529" i="22"/>
  <c r="E529" i="22"/>
  <c r="H529" i="22" s="1"/>
  <c r="G528" i="22"/>
  <c r="F528" i="22"/>
  <c r="E528" i="22"/>
  <c r="H528" i="22" s="1"/>
  <c r="G527" i="22"/>
  <c r="F527" i="22"/>
  <c r="E527" i="22"/>
  <c r="H527" i="22" s="1"/>
  <c r="G526" i="22"/>
  <c r="F526" i="22"/>
  <c r="G525" i="22"/>
  <c r="F525" i="22"/>
  <c r="E525" i="22"/>
  <c r="H525" i="22" s="1"/>
  <c r="G524" i="22"/>
  <c r="F524" i="22"/>
  <c r="E524" i="22"/>
  <c r="H524" i="22" s="1"/>
  <c r="G523" i="22"/>
  <c r="F523" i="22"/>
  <c r="E523" i="22"/>
  <c r="H523" i="22" s="1"/>
  <c r="G522" i="22"/>
  <c r="F522" i="22"/>
  <c r="E522" i="22"/>
  <c r="H522" i="22" s="1"/>
  <c r="G521" i="22"/>
  <c r="F521" i="22"/>
  <c r="E521" i="22"/>
  <c r="H521" i="22" s="1"/>
  <c r="G520" i="22"/>
  <c r="F520" i="22"/>
  <c r="E520" i="22"/>
  <c r="H520" i="22" s="1"/>
  <c r="G519" i="22"/>
  <c r="F519" i="22"/>
  <c r="G518" i="22"/>
  <c r="F518" i="22"/>
  <c r="E518" i="22"/>
  <c r="H518" i="22" s="1"/>
  <c r="G517" i="22"/>
  <c r="F517" i="22"/>
  <c r="E517" i="22"/>
  <c r="H517" i="22" s="1"/>
  <c r="G516" i="22"/>
  <c r="F516" i="22"/>
  <c r="G515" i="22"/>
  <c r="F515" i="22"/>
  <c r="E515" i="22"/>
  <c r="H515" i="22" s="1"/>
  <c r="G514" i="22"/>
  <c r="F514" i="22"/>
  <c r="G513" i="22"/>
  <c r="F513" i="22"/>
  <c r="E513" i="22"/>
  <c r="H513" i="22" s="1"/>
  <c r="G512" i="22"/>
  <c r="F512" i="22"/>
  <c r="E512" i="22"/>
  <c r="H512" i="22" s="1"/>
  <c r="G511" i="22"/>
  <c r="F511" i="22"/>
  <c r="G510" i="22"/>
  <c r="F510" i="22"/>
  <c r="E510" i="22"/>
  <c r="H510" i="22" s="1"/>
  <c r="G509" i="22"/>
  <c r="F509" i="22"/>
  <c r="G508" i="22"/>
  <c r="F508" i="22"/>
  <c r="G507" i="22"/>
  <c r="F507" i="22"/>
  <c r="E507" i="22"/>
  <c r="H507" i="22" s="1"/>
  <c r="G506" i="22"/>
  <c r="F506" i="22"/>
  <c r="G505" i="22"/>
  <c r="F505" i="22"/>
  <c r="G504" i="22"/>
  <c r="F504" i="22"/>
  <c r="G503" i="22"/>
  <c r="F503" i="22"/>
  <c r="G502" i="22"/>
  <c r="F502" i="22"/>
  <c r="G501" i="22"/>
  <c r="F501" i="22"/>
  <c r="E501" i="22"/>
  <c r="H501" i="22" s="1"/>
  <c r="G500" i="22"/>
  <c r="F500" i="22"/>
  <c r="G499" i="22"/>
  <c r="F499" i="22"/>
  <c r="E499" i="22"/>
  <c r="H499" i="22" s="1"/>
  <c r="G498" i="22"/>
  <c r="F498" i="22"/>
  <c r="G497" i="22"/>
  <c r="F497" i="22"/>
  <c r="E497" i="22"/>
  <c r="H497" i="22" s="1"/>
  <c r="G496" i="22"/>
  <c r="F496" i="22"/>
  <c r="E496" i="22"/>
  <c r="H496" i="22" s="1"/>
  <c r="G495" i="22"/>
  <c r="F495" i="22"/>
  <c r="G494" i="22"/>
  <c r="F494" i="22"/>
  <c r="E494" i="22"/>
  <c r="H494" i="22" s="1"/>
  <c r="G493" i="22"/>
  <c r="F493" i="22"/>
  <c r="G492" i="22"/>
  <c r="F492" i="22"/>
  <c r="G491" i="22"/>
  <c r="F491" i="22"/>
  <c r="G490" i="22"/>
  <c r="F490" i="22"/>
  <c r="G489" i="22"/>
  <c r="F489" i="22"/>
  <c r="E489" i="22"/>
  <c r="H489" i="22" s="1"/>
  <c r="G488" i="22"/>
  <c r="F488" i="22"/>
  <c r="G487" i="22"/>
  <c r="F487" i="22"/>
  <c r="G486" i="22"/>
  <c r="F486" i="22"/>
  <c r="E486" i="22"/>
  <c r="H486" i="22" s="1"/>
  <c r="G485" i="22"/>
  <c r="F485" i="22"/>
  <c r="G484" i="22"/>
  <c r="F484" i="22"/>
  <c r="G483" i="22"/>
  <c r="F483" i="22"/>
  <c r="G482" i="22"/>
  <c r="F482" i="22"/>
  <c r="E482" i="22"/>
  <c r="H482" i="22" s="1"/>
  <c r="G481" i="22"/>
  <c r="F481" i="22"/>
  <c r="G480" i="22"/>
  <c r="F480" i="22"/>
  <c r="G479" i="22"/>
  <c r="F479" i="22"/>
  <c r="E479" i="22"/>
  <c r="H479" i="22" s="1"/>
  <c r="G478" i="22"/>
  <c r="F478" i="22"/>
  <c r="G477" i="22"/>
  <c r="F477" i="22"/>
  <c r="G476" i="22"/>
  <c r="F476" i="22"/>
  <c r="G475" i="22"/>
  <c r="F475" i="22"/>
  <c r="G474" i="22"/>
  <c r="F474" i="22"/>
  <c r="G473" i="22"/>
  <c r="F473" i="22"/>
  <c r="E473" i="22"/>
  <c r="H473" i="22" s="1"/>
  <c r="G472" i="22"/>
  <c r="F472" i="22"/>
  <c r="G471" i="22"/>
  <c r="F471" i="22"/>
  <c r="E471" i="22"/>
  <c r="H471" i="22" s="1"/>
  <c r="G470" i="22"/>
  <c r="F470" i="22"/>
  <c r="E470" i="22"/>
  <c r="H470" i="22" s="1"/>
  <c r="G469" i="22"/>
  <c r="F469" i="22"/>
  <c r="E469" i="22"/>
  <c r="H469" i="22" s="1"/>
  <c r="G468" i="22"/>
  <c r="F468" i="22"/>
  <c r="G467" i="22"/>
  <c r="F467" i="22"/>
  <c r="E467" i="22"/>
  <c r="H467" i="22" s="1"/>
  <c r="G466" i="22"/>
  <c r="F466" i="22"/>
  <c r="E466" i="22"/>
  <c r="H466" i="22" s="1"/>
  <c r="G465" i="22"/>
  <c r="F465" i="22"/>
  <c r="E465" i="22"/>
  <c r="H465" i="22" s="1"/>
  <c r="G464" i="22"/>
  <c r="F464" i="22"/>
  <c r="G463" i="22"/>
  <c r="F463" i="22"/>
  <c r="G462" i="22"/>
  <c r="F462" i="22"/>
  <c r="E462" i="22"/>
  <c r="H462" i="22" s="1"/>
  <c r="G461" i="22"/>
  <c r="F461" i="22"/>
  <c r="G460" i="22"/>
  <c r="F460" i="22"/>
  <c r="G459" i="22"/>
  <c r="F459" i="22"/>
  <c r="E459" i="22"/>
  <c r="H459" i="22" s="1"/>
  <c r="G458" i="22"/>
  <c r="F458" i="22"/>
  <c r="G457" i="22"/>
  <c r="F457" i="22"/>
  <c r="G456" i="22"/>
  <c r="F456" i="22"/>
  <c r="G455" i="22"/>
  <c r="F455" i="22"/>
  <c r="E455" i="22"/>
  <c r="H455" i="22" s="1"/>
  <c r="G454" i="22"/>
  <c r="F454" i="22"/>
  <c r="E454" i="22"/>
  <c r="H454" i="22" s="1"/>
  <c r="G453" i="22"/>
  <c r="F453" i="22"/>
  <c r="G452" i="22"/>
  <c r="F452" i="22"/>
  <c r="E452" i="22"/>
  <c r="H452" i="22" s="1"/>
  <c r="G451" i="22"/>
  <c r="F451" i="22"/>
  <c r="G450" i="22"/>
  <c r="F450" i="22"/>
  <c r="E450" i="22"/>
  <c r="H450" i="22" s="1"/>
  <c r="G449" i="22"/>
  <c r="F449" i="22"/>
  <c r="G448" i="22"/>
  <c r="F448" i="22"/>
  <c r="E448" i="22"/>
  <c r="H448" i="22" s="1"/>
  <c r="G447" i="22"/>
  <c r="F447" i="22"/>
  <c r="E447" i="22"/>
  <c r="H447" i="22" s="1"/>
  <c r="G446" i="22"/>
  <c r="F446" i="22"/>
  <c r="G445" i="22"/>
  <c r="F445" i="22"/>
  <c r="E445" i="22"/>
  <c r="H445" i="22" s="1"/>
  <c r="G444" i="22"/>
  <c r="F444" i="22"/>
  <c r="E444" i="22"/>
  <c r="H444" i="22" s="1"/>
  <c r="G443" i="22"/>
  <c r="F443" i="22"/>
  <c r="E443" i="22"/>
  <c r="H443" i="22" s="1"/>
  <c r="G442" i="22"/>
  <c r="F442" i="22"/>
  <c r="G441" i="22"/>
  <c r="F441" i="22"/>
  <c r="E441" i="22"/>
  <c r="H441" i="22" s="1"/>
  <c r="G440" i="22"/>
  <c r="F440" i="22"/>
  <c r="G439" i="22"/>
  <c r="F439" i="22"/>
  <c r="E439" i="22"/>
  <c r="H439" i="22" s="1"/>
  <c r="G438" i="22"/>
  <c r="F438" i="22"/>
  <c r="E438" i="22"/>
  <c r="H438" i="22" s="1"/>
  <c r="G437" i="22"/>
  <c r="F437" i="22"/>
  <c r="G436" i="22"/>
  <c r="F436" i="22"/>
  <c r="E436" i="22"/>
  <c r="H436" i="22" s="1"/>
  <c r="G435" i="22"/>
  <c r="F435" i="22"/>
  <c r="E435" i="22"/>
  <c r="H435" i="22" s="1"/>
  <c r="G434" i="22"/>
  <c r="F434" i="22"/>
  <c r="G433" i="22"/>
  <c r="F433" i="22"/>
  <c r="E433" i="22"/>
  <c r="H433" i="22" s="1"/>
  <c r="G432" i="22"/>
  <c r="F432" i="22"/>
  <c r="E432" i="22"/>
  <c r="H432" i="22" s="1"/>
  <c r="G431" i="22"/>
  <c r="F431" i="22"/>
  <c r="E431" i="22"/>
  <c r="H431" i="22" s="1"/>
  <c r="G430" i="22"/>
  <c r="F430" i="22"/>
  <c r="E430" i="22"/>
  <c r="H430" i="22" s="1"/>
  <c r="G429" i="22"/>
  <c r="F429" i="22"/>
  <c r="G428" i="22"/>
  <c r="F428" i="22"/>
  <c r="G427" i="22"/>
  <c r="F427" i="22"/>
  <c r="G426" i="22"/>
  <c r="F426" i="22"/>
  <c r="G425" i="22"/>
  <c r="F425" i="22"/>
  <c r="G424" i="22"/>
  <c r="F424" i="22"/>
  <c r="G423" i="22"/>
  <c r="F423" i="22"/>
  <c r="E423" i="22"/>
  <c r="H423" i="22" s="1"/>
  <c r="G422" i="22"/>
  <c r="F422" i="22"/>
  <c r="E422" i="22"/>
  <c r="H422" i="22" s="1"/>
  <c r="G421" i="22"/>
  <c r="F421" i="22"/>
  <c r="G420" i="22"/>
  <c r="F420" i="22"/>
  <c r="E420" i="22"/>
  <c r="H420" i="22" s="1"/>
  <c r="G419" i="22"/>
  <c r="F419" i="22"/>
  <c r="G418" i="22"/>
  <c r="F418" i="22"/>
  <c r="G417" i="22"/>
  <c r="F417" i="22"/>
  <c r="E417" i="22"/>
  <c r="H417" i="22" s="1"/>
  <c r="G416" i="22"/>
  <c r="F416" i="22"/>
  <c r="E416" i="22"/>
  <c r="G415" i="22"/>
  <c r="F415" i="22"/>
  <c r="G414" i="22"/>
  <c r="F414" i="22"/>
  <c r="G413" i="22"/>
  <c r="F413" i="22"/>
  <c r="G412" i="22"/>
  <c r="F412" i="22"/>
  <c r="E412" i="22"/>
  <c r="H412" i="22" s="1"/>
  <c r="G411" i="22"/>
  <c r="F411" i="22"/>
  <c r="E411" i="22"/>
  <c r="G410" i="22"/>
  <c r="F410" i="22"/>
  <c r="G409" i="22"/>
  <c r="F409" i="22"/>
  <c r="E409" i="22"/>
  <c r="H409" i="22" s="1"/>
  <c r="G408" i="22"/>
  <c r="F408" i="22"/>
  <c r="E408" i="22"/>
  <c r="G407" i="22"/>
  <c r="F407" i="22"/>
  <c r="G406" i="22"/>
  <c r="F406" i="22"/>
  <c r="E406" i="22"/>
  <c r="H406" i="22" s="1"/>
  <c r="G405" i="22"/>
  <c r="F405" i="22"/>
  <c r="E405" i="22"/>
  <c r="G404" i="22"/>
  <c r="F404" i="22"/>
  <c r="E404" i="22"/>
  <c r="G403" i="22"/>
  <c r="F403" i="22"/>
  <c r="G402" i="22"/>
  <c r="F402" i="22"/>
  <c r="E402" i="22"/>
  <c r="G401" i="22"/>
  <c r="F401" i="22"/>
  <c r="G400" i="22"/>
  <c r="F400" i="22"/>
  <c r="E400" i="22"/>
  <c r="H400" i="22" s="1"/>
  <c r="G399" i="22"/>
  <c r="F399" i="22"/>
  <c r="G398" i="22"/>
  <c r="F398" i="22"/>
  <c r="E398" i="22"/>
  <c r="H398" i="22" s="1"/>
  <c r="G397" i="22"/>
  <c r="F397" i="22"/>
  <c r="G396" i="22"/>
  <c r="F396" i="22"/>
  <c r="G395" i="22"/>
  <c r="F395" i="22"/>
  <c r="G394" i="22"/>
  <c r="F394" i="22"/>
  <c r="E394" i="22"/>
  <c r="G393" i="22"/>
  <c r="F393" i="22"/>
  <c r="G392" i="22"/>
  <c r="F392" i="22"/>
  <c r="E392" i="22"/>
  <c r="G391" i="22"/>
  <c r="F391" i="22"/>
  <c r="G390" i="22"/>
  <c r="F390" i="22"/>
  <c r="E390" i="22"/>
  <c r="H390" i="22" s="1"/>
  <c r="G389" i="22"/>
  <c r="F389" i="22"/>
  <c r="G388" i="22"/>
  <c r="F388" i="22"/>
  <c r="G387" i="22"/>
  <c r="F387" i="22"/>
  <c r="G386" i="22"/>
  <c r="F386" i="22"/>
  <c r="G385" i="22"/>
  <c r="F385" i="22"/>
  <c r="G384" i="22"/>
  <c r="F384" i="22"/>
  <c r="E384" i="22"/>
  <c r="H384" i="22" s="1"/>
  <c r="G383" i="22"/>
  <c r="F383" i="22"/>
  <c r="G382" i="22"/>
  <c r="F382" i="22"/>
  <c r="G381" i="22"/>
  <c r="F381" i="22"/>
  <c r="E381" i="22"/>
  <c r="H381" i="22" s="1"/>
  <c r="G380" i="22"/>
  <c r="F380" i="22"/>
  <c r="G379" i="22"/>
  <c r="F379" i="22"/>
  <c r="E379" i="22"/>
  <c r="H379" i="22" s="1"/>
  <c r="G378" i="22"/>
  <c r="F378" i="22"/>
  <c r="G377" i="22"/>
  <c r="F377" i="22"/>
  <c r="G376" i="22"/>
  <c r="F376" i="22"/>
  <c r="E376" i="22"/>
  <c r="H376" i="22" s="1"/>
  <c r="G375" i="22"/>
  <c r="F375" i="22"/>
  <c r="G374" i="22"/>
  <c r="F374" i="22"/>
  <c r="G373" i="22"/>
  <c r="F373" i="22"/>
  <c r="E373" i="22"/>
  <c r="G372" i="22"/>
  <c r="F372" i="22"/>
  <c r="E372" i="22"/>
  <c r="G371" i="22"/>
  <c r="F371" i="22"/>
  <c r="G370" i="22"/>
  <c r="F370" i="22"/>
  <c r="E370" i="22"/>
  <c r="G369" i="22"/>
  <c r="F369" i="22"/>
  <c r="E369" i="22"/>
  <c r="G368" i="22"/>
  <c r="F368" i="22"/>
  <c r="G367" i="22"/>
  <c r="F367" i="22"/>
  <c r="E367" i="22"/>
  <c r="G366" i="22"/>
  <c r="F366" i="22"/>
  <c r="E366" i="22"/>
  <c r="G365" i="22"/>
  <c r="F365" i="22"/>
  <c r="G364" i="22"/>
  <c r="F364" i="22"/>
  <c r="G363" i="22"/>
  <c r="F363" i="22"/>
  <c r="F362" i="22"/>
  <c r="D362" i="22"/>
  <c r="C362" i="22"/>
  <c r="G356" i="22"/>
  <c r="F356" i="22"/>
  <c r="E356" i="22"/>
  <c r="H356" i="22" s="1"/>
  <c r="G355" i="22"/>
  <c r="F355" i="22"/>
  <c r="E355" i="22"/>
  <c r="H355" i="22" s="1"/>
  <c r="G354" i="22"/>
  <c r="F354" i="22"/>
  <c r="E354" i="22"/>
  <c r="H354" i="22" s="1"/>
  <c r="G353" i="22"/>
  <c r="F353" i="22"/>
  <c r="E353" i="22"/>
  <c r="H353" i="22" s="1"/>
  <c r="G352" i="22"/>
  <c r="F352" i="22"/>
  <c r="E352" i="22"/>
  <c r="H352" i="22" s="1"/>
  <c r="H351" i="22"/>
  <c r="G351" i="22"/>
  <c r="E351" i="22"/>
  <c r="H350" i="22"/>
  <c r="G350" i="22"/>
  <c r="F350" i="22"/>
  <c r="E350" i="22"/>
  <c r="H349" i="22"/>
  <c r="G349" i="22"/>
  <c r="E349" i="22"/>
  <c r="G348" i="22"/>
  <c r="E348" i="22"/>
  <c r="H348" i="22" s="1"/>
  <c r="G347" i="22"/>
  <c r="E347" i="22"/>
  <c r="H347" i="22" s="1"/>
  <c r="G346" i="22"/>
  <c r="F346" i="22"/>
  <c r="E346" i="22"/>
  <c r="H346" i="22" s="1"/>
  <c r="G345" i="22"/>
  <c r="F345" i="22"/>
  <c r="E345" i="22"/>
  <c r="H345" i="22" s="1"/>
  <c r="G344" i="22"/>
  <c r="F344" i="22"/>
  <c r="E344" i="22"/>
  <c r="H344" i="22" s="1"/>
  <c r="G343" i="22"/>
  <c r="F343" i="22"/>
  <c r="E343" i="22"/>
  <c r="H343" i="22" s="1"/>
  <c r="G342" i="22"/>
  <c r="F342" i="22"/>
  <c r="E342" i="22"/>
  <c r="H342" i="22" s="1"/>
  <c r="G341" i="22"/>
  <c r="E341" i="22"/>
  <c r="H341" i="22" s="1"/>
  <c r="H340" i="22"/>
  <c r="G340" i="22"/>
  <c r="E340" i="22"/>
  <c r="G339" i="22"/>
  <c r="F339" i="22"/>
  <c r="E339" i="22"/>
  <c r="H339" i="22" s="1"/>
  <c r="G338" i="22"/>
  <c r="F338" i="22"/>
  <c r="E338" i="22"/>
  <c r="H338" i="22" s="1"/>
  <c r="G337" i="22"/>
  <c r="F337" i="22"/>
  <c r="E337" i="22"/>
  <c r="H337" i="22" s="1"/>
  <c r="G336" i="22"/>
  <c r="E336" i="22"/>
  <c r="H336" i="22" s="1"/>
  <c r="G335" i="22"/>
  <c r="E335" i="22"/>
  <c r="H335" i="22" s="1"/>
  <c r="G334" i="22"/>
  <c r="F334" i="22"/>
  <c r="E334" i="22"/>
  <c r="H334" i="22" s="1"/>
  <c r="H333" i="22"/>
  <c r="G333" i="22"/>
  <c r="E333" i="22"/>
  <c r="G332" i="22"/>
  <c r="F332" i="22"/>
  <c r="E332" i="22"/>
  <c r="H332" i="22" s="1"/>
  <c r="G331" i="22"/>
  <c r="E331" i="22"/>
  <c r="H331" i="22" s="1"/>
  <c r="G330" i="22"/>
  <c r="F330" i="22"/>
  <c r="E330" i="22"/>
  <c r="H330" i="22" s="1"/>
  <c r="G329" i="22"/>
  <c r="E329" i="22"/>
  <c r="H329" i="22" s="1"/>
  <c r="G328" i="22"/>
  <c r="F328" i="22"/>
  <c r="E328" i="22"/>
  <c r="H328" i="22" s="1"/>
  <c r="G327" i="22"/>
  <c r="F327" i="22"/>
  <c r="E327" i="22"/>
  <c r="H327" i="22" s="1"/>
  <c r="G326" i="22"/>
  <c r="F326" i="22"/>
  <c r="E326" i="22"/>
  <c r="H326" i="22" s="1"/>
  <c r="G325" i="22"/>
  <c r="E325" i="22"/>
  <c r="H325" i="22" s="1"/>
  <c r="H324" i="22"/>
  <c r="G324" i="22"/>
  <c r="E324" i="22"/>
  <c r="H323" i="22"/>
  <c r="G323" i="22"/>
  <c r="F323" i="22"/>
  <c r="E323" i="22"/>
  <c r="H322" i="22"/>
  <c r="G322" i="22"/>
  <c r="F322" i="22"/>
  <c r="E322" i="22"/>
  <c r="H321" i="22"/>
  <c r="G321" i="22"/>
  <c r="F321" i="22"/>
  <c r="E321" i="22"/>
  <c r="H320" i="22"/>
  <c r="G320" i="22"/>
  <c r="E320" i="22"/>
  <c r="G319" i="22"/>
  <c r="F319" i="22"/>
  <c r="E319" i="22"/>
  <c r="H319" i="22" s="1"/>
  <c r="G318" i="22"/>
  <c r="F318" i="22"/>
  <c r="E318" i="22"/>
  <c r="H318" i="22" s="1"/>
  <c r="G317" i="22"/>
  <c r="E317" i="22"/>
  <c r="H317" i="22" s="1"/>
  <c r="G316" i="22"/>
  <c r="E316" i="22"/>
  <c r="H316" i="22" s="1"/>
  <c r="G315" i="22"/>
  <c r="F315" i="22"/>
  <c r="E315" i="22"/>
  <c r="H315" i="22" s="1"/>
  <c r="H314" i="22"/>
  <c r="G314" i="22"/>
  <c r="E314" i="22"/>
  <c r="G313" i="22"/>
  <c r="E313" i="22"/>
  <c r="H313" i="22" s="1"/>
  <c r="G312" i="22"/>
  <c r="F312" i="22"/>
  <c r="E312" i="22"/>
  <c r="H312" i="22" s="1"/>
  <c r="G311" i="22"/>
  <c r="F311" i="22"/>
  <c r="E311" i="22"/>
  <c r="H311" i="22" s="1"/>
  <c r="G310" i="22"/>
  <c r="F310" i="22"/>
  <c r="E310" i="22"/>
  <c r="H310" i="22" s="1"/>
  <c r="G309" i="22"/>
  <c r="E309" i="22"/>
  <c r="H309" i="22" s="1"/>
  <c r="G308" i="22"/>
  <c r="F308" i="22"/>
  <c r="E308" i="22"/>
  <c r="H308" i="22" s="1"/>
  <c r="G307" i="22"/>
  <c r="F307" i="22"/>
  <c r="E307" i="22"/>
  <c r="H307" i="22" s="1"/>
  <c r="G306" i="22"/>
  <c r="F306" i="22"/>
  <c r="E306" i="22"/>
  <c r="H306" i="22" s="1"/>
  <c r="G305" i="22"/>
  <c r="E305" i="22"/>
  <c r="H305" i="22" s="1"/>
  <c r="G304" i="22"/>
  <c r="E304" i="22"/>
  <c r="H304" i="22" s="1"/>
  <c r="G303" i="22"/>
  <c r="E303" i="22"/>
  <c r="H303" i="22" s="1"/>
  <c r="G302" i="22"/>
  <c r="F302" i="22"/>
  <c r="E302" i="22"/>
  <c r="H302" i="22" s="1"/>
  <c r="G301" i="22"/>
  <c r="F301" i="22"/>
  <c r="E301" i="22"/>
  <c r="H301" i="22" s="1"/>
  <c r="G300" i="22"/>
  <c r="F300" i="22"/>
  <c r="E300" i="22"/>
  <c r="H300" i="22" s="1"/>
  <c r="G299" i="22"/>
  <c r="E299" i="22"/>
  <c r="H299" i="22" s="1"/>
  <c r="G298" i="22"/>
  <c r="E298" i="22"/>
  <c r="H298" i="22" s="1"/>
  <c r="G297" i="22"/>
  <c r="E297" i="22"/>
  <c r="H297" i="22" s="1"/>
  <c r="G296" i="22"/>
  <c r="F296" i="22"/>
  <c r="E296" i="22"/>
  <c r="H296" i="22" s="1"/>
  <c r="G295" i="22"/>
  <c r="F295" i="22"/>
  <c r="E295" i="22"/>
  <c r="H295" i="22" s="1"/>
  <c r="G294" i="22"/>
  <c r="F294" i="22"/>
  <c r="E294" i="22"/>
  <c r="H294" i="22" s="1"/>
  <c r="H293" i="22"/>
  <c r="G293" i="22"/>
  <c r="E293" i="22"/>
  <c r="G292" i="22"/>
  <c r="E292" i="22"/>
  <c r="H292" i="22" s="1"/>
  <c r="H291" i="22"/>
  <c r="G291" i="22"/>
  <c r="F291" i="22"/>
  <c r="E291" i="22"/>
  <c r="G290" i="22"/>
  <c r="E290" i="22"/>
  <c r="H290" i="22" s="1"/>
  <c r="G289" i="22"/>
  <c r="F289" i="22"/>
  <c r="E289" i="22"/>
  <c r="H289" i="22" s="1"/>
  <c r="G288" i="22"/>
  <c r="E288" i="22"/>
  <c r="H288" i="22" s="1"/>
  <c r="G287" i="22"/>
  <c r="E287" i="22"/>
  <c r="H287" i="22" s="1"/>
  <c r="G286" i="22"/>
  <c r="E286" i="22"/>
  <c r="H286" i="22" s="1"/>
  <c r="G285" i="22"/>
  <c r="E285" i="22"/>
  <c r="H285" i="22" s="1"/>
  <c r="G284" i="22"/>
  <c r="F284" i="22"/>
  <c r="E284" i="22"/>
  <c r="H284" i="22" s="1"/>
  <c r="G283" i="22"/>
  <c r="F283" i="22"/>
  <c r="E283" i="22"/>
  <c r="H283" i="22" s="1"/>
  <c r="G282" i="22"/>
  <c r="F282" i="22"/>
  <c r="E282" i="22"/>
  <c r="H282" i="22" s="1"/>
  <c r="G281" i="22"/>
  <c r="F281" i="22"/>
  <c r="E281" i="22"/>
  <c r="H281" i="22" s="1"/>
  <c r="G280" i="22"/>
  <c r="F280" i="22"/>
  <c r="E280" i="22"/>
  <c r="H280" i="22" s="1"/>
  <c r="G279" i="22"/>
  <c r="F279" i="22"/>
  <c r="E279" i="22"/>
  <c r="H279" i="22" s="1"/>
  <c r="G278" i="22"/>
  <c r="F278" i="22"/>
  <c r="E278" i="22"/>
  <c r="H278" i="22" s="1"/>
  <c r="G277" i="22"/>
  <c r="F277" i="22"/>
  <c r="E277" i="22"/>
  <c r="H277" i="22" s="1"/>
  <c r="G276" i="22"/>
  <c r="F276" i="22"/>
  <c r="E276" i="22"/>
  <c r="H276" i="22" s="1"/>
  <c r="G275" i="22"/>
  <c r="F275" i="22"/>
  <c r="E275" i="22"/>
  <c r="H275" i="22" s="1"/>
  <c r="G274" i="22"/>
  <c r="E274" i="22"/>
  <c r="H274" i="22" s="1"/>
  <c r="H273" i="22"/>
  <c r="G273" i="22"/>
  <c r="F273" i="22"/>
  <c r="E273" i="22"/>
  <c r="H272" i="22"/>
  <c r="G272" i="22"/>
  <c r="F272" i="22"/>
  <c r="E272" i="22"/>
  <c r="H271" i="22"/>
  <c r="G271" i="22"/>
  <c r="F271" i="22"/>
  <c r="E271" i="22"/>
  <c r="H270" i="22"/>
  <c r="G270" i="22"/>
  <c r="F270" i="22"/>
  <c r="E270" i="22"/>
  <c r="H269" i="22"/>
  <c r="G269" i="22"/>
  <c r="F269" i="22"/>
  <c r="E269" i="22"/>
  <c r="G268" i="22"/>
  <c r="E268" i="22"/>
  <c r="H268" i="22" s="1"/>
  <c r="G267" i="22"/>
  <c r="F267" i="22"/>
  <c r="E267" i="22"/>
  <c r="H267" i="22" s="1"/>
  <c r="G266" i="22"/>
  <c r="F266" i="22"/>
  <c r="E266" i="22"/>
  <c r="H266" i="22" s="1"/>
  <c r="G265" i="22"/>
  <c r="F265" i="22"/>
  <c r="E265" i="22"/>
  <c r="H265" i="22" s="1"/>
  <c r="G264" i="22"/>
  <c r="E264" i="22"/>
  <c r="H264" i="22" s="1"/>
  <c r="H263" i="22"/>
  <c r="G263" i="22"/>
  <c r="F263" i="22"/>
  <c r="E263" i="22"/>
  <c r="H262" i="22"/>
  <c r="G262" i="22"/>
  <c r="F262" i="22"/>
  <c r="E262" i="22"/>
  <c r="H261" i="22"/>
  <c r="G261" i="22"/>
  <c r="F261" i="22"/>
  <c r="E261" i="22"/>
  <c r="G260" i="22"/>
  <c r="E260" i="22"/>
  <c r="H260" i="22" s="1"/>
  <c r="G259" i="22"/>
  <c r="F259" i="22"/>
  <c r="E259" i="22"/>
  <c r="H259" i="22" s="1"/>
  <c r="H258" i="22"/>
  <c r="G258" i="22"/>
  <c r="E258" i="22"/>
  <c r="H257" i="22"/>
  <c r="G257" i="22"/>
  <c r="F257" i="22"/>
  <c r="E257" i="22"/>
  <c r="H256" i="22"/>
  <c r="G256" i="22"/>
  <c r="F256" i="22"/>
  <c r="E256" i="22"/>
  <c r="H255" i="22"/>
  <c r="G255" i="22"/>
  <c r="F255" i="22"/>
  <c r="E255" i="22"/>
  <c r="H254" i="22"/>
  <c r="G254" i="22"/>
  <c r="F254" i="22"/>
  <c r="E254" i="22"/>
  <c r="H253" i="22"/>
  <c r="G253" i="22"/>
  <c r="F253" i="22"/>
  <c r="E253" i="22"/>
  <c r="H252" i="22"/>
  <c r="G252" i="22"/>
  <c r="F252" i="22"/>
  <c r="E252" i="22"/>
  <c r="H251" i="22"/>
  <c r="G251" i="22"/>
  <c r="E251" i="22"/>
  <c r="G250" i="22"/>
  <c r="F250" i="22"/>
  <c r="E250" i="22"/>
  <c r="H250" i="22" s="1"/>
  <c r="G249" i="22"/>
  <c r="F249" i="22"/>
  <c r="E249" i="22"/>
  <c r="H249" i="22" s="1"/>
  <c r="G248" i="22"/>
  <c r="E248" i="22"/>
  <c r="H248" i="22" s="1"/>
  <c r="G247" i="22"/>
  <c r="E247" i="22"/>
  <c r="H247" i="22" s="1"/>
  <c r="H246" i="22"/>
  <c r="G246" i="22"/>
  <c r="E246" i="22"/>
  <c r="H245" i="22"/>
  <c r="G245" i="22"/>
  <c r="E245" i="22"/>
  <c r="G244" i="22"/>
  <c r="F244" i="22"/>
  <c r="E244" i="22"/>
  <c r="H244" i="22" s="1"/>
  <c r="G243" i="22"/>
  <c r="F243" i="22"/>
  <c r="E243" i="22"/>
  <c r="H243" i="22" s="1"/>
  <c r="G242" i="22"/>
  <c r="F242" i="22"/>
  <c r="E242" i="22"/>
  <c r="H242" i="22" s="1"/>
  <c r="G241" i="22"/>
  <c r="F241" i="22"/>
  <c r="E241" i="22"/>
  <c r="H241" i="22" s="1"/>
  <c r="G240" i="22"/>
  <c r="F240" i="22"/>
  <c r="E240" i="22"/>
  <c r="H240" i="22" s="1"/>
  <c r="G239" i="22"/>
  <c r="F239" i="22"/>
  <c r="E239" i="22"/>
  <c r="H239" i="22" s="1"/>
  <c r="G238" i="22"/>
  <c r="E238" i="22"/>
  <c r="H238" i="22" s="1"/>
  <c r="G237" i="22"/>
  <c r="F237" i="22"/>
  <c r="E237" i="22"/>
  <c r="H237" i="22" s="1"/>
  <c r="G236" i="22"/>
  <c r="F236" i="22"/>
  <c r="E236" i="22"/>
  <c r="H236" i="22" s="1"/>
  <c r="G235" i="22"/>
  <c r="E235" i="22"/>
  <c r="H235" i="22" s="1"/>
  <c r="G234" i="22"/>
  <c r="F234" i="22"/>
  <c r="E234" i="22"/>
  <c r="H234" i="22" s="1"/>
  <c r="G233" i="22"/>
  <c r="F233" i="22"/>
  <c r="E233" i="22"/>
  <c r="H233" i="22" s="1"/>
  <c r="G232" i="22"/>
  <c r="F232" i="22"/>
  <c r="E232" i="22"/>
  <c r="H232" i="22" s="1"/>
  <c r="G231" i="22"/>
  <c r="F231" i="22"/>
  <c r="E231" i="22"/>
  <c r="H231" i="22" s="1"/>
  <c r="G230" i="22"/>
  <c r="F230" i="22"/>
  <c r="E230" i="22"/>
  <c r="H230" i="22" s="1"/>
  <c r="G229" i="22"/>
  <c r="F229" i="22"/>
  <c r="E229" i="22"/>
  <c r="H229" i="22" s="1"/>
  <c r="G228" i="22"/>
  <c r="E228" i="22"/>
  <c r="H228" i="22" s="1"/>
  <c r="H227" i="22"/>
  <c r="G227" i="22"/>
  <c r="F227" i="22"/>
  <c r="E227" i="22"/>
  <c r="H226" i="22"/>
  <c r="G226" i="22"/>
  <c r="F226" i="22"/>
  <c r="E226" i="22"/>
  <c r="H225" i="22"/>
  <c r="G225" i="22"/>
  <c r="F225" i="22"/>
  <c r="E225" i="22"/>
  <c r="G224" i="22"/>
  <c r="E224" i="22"/>
  <c r="H224" i="22" s="1"/>
  <c r="G223" i="22"/>
  <c r="E223" i="22"/>
  <c r="H223" i="22" s="1"/>
  <c r="G222" i="22"/>
  <c r="E222" i="22"/>
  <c r="H222" i="22" s="1"/>
  <c r="G221" i="22"/>
  <c r="F221" i="22"/>
  <c r="E221" i="22"/>
  <c r="H221" i="22" s="1"/>
  <c r="H220" i="22"/>
  <c r="G220" i="22"/>
  <c r="E220" i="22"/>
  <c r="G219" i="22"/>
  <c r="E219" i="22"/>
  <c r="H219" i="22" s="1"/>
  <c r="G218" i="22"/>
  <c r="E218" i="22"/>
  <c r="H218" i="22" s="1"/>
  <c r="H217" i="22"/>
  <c r="G217" i="22"/>
  <c r="F217" i="22"/>
  <c r="E217" i="22"/>
  <c r="G216" i="22"/>
  <c r="E216" i="22"/>
  <c r="H216" i="22" s="1"/>
  <c r="G215" i="22"/>
  <c r="E215" i="22"/>
  <c r="H215" i="22" s="1"/>
  <c r="H214" i="22"/>
  <c r="G214" i="22"/>
  <c r="E214" i="22"/>
  <c r="G213" i="22"/>
  <c r="E213" i="22"/>
  <c r="H213" i="22" s="1"/>
  <c r="G212" i="22"/>
  <c r="E212" i="22"/>
  <c r="H212" i="22" s="1"/>
  <c r="H211" i="22"/>
  <c r="G211" i="22"/>
  <c r="E211" i="22"/>
  <c r="G210" i="22"/>
  <c r="F210" i="22"/>
  <c r="E210" i="22"/>
  <c r="H210" i="22" s="1"/>
  <c r="G209" i="22"/>
  <c r="E209" i="22"/>
  <c r="H209" i="22" s="1"/>
  <c r="G208" i="22"/>
  <c r="E208" i="22"/>
  <c r="H208" i="22" s="1"/>
  <c r="G207" i="22"/>
  <c r="E207" i="22"/>
  <c r="H207" i="22" s="1"/>
  <c r="G206" i="22"/>
  <c r="F206" i="22"/>
  <c r="E206" i="22"/>
  <c r="H206" i="22" s="1"/>
  <c r="G205" i="22"/>
  <c r="F205" i="22"/>
  <c r="E205" i="22"/>
  <c r="H205" i="22" s="1"/>
  <c r="G204" i="22"/>
  <c r="F204" i="22"/>
  <c r="E204" i="22"/>
  <c r="H204" i="22" s="1"/>
  <c r="G203" i="22"/>
  <c r="E203" i="22"/>
  <c r="H203" i="22" s="1"/>
  <c r="G202" i="22"/>
  <c r="E202" i="22"/>
  <c r="H202" i="22" s="1"/>
  <c r="G201" i="22"/>
  <c r="F201" i="22"/>
  <c r="E201" i="22"/>
  <c r="H201" i="22" s="1"/>
  <c r="G200" i="22"/>
  <c r="E200" i="22"/>
  <c r="H200" i="22" s="1"/>
  <c r="H199" i="22"/>
  <c r="G199" i="22"/>
  <c r="F199" i="22"/>
  <c r="E199" i="22"/>
  <c r="H198" i="22"/>
  <c r="G198" i="22"/>
  <c r="F198" i="22"/>
  <c r="E198" i="22"/>
  <c r="G197" i="22"/>
  <c r="E197" i="22"/>
  <c r="H197" i="22" s="1"/>
  <c r="H196" i="22"/>
  <c r="G196" i="22"/>
  <c r="E196" i="22"/>
  <c r="G195" i="22"/>
  <c r="E195" i="22"/>
  <c r="H195" i="22" s="1"/>
  <c r="G194" i="22"/>
  <c r="F194" i="22"/>
  <c r="E194" i="22"/>
  <c r="H194" i="22" s="1"/>
  <c r="G193" i="22"/>
  <c r="F193" i="22"/>
  <c r="E193" i="22"/>
  <c r="H193" i="22" s="1"/>
  <c r="G192" i="22"/>
  <c r="F192" i="22"/>
  <c r="E192" i="22"/>
  <c r="H192" i="22" s="1"/>
  <c r="G191" i="22"/>
  <c r="E191" i="22"/>
  <c r="H191" i="22" s="1"/>
  <c r="G190" i="22"/>
  <c r="E190" i="22"/>
  <c r="H190" i="22" s="1"/>
  <c r="G189" i="22"/>
  <c r="E189" i="22"/>
  <c r="H189" i="22" s="1"/>
  <c r="G188" i="22"/>
  <c r="E188" i="22"/>
  <c r="H188" i="22" s="1"/>
  <c r="G187" i="22"/>
  <c r="F187" i="22"/>
  <c r="E187" i="22"/>
  <c r="H187" i="22" s="1"/>
  <c r="G186" i="22"/>
  <c r="E186" i="22"/>
  <c r="H186" i="22" s="1"/>
  <c r="H185" i="22"/>
  <c r="G185" i="22"/>
  <c r="F185" i="22"/>
  <c r="E185" i="22"/>
  <c r="H184" i="22"/>
  <c r="G184" i="22"/>
  <c r="F184" i="22"/>
  <c r="E184" i="22"/>
  <c r="G183" i="22"/>
  <c r="E183" i="22"/>
  <c r="H183" i="22" s="1"/>
  <c r="H182" i="22"/>
  <c r="G182" i="22"/>
  <c r="E182" i="22"/>
  <c r="E181" i="22"/>
  <c r="D181" i="22"/>
  <c r="C181" i="22"/>
  <c r="G175" i="22"/>
  <c r="F175" i="22"/>
  <c r="E175" i="22"/>
  <c r="G174" i="22"/>
  <c r="F174" i="22"/>
  <c r="G173" i="22"/>
  <c r="F173" i="22"/>
  <c r="G172" i="22"/>
  <c r="F172" i="22"/>
  <c r="G171" i="22"/>
  <c r="F171" i="22"/>
  <c r="E171" i="22"/>
  <c r="G170" i="22"/>
  <c r="F170" i="22"/>
  <c r="E170" i="22"/>
  <c r="G169" i="22"/>
  <c r="F169" i="22"/>
  <c r="E169" i="22"/>
  <c r="H169" i="22" s="1"/>
  <c r="G168" i="22"/>
  <c r="F168" i="22"/>
  <c r="E168" i="22"/>
  <c r="H168" i="22" s="1"/>
  <c r="G167" i="22"/>
  <c r="F167" i="22"/>
  <c r="E167" i="22"/>
  <c r="G166" i="22"/>
  <c r="F166" i="22"/>
  <c r="E166" i="22"/>
  <c r="G165" i="22"/>
  <c r="F165" i="22"/>
  <c r="E165" i="22"/>
  <c r="H165" i="22" s="1"/>
  <c r="G164" i="22"/>
  <c r="F164" i="22"/>
  <c r="E164" i="22"/>
  <c r="H164" i="22" s="1"/>
  <c r="G163" i="22"/>
  <c r="F163" i="22"/>
  <c r="G162" i="22"/>
  <c r="F162" i="22"/>
  <c r="E162" i="22"/>
  <c r="H162" i="22" s="1"/>
  <c r="G161" i="22"/>
  <c r="F161" i="22"/>
  <c r="G160" i="22"/>
  <c r="F160" i="22"/>
  <c r="E160" i="22"/>
  <c r="G159" i="22"/>
  <c r="F159" i="22"/>
  <c r="E159" i="22"/>
  <c r="H159" i="22" s="1"/>
  <c r="G158" i="22"/>
  <c r="F158" i="22"/>
  <c r="E158" i="22"/>
  <c r="H158" i="22" s="1"/>
  <c r="G157" i="22"/>
  <c r="F157" i="22"/>
  <c r="E157" i="22"/>
  <c r="G156" i="22"/>
  <c r="F156" i="22"/>
  <c r="G155" i="22"/>
  <c r="F155" i="22"/>
  <c r="E155" i="22"/>
  <c r="H155" i="22" s="1"/>
  <c r="G154" i="22"/>
  <c r="F154" i="22"/>
  <c r="E154" i="22"/>
  <c r="G153" i="22"/>
  <c r="F153" i="22"/>
  <c r="E153" i="22"/>
  <c r="G152" i="22"/>
  <c r="F152" i="22"/>
  <c r="E152" i="22"/>
  <c r="H152" i="22" s="1"/>
  <c r="G151" i="22"/>
  <c r="F151" i="22"/>
  <c r="E151" i="22"/>
  <c r="H151" i="22" s="1"/>
  <c r="G150" i="22"/>
  <c r="F150" i="22"/>
  <c r="E150" i="22"/>
  <c r="G149" i="22"/>
  <c r="F149" i="22"/>
  <c r="E149" i="22"/>
  <c r="G148" i="22"/>
  <c r="F148" i="22"/>
  <c r="E148" i="22"/>
  <c r="H148" i="22" s="1"/>
  <c r="G147" i="22"/>
  <c r="F147" i="22"/>
  <c r="G146" i="22"/>
  <c r="F146" i="22"/>
  <c r="E146" i="22"/>
  <c r="G145" i="22"/>
  <c r="F145" i="22"/>
  <c r="G144" i="22"/>
  <c r="F144" i="22"/>
  <c r="E144" i="22"/>
  <c r="G143" i="22"/>
  <c r="F143" i="22"/>
  <c r="E143" i="22"/>
  <c r="G142" i="22"/>
  <c r="F142" i="22"/>
  <c r="E142" i="22"/>
  <c r="H142" i="22" s="1"/>
  <c r="G141" i="22"/>
  <c r="F141" i="22"/>
  <c r="G140" i="22"/>
  <c r="F140" i="22"/>
  <c r="G139" i="22"/>
  <c r="F139" i="22"/>
  <c r="G138" i="22"/>
  <c r="F138" i="22"/>
  <c r="E138" i="22"/>
  <c r="G137" i="22"/>
  <c r="F137" i="22"/>
  <c r="G136" i="22"/>
  <c r="F136" i="22"/>
  <c r="G135" i="22"/>
  <c r="F135" i="22"/>
  <c r="E135" i="22"/>
  <c r="H135" i="22" s="1"/>
  <c r="G134" i="22"/>
  <c r="F134" i="22"/>
  <c r="G133" i="22"/>
  <c r="F133" i="22"/>
  <c r="G132" i="22"/>
  <c r="F132" i="22"/>
  <c r="G131" i="22"/>
  <c r="F131" i="22"/>
  <c r="E131" i="22"/>
  <c r="G130" i="22"/>
  <c r="F130" i="22"/>
  <c r="G129" i="22"/>
  <c r="F129" i="22"/>
  <c r="E129" i="22"/>
  <c r="G128" i="22"/>
  <c r="F128" i="22"/>
  <c r="G127" i="22"/>
  <c r="F127" i="22"/>
  <c r="E127" i="22"/>
  <c r="H127" i="22" s="1"/>
  <c r="G126" i="22"/>
  <c r="F126" i="22"/>
  <c r="E126" i="22"/>
  <c r="G125" i="22"/>
  <c r="F125" i="22"/>
  <c r="G124" i="22"/>
  <c r="F124" i="22"/>
  <c r="G123" i="22"/>
  <c r="F123" i="22"/>
  <c r="E123" i="22"/>
  <c r="G122" i="22"/>
  <c r="F122" i="22"/>
  <c r="G121" i="22"/>
  <c r="F121" i="22"/>
  <c r="G120" i="22"/>
  <c r="F120" i="22"/>
  <c r="G119" i="22"/>
  <c r="F119" i="22"/>
  <c r="G118" i="22"/>
  <c r="F118" i="22"/>
  <c r="G117" i="22"/>
  <c r="F117" i="22"/>
  <c r="E117" i="22"/>
  <c r="G116" i="22"/>
  <c r="F116" i="22"/>
  <c r="E116" i="22"/>
  <c r="G115" i="22"/>
  <c r="F115" i="22"/>
  <c r="G114" i="22"/>
  <c r="F114" i="22"/>
  <c r="E114" i="22"/>
  <c r="G113" i="22"/>
  <c r="F113" i="22"/>
  <c r="G112" i="22"/>
  <c r="F112" i="22"/>
  <c r="G111" i="22"/>
  <c r="F111" i="22"/>
  <c r="G110" i="22"/>
  <c r="F110" i="22"/>
  <c r="G109" i="22"/>
  <c r="F109" i="22"/>
  <c r="G108" i="22"/>
  <c r="F108" i="22"/>
  <c r="E108" i="22"/>
  <c r="H108" i="22" s="1"/>
  <c r="G107" i="22"/>
  <c r="F107" i="22"/>
  <c r="G106" i="22"/>
  <c r="F106" i="22"/>
  <c r="G105" i="22"/>
  <c r="F105" i="22"/>
  <c r="E105" i="22"/>
  <c r="G104" i="22"/>
  <c r="F104" i="22"/>
  <c r="E104" i="22"/>
  <c r="G103" i="22"/>
  <c r="F103" i="22"/>
  <c r="G102" i="22"/>
  <c r="F102" i="22"/>
  <c r="G101" i="22"/>
  <c r="F101" i="22"/>
  <c r="G100" i="22"/>
  <c r="F100" i="22"/>
  <c r="G99" i="22"/>
  <c r="F99" i="22"/>
  <c r="G98" i="22"/>
  <c r="F98" i="22"/>
  <c r="G97" i="22"/>
  <c r="F97" i="22"/>
  <c r="E97" i="22"/>
  <c r="H97" i="22" s="1"/>
  <c r="G96" i="22"/>
  <c r="F96" i="22"/>
  <c r="E96" i="22"/>
  <c r="H96" i="22" s="1"/>
  <c r="G95" i="22"/>
  <c r="F95" i="22"/>
  <c r="G94" i="22"/>
  <c r="F94" i="22"/>
  <c r="G93" i="22"/>
  <c r="F93" i="22"/>
  <c r="G92" i="22"/>
  <c r="F92" i="22"/>
  <c r="G91" i="22"/>
  <c r="F91" i="22"/>
  <c r="E91" i="22"/>
  <c r="G90" i="22"/>
  <c r="F90" i="22"/>
  <c r="E90" i="22"/>
  <c r="G89" i="22"/>
  <c r="F89" i="22"/>
  <c r="E89" i="22"/>
  <c r="H89" i="22" s="1"/>
  <c r="G88" i="22"/>
  <c r="F88" i="22"/>
  <c r="G87" i="22"/>
  <c r="F87" i="22"/>
  <c r="G86" i="22"/>
  <c r="F86" i="22"/>
  <c r="E86" i="22"/>
  <c r="H86" i="22" s="1"/>
  <c r="G85" i="22"/>
  <c r="F85" i="22"/>
  <c r="E85" i="22"/>
  <c r="G84" i="22"/>
  <c r="F84" i="22"/>
  <c r="E84" i="22"/>
  <c r="G83" i="22"/>
  <c r="F83" i="22"/>
  <c r="G82" i="22"/>
  <c r="F82" i="22"/>
  <c r="E82" i="22"/>
  <c r="G81" i="22"/>
  <c r="F81" i="22"/>
  <c r="G80" i="22"/>
  <c r="F80" i="22"/>
  <c r="G79" i="22"/>
  <c r="F79" i="22"/>
  <c r="G78" i="22"/>
  <c r="F78" i="22"/>
  <c r="E78" i="22"/>
  <c r="H78" i="22" s="1"/>
  <c r="G77" i="22"/>
  <c r="F77" i="22"/>
  <c r="F76" i="22"/>
  <c r="D76" i="22"/>
  <c r="C76" i="22"/>
  <c r="G76" i="22" s="1"/>
  <c r="G70" i="22"/>
  <c r="F70" i="22"/>
  <c r="E70" i="22"/>
  <c r="H70" i="22" s="1"/>
  <c r="G69" i="22"/>
  <c r="F69" i="22"/>
  <c r="E69" i="22"/>
  <c r="H69" i="22" s="1"/>
  <c r="G68" i="22"/>
  <c r="E68" i="22"/>
  <c r="H68" i="22" s="1"/>
  <c r="H67" i="22"/>
  <c r="G67" i="22"/>
  <c r="F67" i="22"/>
  <c r="E67" i="22"/>
  <c r="H66" i="22"/>
  <c r="G66" i="22"/>
  <c r="F66" i="22"/>
  <c r="E66" i="22"/>
  <c r="H65" i="22"/>
  <c r="G65" i="22"/>
  <c r="F65" i="22"/>
  <c r="E65" i="22"/>
  <c r="G64" i="22"/>
  <c r="E64" i="22"/>
  <c r="H64" i="22" s="1"/>
  <c r="H63" i="22"/>
  <c r="G63" i="22"/>
  <c r="E63" i="22"/>
  <c r="H62" i="22"/>
  <c r="G62" i="22"/>
  <c r="E62" i="22"/>
  <c r="G61" i="22"/>
  <c r="E61" i="22"/>
  <c r="H61" i="22" s="1"/>
  <c r="G60" i="22"/>
  <c r="E60" i="22"/>
  <c r="H60" i="22" s="1"/>
  <c r="G59" i="22"/>
  <c r="F59" i="22"/>
  <c r="E59" i="22"/>
  <c r="H59" i="22" s="1"/>
  <c r="G58" i="22"/>
  <c r="F58" i="22"/>
  <c r="E58" i="22"/>
  <c r="H58" i="22" s="1"/>
  <c r="G57" i="22"/>
  <c r="F57" i="22"/>
  <c r="E57" i="22"/>
  <c r="H57" i="22" s="1"/>
  <c r="G56" i="22"/>
  <c r="F56" i="22"/>
  <c r="E56" i="22"/>
  <c r="H56" i="22" s="1"/>
  <c r="G55" i="22"/>
  <c r="F55" i="22"/>
  <c r="E55" i="22"/>
  <c r="H55" i="22" s="1"/>
  <c r="G54" i="22"/>
  <c r="E54" i="22"/>
  <c r="H54" i="22" s="1"/>
  <c r="H53" i="22"/>
  <c r="G53" i="22"/>
  <c r="F53" i="22"/>
  <c r="E53" i="22"/>
  <c r="H52" i="22"/>
  <c r="G52" i="22"/>
  <c r="F52" i="22"/>
  <c r="E52" i="22"/>
  <c r="H51" i="22"/>
  <c r="G51" i="22"/>
  <c r="F51" i="22"/>
  <c r="E51" i="22"/>
  <c r="H50" i="22"/>
  <c r="G50" i="22"/>
  <c r="E50" i="22"/>
  <c r="G49" i="22"/>
  <c r="F49" i="22"/>
  <c r="E49" i="22"/>
  <c r="H49" i="22" s="1"/>
  <c r="G48" i="22"/>
  <c r="F48" i="22"/>
  <c r="E48" i="22"/>
  <c r="H48" i="22" s="1"/>
  <c r="G47" i="22"/>
  <c r="F47" i="22"/>
  <c r="E47" i="22"/>
  <c r="H47" i="22" s="1"/>
  <c r="G46" i="22"/>
  <c r="F46" i="22"/>
  <c r="E46" i="22"/>
  <c r="H46" i="22" s="1"/>
  <c r="G45" i="22"/>
  <c r="E45" i="22"/>
  <c r="H45" i="22" s="1"/>
  <c r="G44" i="22"/>
  <c r="E44" i="22"/>
  <c r="H44" i="22" s="1"/>
  <c r="G43" i="22"/>
  <c r="F43" i="22"/>
  <c r="E43" i="22"/>
  <c r="H43" i="22" s="1"/>
  <c r="H42" i="22"/>
  <c r="G42" i="22"/>
  <c r="F42" i="22"/>
  <c r="E42" i="22"/>
  <c r="H41" i="22"/>
  <c r="G41" i="22"/>
  <c r="F41" i="22"/>
  <c r="E41" i="22"/>
  <c r="H40" i="22"/>
  <c r="G40" i="22"/>
  <c r="F40" i="22"/>
  <c r="E40" i="22"/>
  <c r="H39" i="22"/>
  <c r="G39" i="22"/>
  <c r="F39" i="22"/>
  <c r="E39" i="22"/>
  <c r="H38" i="22"/>
  <c r="G38" i="22"/>
  <c r="F38" i="22"/>
  <c r="E38" i="22"/>
  <c r="G37" i="22"/>
  <c r="E37" i="22"/>
  <c r="H37" i="22" s="1"/>
  <c r="G36" i="22"/>
  <c r="E36" i="22"/>
  <c r="H36" i="22" s="1"/>
  <c r="G35" i="22"/>
  <c r="F35" i="22"/>
  <c r="E35" i="22"/>
  <c r="H35" i="22" s="1"/>
  <c r="G34" i="22"/>
  <c r="F34" i="22"/>
  <c r="E34" i="22"/>
  <c r="H34" i="22" s="1"/>
  <c r="G33" i="22"/>
  <c r="F33" i="22"/>
  <c r="E33" i="22"/>
  <c r="H33" i="22" s="1"/>
  <c r="G32" i="22"/>
  <c r="F32" i="22"/>
  <c r="E32" i="22"/>
  <c r="H32" i="22" s="1"/>
  <c r="G31" i="22"/>
  <c r="F31" i="22"/>
  <c r="E31" i="22"/>
  <c r="H31" i="22" s="1"/>
  <c r="G30" i="22"/>
  <c r="E30" i="22"/>
  <c r="H30" i="22" s="1"/>
  <c r="G29" i="22"/>
  <c r="E29" i="22"/>
  <c r="H29" i="22" s="1"/>
  <c r="G28" i="22"/>
  <c r="E28" i="22"/>
  <c r="H28" i="22" s="1"/>
  <c r="G27" i="22"/>
  <c r="E27" i="22"/>
  <c r="H27" i="22" s="1"/>
  <c r="G26" i="22"/>
  <c r="F26" i="22"/>
  <c r="E26" i="22"/>
  <c r="H26" i="22" s="1"/>
  <c r="G25" i="22"/>
  <c r="F25" i="22"/>
  <c r="E25" i="22"/>
  <c r="H25" i="22" s="1"/>
  <c r="G24" i="22"/>
  <c r="E24" i="22"/>
  <c r="H24" i="22" s="1"/>
  <c r="H23" i="22"/>
  <c r="G23" i="22"/>
  <c r="F23" i="22"/>
  <c r="E23" i="22"/>
  <c r="H22" i="22"/>
  <c r="G22" i="22"/>
  <c r="F22" i="22"/>
  <c r="E22" i="22"/>
  <c r="H21" i="22"/>
  <c r="G21" i="22"/>
  <c r="E21" i="22"/>
  <c r="G20" i="22"/>
  <c r="F20" i="22"/>
  <c r="E20" i="22"/>
  <c r="H20" i="22" s="1"/>
  <c r="E19" i="22"/>
  <c r="D19" i="22"/>
  <c r="C19" i="22"/>
  <c r="G19" i="22" s="1"/>
  <c r="C13" i="22"/>
  <c r="D12" i="22"/>
  <c r="C11" i="22"/>
  <c r="D10" i="22"/>
  <c r="C9" i="22"/>
  <c r="D8" i="22"/>
  <c r="G629" i="21"/>
  <c r="F629" i="21"/>
  <c r="E629" i="21"/>
  <c r="H629" i="21" s="1"/>
  <c r="G628" i="21"/>
  <c r="F628" i="21"/>
  <c r="E628" i="21"/>
  <c r="H628" i="21" s="1"/>
  <c r="G627" i="21"/>
  <c r="F627" i="21"/>
  <c r="E627" i="21"/>
  <c r="G626" i="21"/>
  <c r="F626" i="21"/>
  <c r="E626" i="21"/>
  <c r="G625" i="21"/>
  <c r="F625" i="21"/>
  <c r="G624" i="21"/>
  <c r="F624" i="21"/>
  <c r="E624" i="21"/>
  <c r="G623" i="21"/>
  <c r="F623" i="21"/>
  <c r="E623" i="21"/>
  <c r="G622" i="21"/>
  <c r="F622" i="21"/>
  <c r="E622" i="21"/>
  <c r="H622" i="21" s="1"/>
  <c r="G621" i="21"/>
  <c r="F621" i="21"/>
  <c r="G620" i="21"/>
  <c r="F620" i="21"/>
  <c r="G619" i="21"/>
  <c r="F619" i="21"/>
  <c r="G618" i="21"/>
  <c r="F618" i="21"/>
  <c r="G617" i="21"/>
  <c r="F617" i="21"/>
  <c r="E617" i="21"/>
  <c r="H617" i="21" s="1"/>
  <c r="G616" i="21"/>
  <c r="F616" i="21"/>
  <c r="G615" i="21"/>
  <c r="F615" i="21"/>
  <c r="E615" i="21"/>
  <c r="H615" i="21" s="1"/>
  <c r="G614" i="21"/>
  <c r="F614" i="21"/>
  <c r="G613" i="21"/>
  <c r="F613" i="21"/>
  <c r="E613" i="21"/>
  <c r="G612" i="21"/>
  <c r="F612" i="21"/>
  <c r="G611" i="21"/>
  <c r="F611" i="21"/>
  <c r="E611" i="21"/>
  <c r="G610" i="21"/>
  <c r="F610" i="21"/>
  <c r="G609" i="21"/>
  <c r="F609" i="21"/>
  <c r="E609" i="21"/>
  <c r="H609" i="21" s="1"/>
  <c r="G608" i="21"/>
  <c r="F608" i="21"/>
  <c r="G607" i="21"/>
  <c r="F607" i="21"/>
  <c r="E607" i="21"/>
  <c r="H607" i="21" s="1"/>
  <c r="G606" i="21"/>
  <c r="F606" i="21"/>
  <c r="G605" i="21"/>
  <c r="F605" i="21"/>
  <c r="G604" i="21"/>
  <c r="F604" i="21"/>
  <c r="G603" i="21"/>
  <c r="F603" i="21"/>
  <c r="G602" i="21"/>
  <c r="F602" i="21"/>
  <c r="G601" i="21"/>
  <c r="F601" i="21"/>
  <c r="D601" i="21"/>
  <c r="C601" i="21"/>
  <c r="H595" i="21"/>
  <c r="G595" i="21"/>
  <c r="F595" i="21"/>
  <c r="E595" i="21"/>
  <c r="H594" i="21"/>
  <c r="G594" i="21"/>
  <c r="F594" i="21"/>
  <c r="E594" i="21"/>
  <c r="H593" i="21"/>
  <c r="G593" i="21"/>
  <c r="F593" i="21"/>
  <c r="E593" i="21"/>
  <c r="H592" i="21"/>
  <c r="G592" i="21"/>
  <c r="F592" i="21"/>
  <c r="E592" i="21"/>
  <c r="G591" i="21"/>
  <c r="F591" i="21"/>
  <c r="H590" i="21"/>
  <c r="G590" i="21"/>
  <c r="F590" i="21"/>
  <c r="E590" i="21"/>
  <c r="G589" i="21"/>
  <c r="E589" i="21"/>
  <c r="H589" i="21" s="1"/>
  <c r="G588" i="21"/>
  <c r="G587" i="21"/>
  <c r="G586" i="21"/>
  <c r="F586" i="21"/>
  <c r="E586" i="21"/>
  <c r="H586" i="21" s="1"/>
  <c r="H585" i="21"/>
  <c r="G585" i="21"/>
  <c r="E585" i="21"/>
  <c r="G584" i="21"/>
  <c r="F584" i="21"/>
  <c r="G583" i="21"/>
  <c r="G582" i="21"/>
  <c r="F582" i="21"/>
  <c r="G581" i="21"/>
  <c r="G580" i="21"/>
  <c r="E580" i="21"/>
  <c r="H580" i="21" s="1"/>
  <c r="G579" i="21"/>
  <c r="H578" i="21"/>
  <c r="G578" i="21"/>
  <c r="F578" i="21"/>
  <c r="E578" i="21"/>
  <c r="H577" i="21"/>
  <c r="G577" i="21"/>
  <c r="F577" i="21"/>
  <c r="E577" i="21"/>
  <c r="G576" i="21"/>
  <c r="E576" i="21"/>
  <c r="H576" i="21" s="1"/>
  <c r="G575" i="21"/>
  <c r="F575" i="21"/>
  <c r="E575" i="21"/>
  <c r="H575" i="21" s="1"/>
  <c r="G574" i="21"/>
  <c r="G573" i="21"/>
  <c r="F573" i="21"/>
  <c r="E573" i="21"/>
  <c r="H573" i="21" s="1"/>
  <c r="G572" i="21"/>
  <c r="F572" i="21"/>
  <c r="E572" i="21"/>
  <c r="H572" i="21" s="1"/>
  <c r="G571" i="21"/>
  <c r="G570" i="21"/>
  <c r="E570" i="21"/>
  <c r="H570" i="21" s="1"/>
  <c r="G569" i="21"/>
  <c r="E569" i="21"/>
  <c r="H569" i="21" s="1"/>
  <c r="G568" i="21"/>
  <c r="E568" i="21"/>
  <c r="H568" i="21" s="1"/>
  <c r="G567" i="21"/>
  <c r="H566" i="21"/>
  <c r="G566" i="21"/>
  <c r="F566" i="21"/>
  <c r="E566" i="21"/>
  <c r="H565" i="21"/>
  <c r="G565" i="21"/>
  <c r="F565" i="21"/>
  <c r="E565" i="21"/>
  <c r="H564" i="21"/>
  <c r="G564" i="21"/>
  <c r="F564" i="21"/>
  <c r="E564" i="21"/>
  <c r="H563" i="21"/>
  <c r="G563" i="21"/>
  <c r="F563" i="21"/>
  <c r="E563" i="21"/>
  <c r="G562" i="21"/>
  <c r="G561" i="21"/>
  <c r="F561" i="21"/>
  <c r="E561" i="21"/>
  <c r="H561" i="21" s="1"/>
  <c r="G560" i="21"/>
  <c r="F560" i="21"/>
  <c r="E560" i="21"/>
  <c r="H560" i="21" s="1"/>
  <c r="G559" i="21"/>
  <c r="G558" i="21"/>
  <c r="G557" i="21"/>
  <c r="F557" i="21"/>
  <c r="E557" i="21"/>
  <c r="H557" i="21" s="1"/>
  <c r="G556" i="21"/>
  <c r="F556" i="21"/>
  <c r="E556" i="21"/>
  <c r="H556" i="21" s="1"/>
  <c r="G555" i="21"/>
  <c r="G554" i="21"/>
  <c r="F554" i="21"/>
  <c r="E554" i="21"/>
  <c r="H554" i="21" s="1"/>
  <c r="G553" i="21"/>
  <c r="F553" i="21"/>
  <c r="E553" i="21"/>
  <c r="H553" i="21" s="1"/>
  <c r="H552" i="21"/>
  <c r="G552" i="21"/>
  <c r="E552" i="21"/>
  <c r="G551" i="21"/>
  <c r="F551" i="21"/>
  <c r="E551" i="21"/>
  <c r="H551" i="21" s="1"/>
  <c r="G550" i="21"/>
  <c r="F550" i="21"/>
  <c r="E550" i="21"/>
  <c r="H550" i="21" s="1"/>
  <c r="G549" i="21"/>
  <c r="F549" i="21"/>
  <c r="E549" i="21"/>
  <c r="H549" i="21" s="1"/>
  <c r="G548" i="21"/>
  <c r="F548" i="21"/>
  <c r="E548" i="21"/>
  <c r="H548" i="21" s="1"/>
  <c r="G547" i="21"/>
  <c r="F547" i="21"/>
  <c r="G546" i="21"/>
  <c r="H546" i="21" s="1"/>
  <c r="F546" i="21"/>
  <c r="E546" i="21"/>
  <c r="G545" i="21"/>
  <c r="H545" i="21" s="1"/>
  <c r="F545" i="21"/>
  <c r="E545" i="21"/>
  <c r="G544" i="21"/>
  <c r="F544" i="21"/>
  <c r="E544" i="21"/>
  <c r="G543" i="21"/>
  <c r="F543" i="21"/>
  <c r="E543" i="21"/>
  <c r="G542" i="21"/>
  <c r="H542" i="21" s="1"/>
  <c r="F542" i="21"/>
  <c r="E542" i="21"/>
  <c r="G541" i="21"/>
  <c r="H541" i="21" s="1"/>
  <c r="F541" i="21"/>
  <c r="E541" i="21"/>
  <c r="G540" i="21"/>
  <c r="F540" i="21"/>
  <c r="E540" i="21"/>
  <c r="G539" i="21"/>
  <c r="F539" i="21"/>
  <c r="E539" i="21"/>
  <c r="G538" i="21"/>
  <c r="H538" i="21" s="1"/>
  <c r="F538" i="21"/>
  <c r="E538" i="21"/>
  <c r="G537" i="21"/>
  <c r="H537" i="21" s="1"/>
  <c r="F537" i="21"/>
  <c r="E537" i="21"/>
  <c r="G536" i="21"/>
  <c r="F536" i="21"/>
  <c r="E536" i="21"/>
  <c r="G535" i="21"/>
  <c r="F535" i="21"/>
  <c r="E535" i="21"/>
  <c r="G534" i="21"/>
  <c r="E534" i="21"/>
  <c r="G533" i="21"/>
  <c r="F533" i="21"/>
  <c r="E533" i="21"/>
  <c r="H533" i="21" s="1"/>
  <c r="G532" i="21"/>
  <c r="E532" i="21"/>
  <c r="H532" i="21" s="1"/>
  <c r="G531" i="21"/>
  <c r="F531" i="21"/>
  <c r="E531" i="21"/>
  <c r="H531" i="21" s="1"/>
  <c r="G530" i="21"/>
  <c r="H529" i="21"/>
  <c r="G529" i="21"/>
  <c r="F529" i="21"/>
  <c r="E529" i="21"/>
  <c r="H528" i="21"/>
  <c r="G528" i="21"/>
  <c r="F528" i="21"/>
  <c r="E528" i="21"/>
  <c r="H527" i="21"/>
  <c r="G527" i="21"/>
  <c r="F527" i="21"/>
  <c r="E527" i="21"/>
  <c r="H526" i="21"/>
  <c r="G526" i="21"/>
  <c r="F526" i="21"/>
  <c r="E526" i="21"/>
  <c r="H525" i="21"/>
  <c r="G525" i="21"/>
  <c r="F525" i="21"/>
  <c r="E525" i="21"/>
  <c r="H524" i="21"/>
  <c r="G524" i="21"/>
  <c r="F524" i="21"/>
  <c r="E524" i="21"/>
  <c r="H523" i="21"/>
  <c r="G523" i="21"/>
  <c r="F523" i="21"/>
  <c r="E523" i="21"/>
  <c r="H522" i="21"/>
  <c r="G522" i="21"/>
  <c r="F522" i="21"/>
  <c r="E522" i="21"/>
  <c r="G521" i="21"/>
  <c r="F521" i="21"/>
  <c r="H520" i="21"/>
  <c r="G520" i="21"/>
  <c r="F520" i="21"/>
  <c r="E520" i="21"/>
  <c r="G519" i="21"/>
  <c r="E519" i="21"/>
  <c r="H519" i="21" s="1"/>
  <c r="G518" i="21"/>
  <c r="H518" i="21" s="1"/>
  <c r="F518" i="21"/>
  <c r="E518" i="21"/>
  <c r="G517" i="21"/>
  <c r="H517" i="21" s="1"/>
  <c r="F517" i="21"/>
  <c r="E517" i="21"/>
  <c r="G516" i="21"/>
  <c r="E516" i="21"/>
  <c r="G515" i="21"/>
  <c r="F515" i="21"/>
  <c r="E515" i="21"/>
  <c r="H515" i="21" s="1"/>
  <c r="G514" i="21"/>
  <c r="E514" i="21"/>
  <c r="H514" i="21" s="1"/>
  <c r="G513" i="21"/>
  <c r="F513" i="21"/>
  <c r="E513" i="21"/>
  <c r="H513" i="21" s="1"/>
  <c r="G512" i="21"/>
  <c r="F512" i="21"/>
  <c r="E512" i="21"/>
  <c r="H512" i="21" s="1"/>
  <c r="G511" i="21"/>
  <c r="F511" i="21"/>
  <c r="E511" i="21"/>
  <c r="H511" i="21" s="1"/>
  <c r="G510" i="21"/>
  <c r="E510" i="21"/>
  <c r="H510" i="21" s="1"/>
  <c r="G509" i="21"/>
  <c r="G508" i="21"/>
  <c r="F508" i="21"/>
  <c r="G507" i="21"/>
  <c r="H507" i="21" s="1"/>
  <c r="F507" i="21"/>
  <c r="E507" i="21"/>
  <c r="G506" i="21"/>
  <c r="F506" i="21"/>
  <c r="E506" i="21"/>
  <c r="G505" i="21"/>
  <c r="H505" i="21" s="1"/>
  <c r="E505" i="21"/>
  <c r="G504" i="21"/>
  <c r="E504" i="21"/>
  <c r="H504" i="21" s="1"/>
  <c r="G503" i="21"/>
  <c r="G502" i="21"/>
  <c r="F502" i="21"/>
  <c r="G501" i="21"/>
  <c r="F501" i="21"/>
  <c r="E501" i="21"/>
  <c r="H501" i="21" s="1"/>
  <c r="G500" i="21"/>
  <c r="F500" i="21"/>
  <c r="G499" i="21"/>
  <c r="E499" i="21"/>
  <c r="H499" i="21" s="1"/>
  <c r="G498" i="21"/>
  <c r="G497" i="21"/>
  <c r="F497" i="21"/>
  <c r="E497" i="21"/>
  <c r="H497" i="21" s="1"/>
  <c r="G496" i="21"/>
  <c r="F496" i="21"/>
  <c r="E496" i="21"/>
  <c r="H496" i="21" s="1"/>
  <c r="G495" i="21"/>
  <c r="F495" i="21"/>
  <c r="G494" i="21"/>
  <c r="F494" i="21"/>
  <c r="E494" i="21"/>
  <c r="H494" i="21" s="1"/>
  <c r="G493" i="21"/>
  <c r="F493" i="21"/>
  <c r="E493" i="21"/>
  <c r="H493" i="21" s="1"/>
  <c r="G492" i="21"/>
  <c r="F492" i="21"/>
  <c r="E492" i="21"/>
  <c r="H492" i="21" s="1"/>
  <c r="G491" i="21"/>
  <c r="G490" i="21"/>
  <c r="H489" i="21"/>
  <c r="G489" i="21"/>
  <c r="F489" i="21"/>
  <c r="E489" i="21"/>
  <c r="G488" i="21"/>
  <c r="F488" i="21"/>
  <c r="G487" i="21"/>
  <c r="G486" i="21"/>
  <c r="H486" i="21" s="1"/>
  <c r="F486" i="21"/>
  <c r="E486" i="21"/>
  <c r="G485" i="21"/>
  <c r="G484" i="21"/>
  <c r="G483" i="21"/>
  <c r="G482" i="21"/>
  <c r="F482" i="21"/>
  <c r="E482" i="21"/>
  <c r="H482" i="21" s="1"/>
  <c r="G481" i="21"/>
  <c r="F481" i="21"/>
  <c r="E481" i="21"/>
  <c r="H481" i="21" s="1"/>
  <c r="G480" i="21"/>
  <c r="F480" i="21"/>
  <c r="E480" i="21"/>
  <c r="H480" i="21" s="1"/>
  <c r="G479" i="21"/>
  <c r="F479" i="21"/>
  <c r="E479" i="21"/>
  <c r="H479" i="21" s="1"/>
  <c r="G478" i="21"/>
  <c r="F478" i="21"/>
  <c r="G477" i="21"/>
  <c r="F477" i="21"/>
  <c r="E477" i="21"/>
  <c r="H477" i="21" s="1"/>
  <c r="H476" i="21"/>
  <c r="G476" i="21"/>
  <c r="E476" i="21"/>
  <c r="G475" i="21"/>
  <c r="G474" i="21"/>
  <c r="E474" i="21"/>
  <c r="H474" i="21" s="1"/>
  <c r="G473" i="21"/>
  <c r="F473" i="21"/>
  <c r="E473" i="21"/>
  <c r="H473" i="21" s="1"/>
  <c r="G472" i="21"/>
  <c r="G471" i="21"/>
  <c r="F471" i="21"/>
  <c r="E471" i="21"/>
  <c r="H471" i="21" s="1"/>
  <c r="G470" i="21"/>
  <c r="F470" i="21"/>
  <c r="E470" i="21"/>
  <c r="H470" i="21" s="1"/>
  <c r="G469" i="21"/>
  <c r="F469" i="21"/>
  <c r="E469" i="21"/>
  <c r="H469" i="21" s="1"/>
  <c r="G468" i="21"/>
  <c r="F468" i="21"/>
  <c r="E468" i="21"/>
  <c r="H468" i="21" s="1"/>
  <c r="G467" i="21"/>
  <c r="F467" i="21"/>
  <c r="G466" i="21"/>
  <c r="F466" i="21"/>
  <c r="E466" i="21"/>
  <c r="H466" i="21" s="1"/>
  <c r="G465" i="21"/>
  <c r="F465" i="21"/>
  <c r="E465" i="21"/>
  <c r="H465" i="21" s="1"/>
  <c r="G464" i="21"/>
  <c r="G463" i="21"/>
  <c r="F463" i="21"/>
  <c r="E463" i="21"/>
  <c r="G462" i="21"/>
  <c r="E462" i="21"/>
  <c r="G461" i="21"/>
  <c r="E461" i="21"/>
  <c r="H461" i="21" s="1"/>
  <c r="G460" i="21"/>
  <c r="F460" i="21"/>
  <c r="E460" i="21"/>
  <c r="H460" i="21" s="1"/>
  <c r="G459" i="21"/>
  <c r="F459" i="21"/>
  <c r="E459" i="21"/>
  <c r="H459" i="21" s="1"/>
  <c r="G458" i="21"/>
  <c r="G457" i="21"/>
  <c r="F457" i="21"/>
  <c r="G456" i="21"/>
  <c r="G455" i="21"/>
  <c r="F455" i="21"/>
  <c r="E455" i="21"/>
  <c r="G454" i="21"/>
  <c r="F454" i="21"/>
  <c r="E454" i="21"/>
  <c r="G453" i="21"/>
  <c r="F453" i="21"/>
  <c r="G452" i="21"/>
  <c r="F452" i="21"/>
  <c r="E452" i="21"/>
  <c r="G451" i="21"/>
  <c r="G450" i="21"/>
  <c r="F450" i="21"/>
  <c r="E450" i="21"/>
  <c r="H450" i="21" s="1"/>
  <c r="G449" i="21"/>
  <c r="F449" i="21"/>
  <c r="E449" i="21"/>
  <c r="H449" i="21" s="1"/>
  <c r="G448" i="21"/>
  <c r="F448" i="21"/>
  <c r="E448" i="21"/>
  <c r="H448" i="21" s="1"/>
  <c r="G447" i="21"/>
  <c r="F447" i="21"/>
  <c r="E447" i="21"/>
  <c r="H447" i="21" s="1"/>
  <c r="G446" i="21"/>
  <c r="F446" i="21"/>
  <c r="E446" i="21"/>
  <c r="H446" i="21" s="1"/>
  <c r="G445" i="21"/>
  <c r="F445" i="21"/>
  <c r="E445" i="21"/>
  <c r="H445" i="21" s="1"/>
  <c r="G444" i="21"/>
  <c r="F444" i="21"/>
  <c r="E444" i="21"/>
  <c r="H444" i="21" s="1"/>
  <c r="G443" i="21"/>
  <c r="F443" i="21"/>
  <c r="E443" i="21"/>
  <c r="H443" i="21" s="1"/>
  <c r="G442" i="21"/>
  <c r="E442" i="21"/>
  <c r="H442" i="21" s="1"/>
  <c r="G441" i="21"/>
  <c r="E441" i="21"/>
  <c r="H441" i="21" s="1"/>
  <c r="G440" i="21"/>
  <c r="G439" i="21"/>
  <c r="H439" i="21" s="1"/>
  <c r="F439" i="21"/>
  <c r="E439" i="21"/>
  <c r="G438" i="21"/>
  <c r="F438" i="21"/>
  <c r="E438" i="21"/>
  <c r="G437" i="21"/>
  <c r="G436" i="21"/>
  <c r="F436" i="21"/>
  <c r="E436" i="21"/>
  <c r="H436" i="21" s="1"/>
  <c r="G435" i="21"/>
  <c r="F435" i="21"/>
  <c r="E435" i="21"/>
  <c r="H435" i="21" s="1"/>
  <c r="G434" i="21"/>
  <c r="F434" i="21"/>
  <c r="E434" i="21"/>
  <c r="H434" i="21" s="1"/>
  <c r="G433" i="21"/>
  <c r="F433" i="21"/>
  <c r="E433" i="21"/>
  <c r="H433" i="21" s="1"/>
  <c r="G432" i="21"/>
  <c r="F432" i="21"/>
  <c r="E432" i="21"/>
  <c r="H432" i="21" s="1"/>
  <c r="G431" i="21"/>
  <c r="F431" i="21"/>
  <c r="E431" i="21"/>
  <c r="H431" i="21" s="1"/>
  <c r="G430" i="21"/>
  <c r="F430" i="21"/>
  <c r="E430" i="21"/>
  <c r="H430" i="21" s="1"/>
  <c r="G429" i="21"/>
  <c r="F429" i="21"/>
  <c r="E429" i="21"/>
  <c r="H429" i="21" s="1"/>
  <c r="G428" i="21"/>
  <c r="E428" i="21"/>
  <c r="H428" i="21" s="1"/>
  <c r="G427" i="21"/>
  <c r="G426" i="21"/>
  <c r="G425" i="21"/>
  <c r="G424" i="21"/>
  <c r="F424" i="21"/>
  <c r="G423" i="21"/>
  <c r="F423" i="21"/>
  <c r="G422" i="21"/>
  <c r="F422" i="21"/>
  <c r="E422" i="21"/>
  <c r="H422" i="21" s="1"/>
  <c r="G421" i="21"/>
  <c r="E421" i="21"/>
  <c r="H421" i="21" s="1"/>
  <c r="G420" i="21"/>
  <c r="F420" i="21"/>
  <c r="E420" i="21"/>
  <c r="H420" i="21" s="1"/>
  <c r="G419" i="21"/>
  <c r="H418" i="21"/>
  <c r="G418" i="21"/>
  <c r="E418" i="21"/>
  <c r="G417" i="21"/>
  <c r="F417" i="21"/>
  <c r="G416" i="21"/>
  <c r="F416" i="21"/>
  <c r="E416" i="21"/>
  <c r="G415" i="21"/>
  <c r="G414" i="21"/>
  <c r="E414" i="21"/>
  <c r="H414" i="21" s="1"/>
  <c r="G413" i="21"/>
  <c r="G412" i="21"/>
  <c r="F412" i="21"/>
  <c r="E412" i="21"/>
  <c r="H412" i="21" s="1"/>
  <c r="G411" i="21"/>
  <c r="F411" i="21"/>
  <c r="E411" i="21"/>
  <c r="H411" i="21" s="1"/>
  <c r="G410" i="21"/>
  <c r="G409" i="21"/>
  <c r="F409" i="21"/>
  <c r="E409" i="21"/>
  <c r="G408" i="21"/>
  <c r="H408" i="21" s="1"/>
  <c r="F408" i="21"/>
  <c r="E408" i="21"/>
  <c r="G407" i="21"/>
  <c r="H407" i="21" s="1"/>
  <c r="E407" i="21"/>
  <c r="G406" i="21"/>
  <c r="F406" i="21"/>
  <c r="E406" i="21"/>
  <c r="H406" i="21" s="1"/>
  <c r="G405" i="21"/>
  <c r="E405" i="21"/>
  <c r="H405" i="21" s="1"/>
  <c r="G404" i="21"/>
  <c r="H403" i="21"/>
  <c r="G403" i="21"/>
  <c r="F403" i="21"/>
  <c r="E403" i="21"/>
  <c r="G402" i="21"/>
  <c r="G401" i="21"/>
  <c r="G400" i="21"/>
  <c r="E400" i="21"/>
  <c r="H400" i="21" s="1"/>
  <c r="G399" i="21"/>
  <c r="F399" i="21"/>
  <c r="E399" i="21"/>
  <c r="H399" i="21" s="1"/>
  <c r="G398" i="21"/>
  <c r="F398" i="21"/>
  <c r="E398" i="21"/>
  <c r="H398" i="21" s="1"/>
  <c r="G397" i="21"/>
  <c r="G396" i="21"/>
  <c r="E396" i="21"/>
  <c r="H396" i="21" s="1"/>
  <c r="G395" i="21"/>
  <c r="F395" i="21"/>
  <c r="G394" i="21"/>
  <c r="H394" i="21" s="1"/>
  <c r="F394" i="21"/>
  <c r="E394" i="21"/>
  <c r="G393" i="21"/>
  <c r="G392" i="21"/>
  <c r="E392" i="21"/>
  <c r="H392" i="21" s="1"/>
  <c r="G391" i="21"/>
  <c r="F391" i="21"/>
  <c r="E391" i="21"/>
  <c r="H391" i="21" s="1"/>
  <c r="G390" i="21"/>
  <c r="F390" i="21"/>
  <c r="E390" i="21"/>
  <c r="H390" i="21" s="1"/>
  <c r="G389" i="21"/>
  <c r="F389" i="21"/>
  <c r="E389" i="21"/>
  <c r="H389" i="21" s="1"/>
  <c r="G388" i="21"/>
  <c r="F388" i="21"/>
  <c r="E388" i="21"/>
  <c r="H388" i="21" s="1"/>
  <c r="G387" i="21"/>
  <c r="F387" i="21"/>
  <c r="G386" i="21"/>
  <c r="G385" i="21"/>
  <c r="G384" i="21"/>
  <c r="F384" i="21"/>
  <c r="E384" i="21"/>
  <c r="G383" i="21"/>
  <c r="H383" i="21" s="1"/>
  <c r="F383" i="21"/>
  <c r="E383" i="21"/>
  <c r="G382" i="21"/>
  <c r="G381" i="21"/>
  <c r="F381" i="21"/>
  <c r="E381" i="21"/>
  <c r="H381" i="21" s="1"/>
  <c r="G380" i="21"/>
  <c r="F380" i="21"/>
  <c r="E380" i="21"/>
  <c r="H380" i="21" s="1"/>
  <c r="G379" i="21"/>
  <c r="E379" i="21"/>
  <c r="H379" i="21" s="1"/>
  <c r="G378" i="21"/>
  <c r="G377" i="21"/>
  <c r="G376" i="21"/>
  <c r="F376" i="21"/>
  <c r="E376" i="21"/>
  <c r="G375" i="21"/>
  <c r="G374" i="21"/>
  <c r="E374" i="21"/>
  <c r="H374" i="21" s="1"/>
  <c r="G373" i="21"/>
  <c r="F373" i="21"/>
  <c r="E373" i="21"/>
  <c r="H373" i="21" s="1"/>
  <c r="G372" i="21"/>
  <c r="E372" i="21"/>
  <c r="H372" i="21" s="1"/>
  <c r="G371" i="21"/>
  <c r="F371" i="21"/>
  <c r="H370" i="21"/>
  <c r="G370" i="21"/>
  <c r="E370" i="21"/>
  <c r="G369" i="21"/>
  <c r="F369" i="21"/>
  <c r="G368" i="21"/>
  <c r="G367" i="21"/>
  <c r="F367" i="21"/>
  <c r="E367" i="21"/>
  <c r="H367" i="21" s="1"/>
  <c r="G366" i="21"/>
  <c r="F366" i="21"/>
  <c r="E366" i="21"/>
  <c r="H366" i="21" s="1"/>
  <c r="G365" i="21"/>
  <c r="F365" i="21"/>
  <c r="E365" i="21"/>
  <c r="H365" i="21" s="1"/>
  <c r="G364" i="21"/>
  <c r="G363" i="21"/>
  <c r="D362" i="21"/>
  <c r="C362" i="21"/>
  <c r="G356" i="21"/>
  <c r="F356" i="21"/>
  <c r="E356" i="21"/>
  <c r="H356" i="21" s="1"/>
  <c r="G355" i="21"/>
  <c r="F355" i="21"/>
  <c r="E355" i="21"/>
  <c r="G354" i="21"/>
  <c r="F354" i="21"/>
  <c r="E354" i="21"/>
  <c r="G353" i="21"/>
  <c r="F353" i="21"/>
  <c r="E353" i="21"/>
  <c r="H353" i="21" s="1"/>
  <c r="G352" i="21"/>
  <c r="F352" i="21"/>
  <c r="E352" i="21"/>
  <c r="H352" i="21" s="1"/>
  <c r="G351" i="21"/>
  <c r="F351" i="21"/>
  <c r="E351" i="21"/>
  <c r="G350" i="21"/>
  <c r="F350" i="21"/>
  <c r="E350" i="21"/>
  <c r="G349" i="21"/>
  <c r="F349" i="21"/>
  <c r="E349" i="21"/>
  <c r="H349" i="21" s="1"/>
  <c r="G348" i="21"/>
  <c r="F348" i="21"/>
  <c r="E348" i="21"/>
  <c r="H348" i="21" s="1"/>
  <c r="G347" i="21"/>
  <c r="F347" i="21"/>
  <c r="E347" i="21"/>
  <c r="G346" i="21"/>
  <c r="F346" i="21"/>
  <c r="E346" i="21"/>
  <c r="G345" i="21"/>
  <c r="F345" i="21"/>
  <c r="E345" i="21"/>
  <c r="H345" i="21" s="1"/>
  <c r="G344" i="21"/>
  <c r="F344" i="21"/>
  <c r="E344" i="21"/>
  <c r="H344" i="21" s="1"/>
  <c r="G343" i="21"/>
  <c r="F343" i="21"/>
  <c r="E343" i="21"/>
  <c r="G342" i="21"/>
  <c r="F342" i="21"/>
  <c r="E342" i="21"/>
  <c r="G341" i="21"/>
  <c r="F341" i="21"/>
  <c r="E341" i="21"/>
  <c r="H341" i="21" s="1"/>
  <c r="G340" i="21"/>
  <c r="F340" i="21"/>
  <c r="E340" i="21"/>
  <c r="H340" i="21" s="1"/>
  <c r="G339" i="21"/>
  <c r="F339" i="21"/>
  <c r="E339" i="21"/>
  <c r="G338" i="21"/>
  <c r="F338" i="21"/>
  <c r="E338" i="21"/>
  <c r="G337" i="21"/>
  <c r="F337" i="21"/>
  <c r="E337" i="21"/>
  <c r="H337" i="21" s="1"/>
  <c r="G336" i="21"/>
  <c r="F336" i="21"/>
  <c r="E336" i="21"/>
  <c r="H336" i="21" s="1"/>
  <c r="G335" i="21"/>
  <c r="F335" i="21"/>
  <c r="E335" i="21"/>
  <c r="G334" i="21"/>
  <c r="F334" i="21"/>
  <c r="E334" i="21"/>
  <c r="G333" i="21"/>
  <c r="F333" i="21"/>
  <c r="E333" i="21"/>
  <c r="H333" i="21" s="1"/>
  <c r="G332" i="21"/>
  <c r="F332" i="21"/>
  <c r="E332" i="21"/>
  <c r="H332" i="21" s="1"/>
  <c r="G331" i="21"/>
  <c r="F331" i="21"/>
  <c r="G330" i="21"/>
  <c r="F330" i="21"/>
  <c r="E330" i="21"/>
  <c r="G329" i="21"/>
  <c r="F329" i="21"/>
  <c r="E329" i="21"/>
  <c r="H329" i="21" s="1"/>
  <c r="G328" i="21"/>
  <c r="F328" i="21"/>
  <c r="E328" i="21"/>
  <c r="H328" i="21" s="1"/>
  <c r="G327" i="21"/>
  <c r="F327" i="21"/>
  <c r="E327" i="21"/>
  <c r="G326" i="21"/>
  <c r="F326" i="21"/>
  <c r="E326" i="21"/>
  <c r="G325" i="21"/>
  <c r="F325" i="21"/>
  <c r="E325" i="21"/>
  <c r="H325" i="21" s="1"/>
  <c r="G324" i="21"/>
  <c r="F324" i="21"/>
  <c r="E324" i="21"/>
  <c r="H324" i="21" s="1"/>
  <c r="G323" i="21"/>
  <c r="F323" i="21"/>
  <c r="E323" i="21"/>
  <c r="G322" i="21"/>
  <c r="F322" i="21"/>
  <c r="E322" i="21"/>
  <c r="G321" i="21"/>
  <c r="F321" i="21"/>
  <c r="E321" i="21"/>
  <c r="H321" i="21" s="1"/>
  <c r="G320" i="21"/>
  <c r="F320" i="21"/>
  <c r="E320" i="21"/>
  <c r="H320" i="21" s="1"/>
  <c r="G319" i="21"/>
  <c r="F319" i="21"/>
  <c r="E319" i="21"/>
  <c r="G318" i="21"/>
  <c r="F318" i="21"/>
  <c r="E318" i="21"/>
  <c r="G317" i="21"/>
  <c r="F317" i="21"/>
  <c r="E317" i="21"/>
  <c r="H317" i="21" s="1"/>
  <c r="G316" i="21"/>
  <c r="F316" i="21"/>
  <c r="E316" i="21"/>
  <c r="H316" i="21" s="1"/>
  <c r="G315" i="21"/>
  <c r="F315" i="21"/>
  <c r="E315" i="21"/>
  <c r="G314" i="21"/>
  <c r="F314" i="21"/>
  <c r="E314" i="21"/>
  <c r="G313" i="21"/>
  <c r="F313" i="21"/>
  <c r="E313" i="21"/>
  <c r="H313" i="21" s="1"/>
  <c r="G312" i="21"/>
  <c r="F312" i="21"/>
  <c r="E312" i="21"/>
  <c r="H312" i="21" s="1"/>
  <c r="G311" i="21"/>
  <c r="F311" i="21"/>
  <c r="E311" i="21"/>
  <c r="G310" i="21"/>
  <c r="F310" i="21"/>
  <c r="E310" i="21"/>
  <c r="G309" i="21"/>
  <c r="F309" i="21"/>
  <c r="E309" i="21"/>
  <c r="H309" i="21" s="1"/>
  <c r="G308" i="21"/>
  <c r="F308" i="21"/>
  <c r="E308" i="21"/>
  <c r="H308" i="21" s="1"/>
  <c r="G307" i="21"/>
  <c r="F307" i="21"/>
  <c r="E307" i="21"/>
  <c r="G306" i="21"/>
  <c r="F306" i="21"/>
  <c r="E306" i="21"/>
  <c r="G305" i="21"/>
  <c r="F305" i="21"/>
  <c r="E305" i="21"/>
  <c r="H305" i="21" s="1"/>
  <c r="G304" i="21"/>
  <c r="F304" i="21"/>
  <c r="E304" i="21"/>
  <c r="H304" i="21" s="1"/>
  <c r="G303" i="21"/>
  <c r="F303" i="21"/>
  <c r="E303" i="21"/>
  <c r="G302" i="21"/>
  <c r="F302" i="21"/>
  <c r="E302" i="21"/>
  <c r="G301" i="21"/>
  <c r="F301" i="21"/>
  <c r="E301" i="21"/>
  <c r="H301" i="21" s="1"/>
  <c r="G300" i="21"/>
  <c r="F300" i="21"/>
  <c r="E300" i="21"/>
  <c r="H300" i="21" s="1"/>
  <c r="G299" i="21"/>
  <c r="F299" i="21"/>
  <c r="G298" i="21"/>
  <c r="F298" i="21"/>
  <c r="E298" i="21"/>
  <c r="G297" i="21"/>
  <c r="F297" i="21"/>
  <c r="E297" i="21"/>
  <c r="H297" i="21" s="1"/>
  <c r="G296" i="21"/>
  <c r="F296" i="21"/>
  <c r="E296" i="21"/>
  <c r="H296" i="21" s="1"/>
  <c r="G295" i="21"/>
  <c r="F295" i="21"/>
  <c r="E295" i="21"/>
  <c r="G294" i="21"/>
  <c r="F294" i="21"/>
  <c r="E294" i="21"/>
  <c r="G293" i="21"/>
  <c r="F293" i="21"/>
  <c r="E293" i="21"/>
  <c r="H293" i="21" s="1"/>
  <c r="G292" i="21"/>
  <c r="F292" i="21"/>
  <c r="E292" i="21"/>
  <c r="H292" i="21" s="1"/>
  <c r="G291" i="21"/>
  <c r="F291" i="21"/>
  <c r="E291" i="21"/>
  <c r="G290" i="21"/>
  <c r="F290" i="21"/>
  <c r="E290" i="21"/>
  <c r="G289" i="21"/>
  <c r="F289" i="21"/>
  <c r="E289" i="21"/>
  <c r="H289" i="21" s="1"/>
  <c r="G288" i="21"/>
  <c r="F288" i="21"/>
  <c r="E288" i="21"/>
  <c r="H288" i="21" s="1"/>
  <c r="G287" i="21"/>
  <c r="F287" i="21"/>
  <c r="G286" i="21"/>
  <c r="F286" i="21"/>
  <c r="E286" i="21"/>
  <c r="G285" i="21"/>
  <c r="F285" i="21"/>
  <c r="E285" i="21"/>
  <c r="H285" i="21" s="1"/>
  <c r="G284" i="21"/>
  <c r="F284" i="21"/>
  <c r="E284" i="21"/>
  <c r="H284" i="21" s="1"/>
  <c r="G283" i="21"/>
  <c r="F283" i="21"/>
  <c r="E283" i="21"/>
  <c r="G282" i="21"/>
  <c r="F282" i="21"/>
  <c r="E282" i="21"/>
  <c r="G281" i="21"/>
  <c r="F281" i="21"/>
  <c r="E281" i="21"/>
  <c r="H281" i="21" s="1"/>
  <c r="G280" i="21"/>
  <c r="F280" i="21"/>
  <c r="E280" i="21"/>
  <c r="H280" i="21" s="1"/>
  <c r="G279" i="21"/>
  <c r="F279" i="21"/>
  <c r="E279" i="21"/>
  <c r="G278" i="21"/>
  <c r="F278" i="21"/>
  <c r="E278" i="21"/>
  <c r="G277" i="21"/>
  <c r="F277" i="21"/>
  <c r="E277" i="21"/>
  <c r="H277" i="21" s="1"/>
  <c r="G276" i="21"/>
  <c r="F276" i="21"/>
  <c r="E276" i="21"/>
  <c r="H276" i="21" s="1"/>
  <c r="G275" i="21"/>
  <c r="F275" i="21"/>
  <c r="E275" i="21"/>
  <c r="G274" i="21"/>
  <c r="F274" i="21"/>
  <c r="E274" i="21"/>
  <c r="G273" i="21"/>
  <c r="F273" i="21"/>
  <c r="E273" i="21"/>
  <c r="H273" i="21" s="1"/>
  <c r="G272" i="21"/>
  <c r="F272" i="21"/>
  <c r="E272" i="21"/>
  <c r="H272" i="21" s="1"/>
  <c r="G271" i="21"/>
  <c r="F271" i="21"/>
  <c r="E271" i="21"/>
  <c r="G270" i="21"/>
  <c r="F270" i="21"/>
  <c r="E270" i="21"/>
  <c r="G269" i="21"/>
  <c r="F269" i="21"/>
  <c r="E269" i="21"/>
  <c r="H269" i="21" s="1"/>
  <c r="G268" i="21"/>
  <c r="F268" i="21"/>
  <c r="E268" i="21"/>
  <c r="H268" i="21" s="1"/>
  <c r="G267" i="21"/>
  <c r="F267" i="21"/>
  <c r="E267" i="21"/>
  <c r="G266" i="21"/>
  <c r="F266" i="21"/>
  <c r="E266" i="21"/>
  <c r="G265" i="21"/>
  <c r="F265" i="21"/>
  <c r="E265" i="21"/>
  <c r="H265" i="21" s="1"/>
  <c r="G264" i="21"/>
  <c r="F264" i="21"/>
  <c r="E264" i="21"/>
  <c r="H264" i="21" s="1"/>
  <c r="G263" i="21"/>
  <c r="F263" i="21"/>
  <c r="E263" i="21"/>
  <c r="G262" i="21"/>
  <c r="F262" i="21"/>
  <c r="E262" i="21"/>
  <c r="G261" i="21"/>
  <c r="F261" i="21"/>
  <c r="E261" i="21"/>
  <c r="H261" i="21" s="1"/>
  <c r="G260" i="21"/>
  <c r="F260" i="21"/>
  <c r="E260" i="21"/>
  <c r="H260" i="21" s="1"/>
  <c r="G259" i="21"/>
  <c r="F259" i="21"/>
  <c r="E259" i="21"/>
  <c r="G258" i="21"/>
  <c r="F258" i="21"/>
  <c r="E258" i="21"/>
  <c r="G257" i="21"/>
  <c r="F257" i="21"/>
  <c r="E257" i="21"/>
  <c r="H257" i="21" s="1"/>
  <c r="G256" i="21"/>
  <c r="F256" i="21"/>
  <c r="E256" i="21"/>
  <c r="H256" i="21" s="1"/>
  <c r="G255" i="21"/>
  <c r="F255" i="21"/>
  <c r="E255" i="21"/>
  <c r="G254" i="21"/>
  <c r="F254" i="21"/>
  <c r="E254" i="21"/>
  <c r="G253" i="21"/>
  <c r="F253" i="21"/>
  <c r="E253" i="21"/>
  <c r="H253" i="21" s="1"/>
  <c r="G252" i="21"/>
  <c r="F252" i="21"/>
  <c r="E252" i="21"/>
  <c r="H252" i="21" s="1"/>
  <c r="G251" i="21"/>
  <c r="F251" i="21"/>
  <c r="G250" i="21"/>
  <c r="F250" i="21"/>
  <c r="E250" i="21"/>
  <c r="G249" i="21"/>
  <c r="F249" i="21"/>
  <c r="E249" i="21"/>
  <c r="H249" i="21" s="1"/>
  <c r="G248" i="21"/>
  <c r="F248" i="21"/>
  <c r="E248" i="21"/>
  <c r="H248" i="21" s="1"/>
  <c r="G247" i="21"/>
  <c r="F247" i="21"/>
  <c r="G246" i="21"/>
  <c r="F246" i="21"/>
  <c r="E246" i="21"/>
  <c r="G245" i="21"/>
  <c r="F245" i="21"/>
  <c r="E245" i="21"/>
  <c r="H245" i="21" s="1"/>
  <c r="G244" i="21"/>
  <c r="F244" i="21"/>
  <c r="E244" i="21"/>
  <c r="H244" i="21" s="1"/>
  <c r="G243" i="21"/>
  <c r="F243" i="21"/>
  <c r="E243" i="21"/>
  <c r="G242" i="21"/>
  <c r="F242" i="21"/>
  <c r="E242" i="21"/>
  <c r="G241" i="21"/>
  <c r="F241" i="21"/>
  <c r="E241" i="21"/>
  <c r="H241" i="21" s="1"/>
  <c r="G240" i="21"/>
  <c r="F240" i="21"/>
  <c r="E240" i="21"/>
  <c r="H240" i="21" s="1"/>
  <c r="G239" i="21"/>
  <c r="F239" i="21"/>
  <c r="E239" i="21"/>
  <c r="G238" i="21"/>
  <c r="F238" i="21"/>
  <c r="E238" i="21"/>
  <c r="G237" i="21"/>
  <c r="F237" i="21"/>
  <c r="E237" i="21"/>
  <c r="H237" i="21" s="1"/>
  <c r="G236" i="21"/>
  <c r="F236" i="21"/>
  <c r="E236" i="21"/>
  <c r="H236" i="21" s="1"/>
  <c r="G235" i="21"/>
  <c r="F235" i="21"/>
  <c r="G234" i="21"/>
  <c r="F234" i="21"/>
  <c r="E234" i="21"/>
  <c r="G233" i="21"/>
  <c r="F233" i="21"/>
  <c r="E233" i="21"/>
  <c r="H233" i="21" s="1"/>
  <c r="G232" i="21"/>
  <c r="F232" i="21"/>
  <c r="E232" i="21"/>
  <c r="H232" i="21" s="1"/>
  <c r="G231" i="21"/>
  <c r="F231" i="21"/>
  <c r="E231" i="21"/>
  <c r="G230" i="21"/>
  <c r="F230" i="21"/>
  <c r="E230" i="21"/>
  <c r="G229" i="21"/>
  <c r="F229" i="21"/>
  <c r="E229" i="21"/>
  <c r="H229" i="21" s="1"/>
  <c r="G228" i="21"/>
  <c r="F228" i="21"/>
  <c r="E228" i="21"/>
  <c r="H228" i="21" s="1"/>
  <c r="G227" i="21"/>
  <c r="F227" i="21"/>
  <c r="E227" i="21"/>
  <c r="G226" i="21"/>
  <c r="F226" i="21"/>
  <c r="E226" i="21"/>
  <c r="G225" i="21"/>
  <c r="F225" i="21"/>
  <c r="E225" i="21"/>
  <c r="H225" i="21" s="1"/>
  <c r="G224" i="21"/>
  <c r="F224" i="21"/>
  <c r="E224" i="21"/>
  <c r="H224" i="21" s="1"/>
  <c r="G223" i="21"/>
  <c r="F223" i="21"/>
  <c r="G222" i="21"/>
  <c r="F222" i="21"/>
  <c r="E222" i="21"/>
  <c r="G221" i="21"/>
  <c r="F221" i="21"/>
  <c r="E221" i="21"/>
  <c r="H221" i="21" s="1"/>
  <c r="G220" i="21"/>
  <c r="F220" i="21"/>
  <c r="E220" i="21"/>
  <c r="H220" i="21" s="1"/>
  <c r="G219" i="21"/>
  <c r="F219" i="21"/>
  <c r="E219" i="21"/>
  <c r="G218" i="21"/>
  <c r="F218" i="21"/>
  <c r="E218" i="21"/>
  <c r="G217" i="21"/>
  <c r="F217" i="21"/>
  <c r="E217" i="21"/>
  <c r="H217" i="21" s="1"/>
  <c r="G216" i="21"/>
  <c r="F216" i="21"/>
  <c r="E216" i="21"/>
  <c r="H216" i="21" s="1"/>
  <c r="G215" i="21"/>
  <c r="F215" i="21"/>
  <c r="G214" i="21"/>
  <c r="F214" i="21"/>
  <c r="E214" i="21"/>
  <c r="G213" i="21"/>
  <c r="F213" i="21"/>
  <c r="E213" i="21"/>
  <c r="H213" i="21" s="1"/>
  <c r="G212" i="21"/>
  <c r="F212" i="21"/>
  <c r="E212" i="21"/>
  <c r="H212" i="21" s="1"/>
  <c r="G211" i="21"/>
  <c r="F211" i="21"/>
  <c r="G210" i="21"/>
  <c r="F210" i="21"/>
  <c r="E210" i="21"/>
  <c r="G209" i="21"/>
  <c r="F209" i="21"/>
  <c r="E209" i="21"/>
  <c r="H209" i="21" s="1"/>
  <c r="G208" i="21"/>
  <c r="F208" i="21"/>
  <c r="E208" i="21"/>
  <c r="H208" i="21" s="1"/>
  <c r="G207" i="21"/>
  <c r="F207" i="21"/>
  <c r="E207" i="21"/>
  <c r="G206" i="21"/>
  <c r="F206" i="21"/>
  <c r="E206" i="21"/>
  <c r="G205" i="21"/>
  <c r="F205" i="21"/>
  <c r="E205" i="21"/>
  <c r="H205" i="21" s="1"/>
  <c r="G204" i="21"/>
  <c r="F204" i="21"/>
  <c r="E204" i="21"/>
  <c r="H204" i="21" s="1"/>
  <c r="G203" i="21"/>
  <c r="F203" i="21"/>
  <c r="E203" i="21"/>
  <c r="G202" i="21"/>
  <c r="F202" i="21"/>
  <c r="E202" i="21"/>
  <c r="G201" i="21"/>
  <c r="F201" i="21"/>
  <c r="E201" i="21"/>
  <c r="H201" i="21" s="1"/>
  <c r="G200" i="21"/>
  <c r="F200" i="21"/>
  <c r="E200" i="21"/>
  <c r="H200" i="21" s="1"/>
  <c r="G199" i="21"/>
  <c r="F199" i="21"/>
  <c r="G198" i="21"/>
  <c r="F198" i="21"/>
  <c r="E198" i="21"/>
  <c r="G197" i="21"/>
  <c r="F197" i="21"/>
  <c r="E197" i="21"/>
  <c r="H197" i="21" s="1"/>
  <c r="G196" i="21"/>
  <c r="F196" i="21"/>
  <c r="E196" i="21"/>
  <c r="H196" i="21" s="1"/>
  <c r="G195" i="21"/>
  <c r="F195" i="21"/>
  <c r="E195" i="21"/>
  <c r="G194" i="21"/>
  <c r="F194" i="21"/>
  <c r="E194" i="21"/>
  <c r="G193" i="21"/>
  <c r="F193" i="21"/>
  <c r="E193" i="21"/>
  <c r="H193" i="21" s="1"/>
  <c r="G192" i="21"/>
  <c r="F192" i="21"/>
  <c r="E192" i="21"/>
  <c r="H192" i="21" s="1"/>
  <c r="G191" i="21"/>
  <c r="F191" i="21"/>
  <c r="E191" i="21"/>
  <c r="G190" i="21"/>
  <c r="F190" i="21"/>
  <c r="E190" i="21"/>
  <c r="G189" i="21"/>
  <c r="F189" i="21"/>
  <c r="E189" i="21"/>
  <c r="H189" i="21" s="1"/>
  <c r="G188" i="21"/>
  <c r="F188" i="21"/>
  <c r="E188" i="21"/>
  <c r="H188" i="21" s="1"/>
  <c r="G187" i="21"/>
  <c r="F187" i="21"/>
  <c r="G186" i="21"/>
  <c r="F186" i="21"/>
  <c r="E186" i="21"/>
  <c r="G185" i="21"/>
  <c r="F185" i="21"/>
  <c r="E185" i="21"/>
  <c r="H185" i="21" s="1"/>
  <c r="G184" i="21"/>
  <c r="F184" i="21"/>
  <c r="E184" i="21"/>
  <c r="H184" i="21" s="1"/>
  <c r="G183" i="21"/>
  <c r="F183" i="21"/>
  <c r="E183" i="21"/>
  <c r="G182" i="21"/>
  <c r="F182" i="21"/>
  <c r="E182" i="21"/>
  <c r="F181" i="21"/>
  <c r="E181" i="21"/>
  <c r="D181" i="21"/>
  <c r="C181" i="21"/>
  <c r="E331" i="21" s="1"/>
  <c r="H331" i="21" s="1"/>
  <c r="G175" i="21"/>
  <c r="H175" i="21" s="1"/>
  <c r="F175" i="21"/>
  <c r="E175" i="21"/>
  <c r="G174" i="21"/>
  <c r="H174" i="21" s="1"/>
  <c r="F174" i="21"/>
  <c r="E174" i="21"/>
  <c r="G173" i="21"/>
  <c r="F173" i="21"/>
  <c r="E173" i="21"/>
  <c r="G172" i="21"/>
  <c r="G171" i="21"/>
  <c r="F171" i="21"/>
  <c r="E171" i="21"/>
  <c r="H171" i="21" s="1"/>
  <c r="G170" i="21"/>
  <c r="E170" i="21"/>
  <c r="H170" i="21" s="1"/>
  <c r="G169" i="21"/>
  <c r="F169" i="21"/>
  <c r="E169" i="21"/>
  <c r="H169" i="21" s="1"/>
  <c r="G168" i="21"/>
  <c r="F168" i="21"/>
  <c r="E168" i="21"/>
  <c r="H168" i="21" s="1"/>
  <c r="G167" i="21"/>
  <c r="F167" i="21"/>
  <c r="E167" i="21"/>
  <c r="H167" i="21" s="1"/>
  <c r="G166" i="21"/>
  <c r="F166" i="21"/>
  <c r="E166" i="21"/>
  <c r="H166" i="21" s="1"/>
  <c r="G165" i="21"/>
  <c r="E165" i="21"/>
  <c r="H165" i="21" s="1"/>
  <c r="G164" i="21"/>
  <c r="F164" i="21"/>
  <c r="E164" i="21"/>
  <c r="H164" i="21" s="1"/>
  <c r="G163" i="21"/>
  <c r="E163" i="21"/>
  <c r="H163" i="21" s="1"/>
  <c r="G162" i="21"/>
  <c r="H162" i="21" s="1"/>
  <c r="F162" i="21"/>
  <c r="E162" i="21"/>
  <c r="G161" i="21"/>
  <c r="H161" i="21" s="1"/>
  <c r="E161" i="21"/>
  <c r="G160" i="21"/>
  <c r="F160" i="21"/>
  <c r="E160" i="21"/>
  <c r="H160" i="21" s="1"/>
  <c r="G159" i="21"/>
  <c r="F159" i="21"/>
  <c r="E159" i="21"/>
  <c r="H159" i="21" s="1"/>
  <c r="G158" i="21"/>
  <c r="F158" i="21"/>
  <c r="E158" i="21"/>
  <c r="H158" i="21" s="1"/>
  <c r="G157" i="21"/>
  <c r="F157" i="21"/>
  <c r="E157" i="21"/>
  <c r="H157" i="21" s="1"/>
  <c r="G156" i="21"/>
  <c r="E156" i="21"/>
  <c r="H156" i="21" s="1"/>
  <c r="G155" i="21"/>
  <c r="F155" i="21"/>
  <c r="E155" i="21"/>
  <c r="H155" i="21" s="1"/>
  <c r="G154" i="21"/>
  <c r="F154" i="21"/>
  <c r="E154" i="21"/>
  <c r="H154" i="21" s="1"/>
  <c r="G153" i="21"/>
  <c r="F153" i="21"/>
  <c r="E153" i="21"/>
  <c r="H153" i="21" s="1"/>
  <c r="G152" i="21"/>
  <c r="F152" i="21"/>
  <c r="E152" i="21"/>
  <c r="H152" i="21" s="1"/>
  <c r="G151" i="21"/>
  <c r="E151" i="21"/>
  <c r="H151" i="21" s="1"/>
  <c r="G150" i="21"/>
  <c r="F150" i="21"/>
  <c r="H149" i="21"/>
  <c r="G149" i="21"/>
  <c r="F149" i="21"/>
  <c r="E149" i="21"/>
  <c r="H148" i="21"/>
  <c r="G148" i="21"/>
  <c r="F148" i="21"/>
  <c r="E148" i="21"/>
  <c r="H147" i="21"/>
  <c r="G147" i="21"/>
  <c r="F147" i="21"/>
  <c r="E147" i="21"/>
  <c r="H146" i="21"/>
  <c r="G146" i="21"/>
  <c r="F146" i="21"/>
  <c r="E146" i="21"/>
  <c r="G145" i="21"/>
  <c r="F145" i="21"/>
  <c r="G144" i="21"/>
  <c r="F144" i="21"/>
  <c r="H143" i="21"/>
  <c r="G143" i="21"/>
  <c r="F143" i="21"/>
  <c r="E143" i="21"/>
  <c r="G142" i="21"/>
  <c r="G141" i="21"/>
  <c r="H141" i="21" s="1"/>
  <c r="F141" i="21"/>
  <c r="E141" i="21"/>
  <c r="G140" i="21"/>
  <c r="H140" i="21" s="1"/>
  <c r="E140" i="21"/>
  <c r="G139" i="21"/>
  <c r="G138" i="21"/>
  <c r="F138" i="21"/>
  <c r="E138" i="21"/>
  <c r="H138" i="21" s="1"/>
  <c r="G137" i="21"/>
  <c r="G136" i="21"/>
  <c r="G135" i="21"/>
  <c r="H135" i="21" s="1"/>
  <c r="F135" i="21"/>
  <c r="E135" i="21"/>
  <c r="G134" i="21"/>
  <c r="G133" i="21"/>
  <c r="F133" i="21"/>
  <c r="G132" i="21"/>
  <c r="G131" i="21"/>
  <c r="F131" i="21"/>
  <c r="E131" i="21"/>
  <c r="H131" i="21" s="1"/>
  <c r="G130" i="21"/>
  <c r="E130" i="21"/>
  <c r="H130" i="21" s="1"/>
  <c r="H129" i="21"/>
  <c r="G129" i="21"/>
  <c r="F129" i="21"/>
  <c r="E129" i="21"/>
  <c r="G128" i="21"/>
  <c r="G127" i="21"/>
  <c r="H127" i="21" s="1"/>
  <c r="F127" i="21"/>
  <c r="E127" i="21"/>
  <c r="G126" i="21"/>
  <c r="H126" i="21" s="1"/>
  <c r="F126" i="21"/>
  <c r="E126" i="21"/>
  <c r="G125" i="21"/>
  <c r="F125" i="21"/>
  <c r="E125" i="21"/>
  <c r="G124" i="21"/>
  <c r="E124" i="21"/>
  <c r="G123" i="21"/>
  <c r="F123" i="21"/>
  <c r="E123" i="21"/>
  <c r="H123" i="21" s="1"/>
  <c r="G122" i="21"/>
  <c r="G121" i="21"/>
  <c r="F121" i="21"/>
  <c r="G120" i="21"/>
  <c r="H119" i="21"/>
  <c r="G119" i="21"/>
  <c r="F119" i="21"/>
  <c r="E119" i="21"/>
  <c r="G118" i="21"/>
  <c r="G117" i="21"/>
  <c r="H117" i="21" s="1"/>
  <c r="F117" i="21"/>
  <c r="E117" i="21"/>
  <c r="G116" i="21"/>
  <c r="E116" i="21"/>
  <c r="G115" i="21"/>
  <c r="F115" i="21"/>
  <c r="E115" i="21"/>
  <c r="H115" i="21" s="1"/>
  <c r="G114" i="21"/>
  <c r="F114" i="21"/>
  <c r="E114" i="21"/>
  <c r="H114" i="21" s="1"/>
  <c r="G113" i="21"/>
  <c r="F113" i="21"/>
  <c r="G112" i="21"/>
  <c r="F112" i="21"/>
  <c r="E112" i="21"/>
  <c r="H112" i="21" s="1"/>
  <c r="G111" i="21"/>
  <c r="G110" i="21"/>
  <c r="G109" i="21"/>
  <c r="G108" i="21"/>
  <c r="F108" i="21"/>
  <c r="E108" i="21"/>
  <c r="G107" i="21"/>
  <c r="F107" i="21"/>
  <c r="E107" i="21"/>
  <c r="G106" i="21"/>
  <c r="H106" i="21" s="1"/>
  <c r="E106" i="21"/>
  <c r="G105" i="21"/>
  <c r="F105" i="21"/>
  <c r="E105" i="21"/>
  <c r="H105" i="21" s="1"/>
  <c r="G104" i="21"/>
  <c r="F104" i="21"/>
  <c r="E104" i="21"/>
  <c r="H104" i="21" s="1"/>
  <c r="G103" i="21"/>
  <c r="F103" i="21"/>
  <c r="E103" i="21"/>
  <c r="H103" i="21" s="1"/>
  <c r="G102" i="21"/>
  <c r="F102" i="21"/>
  <c r="E102" i="21"/>
  <c r="H102" i="21" s="1"/>
  <c r="G101" i="21"/>
  <c r="E101" i="21"/>
  <c r="H101" i="21" s="1"/>
  <c r="G100" i="21"/>
  <c r="E100" i="21"/>
  <c r="H100" i="21" s="1"/>
  <c r="G99" i="21"/>
  <c r="G98" i="21"/>
  <c r="G97" i="21"/>
  <c r="F97" i="21"/>
  <c r="E97" i="21"/>
  <c r="H97" i="21" s="1"/>
  <c r="G96" i="21"/>
  <c r="E96" i="21"/>
  <c r="H96" i="21" s="1"/>
  <c r="G95" i="21"/>
  <c r="G94" i="21"/>
  <c r="E94" i="21"/>
  <c r="H94" i="21" s="1"/>
  <c r="G93" i="21"/>
  <c r="F93" i="21"/>
  <c r="E93" i="21"/>
  <c r="G92" i="21"/>
  <c r="H92" i="21" s="1"/>
  <c r="F92" i="21"/>
  <c r="E92" i="21"/>
  <c r="G91" i="21"/>
  <c r="H91" i="21" s="1"/>
  <c r="F91" i="21"/>
  <c r="E91" i="21"/>
  <c r="G90" i="21"/>
  <c r="F90" i="21"/>
  <c r="E90" i="21"/>
  <c r="G89" i="21"/>
  <c r="F89" i="21"/>
  <c r="E89" i="21"/>
  <c r="G88" i="21"/>
  <c r="H88" i="21" s="1"/>
  <c r="F88" i="21"/>
  <c r="E88" i="21"/>
  <c r="G87" i="21"/>
  <c r="G86" i="21"/>
  <c r="F86" i="21"/>
  <c r="E86" i="21"/>
  <c r="H86" i="21" s="1"/>
  <c r="G85" i="21"/>
  <c r="F85" i="21"/>
  <c r="E85" i="21"/>
  <c r="H85" i="21" s="1"/>
  <c r="G84" i="21"/>
  <c r="F84" i="21"/>
  <c r="E84" i="21"/>
  <c r="H84" i="21" s="1"/>
  <c r="G83" i="21"/>
  <c r="F83" i="21"/>
  <c r="E83" i="21"/>
  <c r="H83" i="21" s="1"/>
  <c r="G82" i="21"/>
  <c r="E82" i="21"/>
  <c r="H82" i="21" s="1"/>
  <c r="G81" i="21"/>
  <c r="H80" i="21"/>
  <c r="G80" i="21"/>
  <c r="E80" i="21"/>
  <c r="G79" i="21"/>
  <c r="E79" i="21"/>
  <c r="G78" i="21"/>
  <c r="G77" i="21"/>
  <c r="D76" i="21"/>
  <c r="C76" i="21"/>
  <c r="G70" i="21"/>
  <c r="F70" i="21"/>
  <c r="E70" i="21"/>
  <c r="H70" i="21" s="1"/>
  <c r="G69" i="21"/>
  <c r="F69" i="21"/>
  <c r="G68" i="21"/>
  <c r="F68" i="21"/>
  <c r="E68" i="21"/>
  <c r="G67" i="21"/>
  <c r="F67" i="21"/>
  <c r="E67" i="21"/>
  <c r="H67" i="21" s="1"/>
  <c r="G66" i="21"/>
  <c r="F66" i="21"/>
  <c r="E66" i="21"/>
  <c r="H66" i="21" s="1"/>
  <c r="G65" i="21"/>
  <c r="F65" i="21"/>
  <c r="E65" i="21"/>
  <c r="G64" i="21"/>
  <c r="F64" i="21"/>
  <c r="E64" i="21"/>
  <c r="G63" i="21"/>
  <c r="F63" i="21"/>
  <c r="E63" i="21"/>
  <c r="H63" i="21" s="1"/>
  <c r="G62" i="21"/>
  <c r="F62" i="21"/>
  <c r="E62" i="21"/>
  <c r="H62" i="21" s="1"/>
  <c r="G61" i="21"/>
  <c r="F61" i="21"/>
  <c r="E61" i="21"/>
  <c r="G60" i="21"/>
  <c r="F60" i="21"/>
  <c r="E60" i="21"/>
  <c r="G59" i="21"/>
  <c r="F59" i="21"/>
  <c r="E59" i="21"/>
  <c r="H59" i="21" s="1"/>
  <c r="G58" i="21"/>
  <c r="F58" i="21"/>
  <c r="E58" i="21"/>
  <c r="H58" i="21" s="1"/>
  <c r="G57" i="21"/>
  <c r="F57" i="21"/>
  <c r="E57" i="21"/>
  <c r="G56" i="21"/>
  <c r="F56" i="21"/>
  <c r="E56" i="21"/>
  <c r="G55" i="21"/>
  <c r="F55" i="21"/>
  <c r="E55" i="21"/>
  <c r="H55" i="21" s="1"/>
  <c r="G54" i="21"/>
  <c r="F54" i="21"/>
  <c r="E54" i="21"/>
  <c r="H54" i="21" s="1"/>
  <c r="G53" i="21"/>
  <c r="F53" i="21"/>
  <c r="E53" i="21"/>
  <c r="G52" i="21"/>
  <c r="F52" i="21"/>
  <c r="E52" i="21"/>
  <c r="G51" i="21"/>
  <c r="F51" i="21"/>
  <c r="E51" i="21"/>
  <c r="H51" i="21" s="1"/>
  <c r="G50" i="21"/>
  <c r="F50" i="21"/>
  <c r="E50" i="21"/>
  <c r="H50" i="21" s="1"/>
  <c r="G49" i="21"/>
  <c r="F49" i="21"/>
  <c r="E49" i="21"/>
  <c r="G48" i="21"/>
  <c r="F48" i="21"/>
  <c r="E48" i="21"/>
  <c r="G47" i="21"/>
  <c r="F47" i="21"/>
  <c r="E47" i="21"/>
  <c r="H47" i="21" s="1"/>
  <c r="G46" i="21"/>
  <c r="F46" i="21"/>
  <c r="E46" i="21"/>
  <c r="H46" i="21" s="1"/>
  <c r="G45" i="21"/>
  <c r="F45" i="21"/>
  <c r="E45" i="21"/>
  <c r="G44" i="21"/>
  <c r="F44" i="21"/>
  <c r="E44" i="21"/>
  <c r="G43" i="21"/>
  <c r="F43" i="21"/>
  <c r="E43" i="21"/>
  <c r="H43" i="21" s="1"/>
  <c r="G42" i="21"/>
  <c r="F42" i="21"/>
  <c r="E42" i="21"/>
  <c r="H42" i="21" s="1"/>
  <c r="G41" i="21"/>
  <c r="F41" i="21"/>
  <c r="E41" i="21"/>
  <c r="G40" i="21"/>
  <c r="F40" i="21"/>
  <c r="E40" i="21"/>
  <c r="G39" i="21"/>
  <c r="F39" i="21"/>
  <c r="E39" i="21"/>
  <c r="H39" i="21" s="1"/>
  <c r="G38" i="21"/>
  <c r="F38" i="21"/>
  <c r="E38" i="21"/>
  <c r="H38" i="21" s="1"/>
  <c r="G37" i="21"/>
  <c r="F37" i="21"/>
  <c r="E37" i="21"/>
  <c r="G36" i="21"/>
  <c r="F36" i="21"/>
  <c r="E36" i="21"/>
  <c r="G35" i="21"/>
  <c r="F35" i="21"/>
  <c r="E35" i="21"/>
  <c r="H35" i="21" s="1"/>
  <c r="G34" i="21"/>
  <c r="F34" i="21"/>
  <c r="E34" i="21"/>
  <c r="H34" i="21" s="1"/>
  <c r="G33" i="21"/>
  <c r="F33" i="21"/>
  <c r="E33" i="21"/>
  <c r="G32" i="21"/>
  <c r="F32" i="21"/>
  <c r="E32" i="21"/>
  <c r="G31" i="21"/>
  <c r="F31" i="21"/>
  <c r="E31" i="21"/>
  <c r="H31" i="21" s="1"/>
  <c r="G30" i="21"/>
  <c r="F30" i="21"/>
  <c r="E30" i="21"/>
  <c r="H30" i="21" s="1"/>
  <c r="G29" i="21"/>
  <c r="F29" i="21"/>
  <c r="G28" i="21"/>
  <c r="F28" i="21"/>
  <c r="E28" i="21"/>
  <c r="G27" i="21"/>
  <c r="F27" i="21"/>
  <c r="E27" i="21"/>
  <c r="H27" i="21" s="1"/>
  <c r="G26" i="21"/>
  <c r="F26" i="21"/>
  <c r="E26" i="21"/>
  <c r="H26" i="21" s="1"/>
  <c r="G25" i="21"/>
  <c r="F25" i="21"/>
  <c r="E25" i="21"/>
  <c r="G24" i="21"/>
  <c r="F24" i="21"/>
  <c r="E24" i="21"/>
  <c r="G23" i="21"/>
  <c r="F23" i="21"/>
  <c r="E23" i="21"/>
  <c r="H23" i="21" s="1"/>
  <c r="G22" i="21"/>
  <c r="F22" i="21"/>
  <c r="E22" i="21"/>
  <c r="H22" i="21" s="1"/>
  <c r="G21" i="21"/>
  <c r="F21" i="21"/>
  <c r="E21" i="21"/>
  <c r="G20" i="21"/>
  <c r="F20" i="21"/>
  <c r="E20" i="21"/>
  <c r="F19" i="21"/>
  <c r="E19" i="21"/>
  <c r="D19" i="21"/>
  <c r="C19" i="21"/>
  <c r="E69" i="21" s="1"/>
  <c r="D13" i="21"/>
  <c r="C13" i="21"/>
  <c r="G13" i="21" s="1"/>
  <c r="D11" i="21"/>
  <c r="C11" i="21"/>
  <c r="D9" i="21"/>
  <c r="C9" i="21"/>
  <c r="G629" i="20"/>
  <c r="E629" i="20"/>
  <c r="H629" i="20" s="1"/>
  <c r="G628" i="20"/>
  <c r="E628" i="20"/>
  <c r="H628" i="20" s="1"/>
  <c r="G627" i="20"/>
  <c r="E627" i="20"/>
  <c r="H627" i="20" s="1"/>
  <c r="G626" i="20"/>
  <c r="H626" i="20" s="1"/>
  <c r="F626" i="20"/>
  <c r="E626" i="20"/>
  <c r="G625" i="20"/>
  <c r="G624" i="20"/>
  <c r="F624" i="20"/>
  <c r="E624" i="20"/>
  <c r="H624" i="20" s="1"/>
  <c r="G623" i="20"/>
  <c r="E623" i="20"/>
  <c r="H623" i="20" s="1"/>
  <c r="G622" i="20"/>
  <c r="E622" i="20"/>
  <c r="H622" i="20" s="1"/>
  <c r="G621" i="20"/>
  <c r="F621" i="20"/>
  <c r="E621" i="20"/>
  <c r="H621" i="20" s="1"/>
  <c r="G620" i="20"/>
  <c r="G619" i="20"/>
  <c r="G618" i="20"/>
  <c r="E618" i="20"/>
  <c r="H618" i="20" s="1"/>
  <c r="G617" i="20"/>
  <c r="E617" i="20"/>
  <c r="H617" i="20" s="1"/>
  <c r="G616" i="20"/>
  <c r="G615" i="20"/>
  <c r="F615" i="20"/>
  <c r="G614" i="20"/>
  <c r="G613" i="20"/>
  <c r="E613" i="20"/>
  <c r="H613" i="20" s="1"/>
  <c r="G612" i="20"/>
  <c r="E612" i="20"/>
  <c r="H612" i="20" s="1"/>
  <c r="G611" i="20"/>
  <c r="G610" i="20"/>
  <c r="F610" i="20"/>
  <c r="E610" i="20"/>
  <c r="G609" i="20"/>
  <c r="F609" i="20"/>
  <c r="E609" i="20"/>
  <c r="G608" i="20"/>
  <c r="H608" i="20" s="1"/>
  <c r="E608" i="20"/>
  <c r="G607" i="20"/>
  <c r="F607" i="20"/>
  <c r="E607" i="20"/>
  <c r="H607" i="20" s="1"/>
  <c r="G606" i="20"/>
  <c r="E606" i="20"/>
  <c r="H606" i="20" s="1"/>
  <c r="G605" i="20"/>
  <c r="E605" i="20"/>
  <c r="H605" i="20" s="1"/>
  <c r="G604" i="20"/>
  <c r="G603" i="20"/>
  <c r="G602" i="20"/>
  <c r="E602" i="20"/>
  <c r="H602" i="20" s="1"/>
  <c r="E601" i="20"/>
  <c r="D601" i="20"/>
  <c r="C601" i="20"/>
  <c r="E625" i="20" s="1"/>
  <c r="H625" i="20" s="1"/>
  <c r="G595" i="20"/>
  <c r="F595" i="20"/>
  <c r="E595" i="20"/>
  <c r="H595" i="20" s="1"/>
  <c r="G594" i="20"/>
  <c r="F594" i="20"/>
  <c r="E594" i="20"/>
  <c r="H594" i="20" s="1"/>
  <c r="G593" i="20"/>
  <c r="F593" i="20"/>
  <c r="E593" i="20"/>
  <c r="G592" i="20"/>
  <c r="F592" i="20"/>
  <c r="E592" i="20"/>
  <c r="G591" i="20"/>
  <c r="F591" i="20"/>
  <c r="E591" i="20"/>
  <c r="H591" i="20" s="1"/>
  <c r="G590" i="20"/>
  <c r="F590" i="20"/>
  <c r="E590" i="20"/>
  <c r="H590" i="20" s="1"/>
  <c r="G589" i="20"/>
  <c r="F589" i="20"/>
  <c r="G588" i="20"/>
  <c r="F588" i="20"/>
  <c r="G587" i="20"/>
  <c r="F587" i="20"/>
  <c r="E587" i="20"/>
  <c r="H587" i="20" s="1"/>
  <c r="G586" i="20"/>
  <c r="F586" i="20"/>
  <c r="E586" i="20"/>
  <c r="H586" i="20" s="1"/>
  <c r="G585" i="20"/>
  <c r="F585" i="20"/>
  <c r="G584" i="20"/>
  <c r="F584" i="20"/>
  <c r="G583" i="20"/>
  <c r="F583" i="20"/>
  <c r="E583" i="20"/>
  <c r="H583" i="20" s="1"/>
  <c r="G582" i="20"/>
  <c r="F582" i="20"/>
  <c r="G581" i="20"/>
  <c r="F581" i="20"/>
  <c r="G580" i="20"/>
  <c r="F580" i="20"/>
  <c r="G579" i="20"/>
  <c r="F579" i="20"/>
  <c r="E579" i="20"/>
  <c r="H579" i="20" s="1"/>
  <c r="G578" i="20"/>
  <c r="F578" i="20"/>
  <c r="E578" i="20"/>
  <c r="H578" i="20" s="1"/>
  <c r="G577" i="20"/>
  <c r="F577" i="20"/>
  <c r="E577" i="20"/>
  <c r="G576" i="20"/>
  <c r="F576" i="20"/>
  <c r="G575" i="20"/>
  <c r="F575" i="20"/>
  <c r="E575" i="20"/>
  <c r="H575" i="20" s="1"/>
  <c r="G574" i="20"/>
  <c r="F574" i="20"/>
  <c r="G573" i="20"/>
  <c r="F573" i="20"/>
  <c r="E573" i="20"/>
  <c r="G572" i="20"/>
  <c r="F572" i="20"/>
  <c r="E572" i="20"/>
  <c r="G571" i="20"/>
  <c r="F571" i="20"/>
  <c r="E571" i="20"/>
  <c r="H571" i="20" s="1"/>
  <c r="G570" i="20"/>
  <c r="F570" i="20"/>
  <c r="G569" i="20"/>
  <c r="F569" i="20"/>
  <c r="G568" i="20"/>
  <c r="F568" i="20"/>
  <c r="G567" i="20"/>
  <c r="F567" i="20"/>
  <c r="E567" i="20"/>
  <c r="H567" i="20" s="1"/>
  <c r="G566" i="20"/>
  <c r="F566" i="20"/>
  <c r="E566" i="20"/>
  <c r="H566" i="20" s="1"/>
  <c r="G565" i="20"/>
  <c r="F565" i="20"/>
  <c r="E565" i="20"/>
  <c r="G564" i="20"/>
  <c r="F564" i="20"/>
  <c r="E564" i="20"/>
  <c r="G563" i="20"/>
  <c r="F563" i="20"/>
  <c r="E563" i="20"/>
  <c r="H563" i="20" s="1"/>
  <c r="G562" i="20"/>
  <c r="F562" i="20"/>
  <c r="G561" i="20"/>
  <c r="F561" i="20"/>
  <c r="E561" i="20"/>
  <c r="G560" i="20"/>
  <c r="F560" i="20"/>
  <c r="E560" i="20"/>
  <c r="G559" i="20"/>
  <c r="F559" i="20"/>
  <c r="E559" i="20"/>
  <c r="H559" i="20" s="1"/>
  <c r="G558" i="20"/>
  <c r="F558" i="20"/>
  <c r="G557" i="20"/>
  <c r="F557" i="20"/>
  <c r="E557" i="20"/>
  <c r="G556" i="20"/>
  <c r="F556" i="20"/>
  <c r="E556" i="20"/>
  <c r="G555" i="20"/>
  <c r="F555" i="20"/>
  <c r="E555" i="20"/>
  <c r="H555" i="20" s="1"/>
  <c r="G554" i="20"/>
  <c r="F554" i="20"/>
  <c r="E554" i="20"/>
  <c r="H554" i="20" s="1"/>
  <c r="G553" i="20"/>
  <c r="F553" i="20"/>
  <c r="E553" i="20"/>
  <c r="G552" i="20"/>
  <c r="F552" i="20"/>
  <c r="G551" i="20"/>
  <c r="F551" i="20"/>
  <c r="E551" i="20"/>
  <c r="H551" i="20" s="1"/>
  <c r="G550" i="20"/>
  <c r="F550" i="20"/>
  <c r="E550" i="20"/>
  <c r="H550" i="20" s="1"/>
  <c r="G549" i="20"/>
  <c r="F549" i="20"/>
  <c r="E549" i="20"/>
  <c r="G548" i="20"/>
  <c r="F548" i="20"/>
  <c r="E548" i="20"/>
  <c r="G547" i="20"/>
  <c r="F547" i="20"/>
  <c r="E547" i="20"/>
  <c r="H547" i="20" s="1"/>
  <c r="G546" i="20"/>
  <c r="F546" i="20"/>
  <c r="E546" i="20"/>
  <c r="H546" i="20" s="1"/>
  <c r="G545" i="20"/>
  <c r="F545" i="20"/>
  <c r="E545" i="20"/>
  <c r="G544" i="20"/>
  <c r="F544" i="20"/>
  <c r="E544" i="20"/>
  <c r="G543" i="20"/>
  <c r="F543" i="20"/>
  <c r="E543" i="20"/>
  <c r="H543" i="20" s="1"/>
  <c r="G542" i="20"/>
  <c r="F542" i="20"/>
  <c r="E542" i="20"/>
  <c r="H542" i="20" s="1"/>
  <c r="G541" i="20"/>
  <c r="F541" i="20"/>
  <c r="E541" i="20"/>
  <c r="G540" i="20"/>
  <c r="F540" i="20"/>
  <c r="E540" i="20"/>
  <c r="G539" i="20"/>
  <c r="F539" i="20"/>
  <c r="E539" i="20"/>
  <c r="H539" i="20" s="1"/>
  <c r="G538" i="20"/>
  <c r="F538" i="20"/>
  <c r="E538" i="20"/>
  <c r="H538" i="20" s="1"/>
  <c r="G537" i="20"/>
  <c r="F537" i="20"/>
  <c r="G536" i="20"/>
  <c r="F536" i="20"/>
  <c r="G535" i="20"/>
  <c r="F535" i="20"/>
  <c r="E535" i="20"/>
  <c r="H535" i="20" s="1"/>
  <c r="G534" i="20"/>
  <c r="F534" i="20"/>
  <c r="E534" i="20"/>
  <c r="H534" i="20" s="1"/>
  <c r="G533" i="20"/>
  <c r="F533" i="20"/>
  <c r="E533" i="20"/>
  <c r="G532" i="20"/>
  <c r="F532" i="20"/>
  <c r="E532" i="20"/>
  <c r="G531" i="20"/>
  <c r="F531" i="20"/>
  <c r="E531" i="20"/>
  <c r="H531" i="20" s="1"/>
  <c r="G530" i="20"/>
  <c r="F530" i="20"/>
  <c r="E530" i="20"/>
  <c r="H530" i="20" s="1"/>
  <c r="G529" i="20"/>
  <c r="F529" i="20"/>
  <c r="G528" i="20"/>
  <c r="F528" i="20"/>
  <c r="E528" i="20"/>
  <c r="G527" i="20"/>
  <c r="F527" i="20"/>
  <c r="E527" i="20"/>
  <c r="H527" i="20" s="1"/>
  <c r="G526" i="20"/>
  <c r="F526" i="20"/>
  <c r="E526" i="20"/>
  <c r="H526" i="20" s="1"/>
  <c r="G525" i="20"/>
  <c r="F525" i="20"/>
  <c r="E525" i="20"/>
  <c r="G524" i="20"/>
  <c r="F524" i="20"/>
  <c r="E524" i="20"/>
  <c r="G523" i="20"/>
  <c r="F523" i="20"/>
  <c r="E523" i="20"/>
  <c r="H523" i="20" s="1"/>
  <c r="G522" i="20"/>
  <c r="F522" i="20"/>
  <c r="E522" i="20"/>
  <c r="H522" i="20" s="1"/>
  <c r="G521" i="20"/>
  <c r="F521" i="20"/>
  <c r="E521" i="20"/>
  <c r="G520" i="20"/>
  <c r="F520" i="20"/>
  <c r="E520" i="20"/>
  <c r="G519" i="20"/>
  <c r="F519" i="20"/>
  <c r="E519" i="20"/>
  <c r="H519" i="20" s="1"/>
  <c r="G518" i="20"/>
  <c r="F518" i="20"/>
  <c r="E518" i="20"/>
  <c r="H518" i="20" s="1"/>
  <c r="G517" i="20"/>
  <c r="F517" i="20"/>
  <c r="G516" i="20"/>
  <c r="F516" i="20"/>
  <c r="G515" i="20"/>
  <c r="F515" i="20"/>
  <c r="E515" i="20"/>
  <c r="H515" i="20" s="1"/>
  <c r="G514" i="20"/>
  <c r="F514" i="20"/>
  <c r="E514" i="20"/>
  <c r="H514" i="20" s="1"/>
  <c r="G513" i="20"/>
  <c r="F513" i="20"/>
  <c r="E513" i="20"/>
  <c r="G512" i="20"/>
  <c r="F512" i="20"/>
  <c r="E512" i="20"/>
  <c r="G511" i="20"/>
  <c r="F511" i="20"/>
  <c r="E511" i="20"/>
  <c r="H511" i="20" s="1"/>
  <c r="G510" i="20"/>
  <c r="F510" i="20"/>
  <c r="E510" i="20"/>
  <c r="H510" i="20" s="1"/>
  <c r="G509" i="20"/>
  <c r="F509" i="20"/>
  <c r="G508" i="20"/>
  <c r="F508" i="20"/>
  <c r="G507" i="20"/>
  <c r="F507" i="20"/>
  <c r="E507" i="20"/>
  <c r="H507" i="20" s="1"/>
  <c r="G506" i="20"/>
  <c r="F506" i="20"/>
  <c r="E506" i="20"/>
  <c r="H506" i="20" s="1"/>
  <c r="G505" i="20"/>
  <c r="F505" i="20"/>
  <c r="G504" i="20"/>
  <c r="F504" i="20"/>
  <c r="E504" i="20"/>
  <c r="G503" i="20"/>
  <c r="F503" i="20"/>
  <c r="E503" i="20"/>
  <c r="H503" i="20" s="1"/>
  <c r="G502" i="20"/>
  <c r="F502" i="20"/>
  <c r="E502" i="20"/>
  <c r="H502" i="20" s="1"/>
  <c r="G501" i="20"/>
  <c r="F501" i="20"/>
  <c r="E501" i="20"/>
  <c r="G500" i="20"/>
  <c r="F500" i="20"/>
  <c r="G499" i="20"/>
  <c r="F499" i="20"/>
  <c r="E499" i="20"/>
  <c r="H499" i="20" s="1"/>
  <c r="G498" i="20"/>
  <c r="F498" i="20"/>
  <c r="E498" i="20"/>
  <c r="H498" i="20" s="1"/>
  <c r="G497" i="20"/>
  <c r="F497" i="20"/>
  <c r="E497" i="20"/>
  <c r="G496" i="20"/>
  <c r="F496" i="20"/>
  <c r="E496" i="20"/>
  <c r="G495" i="20"/>
  <c r="F495" i="20"/>
  <c r="E495" i="20"/>
  <c r="H495" i="20" s="1"/>
  <c r="G494" i="20"/>
  <c r="F494" i="20"/>
  <c r="E494" i="20"/>
  <c r="H494" i="20" s="1"/>
  <c r="G493" i="20"/>
  <c r="F493" i="20"/>
  <c r="E493" i="20"/>
  <c r="G492" i="20"/>
  <c r="F492" i="20"/>
  <c r="E492" i="20"/>
  <c r="G491" i="20"/>
  <c r="F491" i="20"/>
  <c r="E491" i="20"/>
  <c r="H491" i="20" s="1"/>
  <c r="G490" i="20"/>
  <c r="F490" i="20"/>
  <c r="E490" i="20"/>
  <c r="H490" i="20" s="1"/>
  <c r="G489" i="20"/>
  <c r="F489" i="20"/>
  <c r="E489" i="20"/>
  <c r="G488" i="20"/>
  <c r="F488" i="20"/>
  <c r="G487" i="20"/>
  <c r="F487" i="20"/>
  <c r="E487" i="20"/>
  <c r="H487" i="20" s="1"/>
  <c r="G486" i="20"/>
  <c r="F486" i="20"/>
  <c r="E486" i="20"/>
  <c r="H486" i="20" s="1"/>
  <c r="G485" i="20"/>
  <c r="F485" i="20"/>
  <c r="E485" i="20"/>
  <c r="G484" i="20"/>
  <c r="F484" i="20"/>
  <c r="G483" i="20"/>
  <c r="F483" i="20"/>
  <c r="E483" i="20"/>
  <c r="H483" i="20" s="1"/>
  <c r="G482" i="20"/>
  <c r="F482" i="20"/>
  <c r="E482" i="20"/>
  <c r="H482" i="20" s="1"/>
  <c r="G481" i="20"/>
  <c r="F481" i="20"/>
  <c r="G480" i="20"/>
  <c r="F480" i="20"/>
  <c r="G479" i="20"/>
  <c r="F479" i="20"/>
  <c r="E479" i="20"/>
  <c r="H479" i="20" s="1"/>
  <c r="G478" i="20"/>
  <c r="F478" i="20"/>
  <c r="E478" i="20"/>
  <c r="H478" i="20" s="1"/>
  <c r="G477" i="20"/>
  <c r="F477" i="20"/>
  <c r="G476" i="20"/>
  <c r="F476" i="20"/>
  <c r="G475" i="20"/>
  <c r="F475" i="20"/>
  <c r="E475" i="20"/>
  <c r="H475" i="20" s="1"/>
  <c r="G474" i="20"/>
  <c r="F474" i="20"/>
  <c r="E474" i="20"/>
  <c r="H474" i="20" s="1"/>
  <c r="G473" i="20"/>
  <c r="F473" i="20"/>
  <c r="E473" i="20"/>
  <c r="G472" i="20"/>
  <c r="F472" i="20"/>
  <c r="G471" i="20"/>
  <c r="F471" i="20"/>
  <c r="E471" i="20"/>
  <c r="H471" i="20" s="1"/>
  <c r="G470" i="20"/>
  <c r="F470" i="20"/>
  <c r="E470" i="20"/>
  <c r="H470" i="20" s="1"/>
  <c r="G469" i="20"/>
  <c r="F469" i="20"/>
  <c r="G468" i="20"/>
  <c r="F468" i="20"/>
  <c r="E468" i="20"/>
  <c r="G467" i="20"/>
  <c r="F467" i="20"/>
  <c r="E467" i="20"/>
  <c r="H467" i="20" s="1"/>
  <c r="G466" i="20"/>
  <c r="F466" i="20"/>
  <c r="E466" i="20"/>
  <c r="H466" i="20" s="1"/>
  <c r="G465" i="20"/>
  <c r="F465" i="20"/>
  <c r="E465" i="20"/>
  <c r="G464" i="20"/>
  <c r="F464" i="20"/>
  <c r="G463" i="20"/>
  <c r="F463" i="20"/>
  <c r="E463" i="20"/>
  <c r="H463" i="20" s="1"/>
  <c r="G462" i="20"/>
  <c r="F462" i="20"/>
  <c r="E462" i="20"/>
  <c r="H462" i="20" s="1"/>
  <c r="G461" i="20"/>
  <c r="F461" i="20"/>
  <c r="G460" i="20"/>
  <c r="F460" i="20"/>
  <c r="E460" i="20"/>
  <c r="G459" i="20"/>
  <c r="F459" i="20"/>
  <c r="E459" i="20"/>
  <c r="H459" i="20" s="1"/>
  <c r="G458" i="20"/>
  <c r="F458" i="20"/>
  <c r="E458" i="20"/>
  <c r="H458" i="20" s="1"/>
  <c r="G457" i="20"/>
  <c r="F457" i="20"/>
  <c r="G456" i="20"/>
  <c r="F456" i="20"/>
  <c r="E456" i="20"/>
  <c r="G455" i="20"/>
  <c r="F455" i="20"/>
  <c r="E455" i="20"/>
  <c r="H455" i="20" s="1"/>
  <c r="G454" i="20"/>
  <c r="F454" i="20"/>
  <c r="E454" i="20"/>
  <c r="H454" i="20" s="1"/>
  <c r="G453" i="20"/>
  <c r="F453" i="20"/>
  <c r="G452" i="20"/>
  <c r="F452" i="20"/>
  <c r="E452" i="20"/>
  <c r="G451" i="20"/>
  <c r="F451" i="20"/>
  <c r="E451" i="20"/>
  <c r="H451" i="20" s="1"/>
  <c r="G450" i="20"/>
  <c r="F450" i="20"/>
  <c r="E450" i="20"/>
  <c r="H450" i="20" s="1"/>
  <c r="G449" i="20"/>
  <c r="F449" i="20"/>
  <c r="E449" i="20"/>
  <c r="G448" i="20"/>
  <c r="F448" i="20"/>
  <c r="E448" i="20"/>
  <c r="G447" i="20"/>
  <c r="F447" i="20"/>
  <c r="E447" i="20"/>
  <c r="H447" i="20" s="1"/>
  <c r="G446" i="20"/>
  <c r="F446" i="20"/>
  <c r="E446" i="20"/>
  <c r="H446" i="20" s="1"/>
  <c r="G445" i="20"/>
  <c r="F445" i="20"/>
  <c r="G444" i="20"/>
  <c r="F444" i="20"/>
  <c r="E444" i="20"/>
  <c r="G443" i="20"/>
  <c r="F443" i="20"/>
  <c r="E443" i="20"/>
  <c r="H443" i="20" s="1"/>
  <c r="G442" i="20"/>
  <c r="F442" i="20"/>
  <c r="E442" i="20"/>
  <c r="H442" i="20" s="1"/>
  <c r="G441" i="20"/>
  <c r="F441" i="20"/>
  <c r="G440" i="20"/>
  <c r="F440" i="20"/>
  <c r="G439" i="20"/>
  <c r="F439" i="20"/>
  <c r="E439" i="20"/>
  <c r="H439" i="20" s="1"/>
  <c r="G438" i="20"/>
  <c r="F438" i="20"/>
  <c r="E438" i="20"/>
  <c r="H438" i="20" s="1"/>
  <c r="G437" i="20"/>
  <c r="F437" i="20"/>
  <c r="G436" i="20"/>
  <c r="F436" i="20"/>
  <c r="E436" i="20"/>
  <c r="G435" i="20"/>
  <c r="F435" i="20"/>
  <c r="E435" i="20"/>
  <c r="H435" i="20" s="1"/>
  <c r="G434" i="20"/>
  <c r="F434" i="20"/>
  <c r="E434" i="20"/>
  <c r="H434" i="20" s="1"/>
  <c r="G433" i="20"/>
  <c r="F433" i="20"/>
  <c r="G432" i="20"/>
  <c r="F432" i="20"/>
  <c r="G431" i="20"/>
  <c r="F431" i="20"/>
  <c r="E431" i="20"/>
  <c r="H431" i="20" s="1"/>
  <c r="G430" i="20"/>
  <c r="F430" i="20"/>
  <c r="E430" i="20"/>
  <c r="H430" i="20" s="1"/>
  <c r="G429" i="20"/>
  <c r="F429" i="20"/>
  <c r="G428" i="20"/>
  <c r="F428" i="20"/>
  <c r="G427" i="20"/>
  <c r="F427" i="20"/>
  <c r="E427" i="20"/>
  <c r="H427" i="20" s="1"/>
  <c r="G426" i="20"/>
  <c r="F426" i="20"/>
  <c r="E426" i="20"/>
  <c r="H426" i="20" s="1"/>
  <c r="G425" i="20"/>
  <c r="F425" i="20"/>
  <c r="G424" i="20"/>
  <c r="F424" i="20"/>
  <c r="G423" i="20"/>
  <c r="F423" i="20"/>
  <c r="E423" i="20"/>
  <c r="H423" i="20" s="1"/>
  <c r="G422" i="20"/>
  <c r="F422" i="20"/>
  <c r="E422" i="20"/>
  <c r="H422" i="20" s="1"/>
  <c r="G421" i="20"/>
  <c r="F421" i="20"/>
  <c r="E421" i="20"/>
  <c r="G420" i="20"/>
  <c r="F420" i="20"/>
  <c r="E420" i="20"/>
  <c r="G419" i="20"/>
  <c r="F419" i="20"/>
  <c r="E419" i="20"/>
  <c r="H419" i="20" s="1"/>
  <c r="G418" i="20"/>
  <c r="F418" i="20"/>
  <c r="E418" i="20"/>
  <c r="H418" i="20" s="1"/>
  <c r="G417" i="20"/>
  <c r="F417" i="20"/>
  <c r="G416" i="20"/>
  <c r="F416" i="20"/>
  <c r="E416" i="20"/>
  <c r="G415" i="20"/>
  <c r="F415" i="20"/>
  <c r="E415" i="20"/>
  <c r="H415" i="20" s="1"/>
  <c r="G414" i="20"/>
  <c r="F414" i="20"/>
  <c r="E414" i="20"/>
  <c r="H414" i="20" s="1"/>
  <c r="G413" i="20"/>
  <c r="F413" i="20"/>
  <c r="G412" i="20"/>
  <c r="F412" i="20"/>
  <c r="E412" i="20"/>
  <c r="G411" i="20"/>
  <c r="F411" i="20"/>
  <c r="E411" i="20"/>
  <c r="H411" i="20" s="1"/>
  <c r="G410" i="20"/>
  <c r="F410" i="20"/>
  <c r="E410" i="20"/>
  <c r="H410" i="20" s="1"/>
  <c r="G409" i="20"/>
  <c r="F409" i="20"/>
  <c r="E409" i="20"/>
  <c r="G408" i="20"/>
  <c r="F408" i="20"/>
  <c r="E408" i="20"/>
  <c r="G407" i="20"/>
  <c r="F407" i="20"/>
  <c r="E407" i="20"/>
  <c r="H407" i="20" s="1"/>
  <c r="G406" i="20"/>
  <c r="F406" i="20"/>
  <c r="E406" i="20"/>
  <c r="H406" i="20" s="1"/>
  <c r="G405" i="20"/>
  <c r="F405" i="20"/>
  <c r="E405" i="20"/>
  <c r="G404" i="20"/>
  <c r="F404" i="20"/>
  <c r="G403" i="20"/>
  <c r="F403" i="20"/>
  <c r="E403" i="20"/>
  <c r="H403" i="20" s="1"/>
  <c r="G402" i="20"/>
  <c r="F402" i="20"/>
  <c r="E402" i="20"/>
  <c r="H402" i="20" s="1"/>
  <c r="G401" i="20"/>
  <c r="F401" i="20"/>
  <c r="G400" i="20"/>
  <c r="F400" i="20"/>
  <c r="E400" i="20"/>
  <c r="G399" i="20"/>
  <c r="F399" i="20"/>
  <c r="E399" i="20"/>
  <c r="H399" i="20" s="1"/>
  <c r="G398" i="20"/>
  <c r="F398" i="20"/>
  <c r="E398" i="20"/>
  <c r="H398" i="20" s="1"/>
  <c r="G397" i="20"/>
  <c r="F397" i="20"/>
  <c r="G396" i="20"/>
  <c r="F396" i="20"/>
  <c r="G395" i="20"/>
  <c r="F395" i="20"/>
  <c r="E395" i="20"/>
  <c r="H395" i="20" s="1"/>
  <c r="G394" i="20"/>
  <c r="F394" i="20"/>
  <c r="E394" i="20"/>
  <c r="H394" i="20" s="1"/>
  <c r="G393" i="20"/>
  <c r="F393" i="20"/>
  <c r="G392" i="20"/>
  <c r="F392" i="20"/>
  <c r="G391" i="20"/>
  <c r="F391" i="20"/>
  <c r="E391" i="20"/>
  <c r="H391" i="20" s="1"/>
  <c r="G390" i="20"/>
  <c r="F390" i="20"/>
  <c r="E390" i="20"/>
  <c r="H390" i="20" s="1"/>
  <c r="G389" i="20"/>
  <c r="F389" i="20"/>
  <c r="G388" i="20"/>
  <c r="F388" i="20"/>
  <c r="E388" i="20"/>
  <c r="G387" i="20"/>
  <c r="F387" i="20"/>
  <c r="E387" i="20"/>
  <c r="H387" i="20" s="1"/>
  <c r="G386" i="20"/>
  <c r="F386" i="20"/>
  <c r="E386" i="20"/>
  <c r="H386" i="20" s="1"/>
  <c r="G385" i="20"/>
  <c r="F385" i="20"/>
  <c r="G384" i="20"/>
  <c r="F384" i="20"/>
  <c r="E384" i="20"/>
  <c r="G383" i="20"/>
  <c r="F383" i="20"/>
  <c r="E383" i="20"/>
  <c r="H383" i="20" s="1"/>
  <c r="G382" i="20"/>
  <c r="F382" i="20"/>
  <c r="E382" i="20"/>
  <c r="H382" i="20" s="1"/>
  <c r="G381" i="20"/>
  <c r="F381" i="20"/>
  <c r="E381" i="20"/>
  <c r="G380" i="20"/>
  <c r="F380" i="20"/>
  <c r="E380" i="20"/>
  <c r="G379" i="20"/>
  <c r="F379" i="20"/>
  <c r="E379" i="20"/>
  <c r="H379" i="20" s="1"/>
  <c r="G378" i="20"/>
  <c r="F378" i="20"/>
  <c r="E378" i="20"/>
  <c r="H378" i="20" s="1"/>
  <c r="G377" i="20"/>
  <c r="F377" i="20"/>
  <c r="G376" i="20"/>
  <c r="F376" i="20"/>
  <c r="E376" i="20"/>
  <c r="G375" i="20"/>
  <c r="F375" i="20"/>
  <c r="E375" i="20"/>
  <c r="H375" i="20" s="1"/>
  <c r="G374" i="20"/>
  <c r="F374" i="20"/>
  <c r="E374" i="20"/>
  <c r="H374" i="20" s="1"/>
  <c r="G373" i="20"/>
  <c r="F373" i="20"/>
  <c r="E373" i="20"/>
  <c r="G372" i="20"/>
  <c r="F372" i="20"/>
  <c r="G371" i="20"/>
  <c r="F371" i="20"/>
  <c r="E371" i="20"/>
  <c r="H371" i="20" s="1"/>
  <c r="G370" i="20"/>
  <c r="F370" i="20"/>
  <c r="E370" i="20"/>
  <c r="H370" i="20" s="1"/>
  <c r="G369" i="20"/>
  <c r="F369" i="20"/>
  <c r="G368" i="20"/>
  <c r="F368" i="20"/>
  <c r="G367" i="20"/>
  <c r="F367" i="20"/>
  <c r="E367" i="20"/>
  <c r="H367" i="20" s="1"/>
  <c r="G366" i="20"/>
  <c r="F366" i="20"/>
  <c r="E366" i="20"/>
  <c r="H366" i="20" s="1"/>
  <c r="G365" i="20"/>
  <c r="F365" i="20"/>
  <c r="G364" i="20"/>
  <c r="F364" i="20"/>
  <c r="G363" i="20"/>
  <c r="F363" i="20"/>
  <c r="E363" i="20"/>
  <c r="H363" i="20" s="1"/>
  <c r="F362" i="20"/>
  <c r="E362" i="20"/>
  <c r="D362" i="20"/>
  <c r="C362" i="20"/>
  <c r="E588" i="20" s="1"/>
  <c r="H588" i="20" s="1"/>
  <c r="G356" i="20"/>
  <c r="F356" i="20"/>
  <c r="E356" i="20"/>
  <c r="H356" i="20" s="1"/>
  <c r="G355" i="20"/>
  <c r="F355" i="20"/>
  <c r="E355" i="20"/>
  <c r="H355" i="20" s="1"/>
  <c r="G354" i="20"/>
  <c r="F354" i="20"/>
  <c r="E354" i="20"/>
  <c r="H354" i="20" s="1"/>
  <c r="G353" i="20"/>
  <c r="F353" i="20"/>
  <c r="E353" i="20"/>
  <c r="H353" i="20" s="1"/>
  <c r="G352" i="20"/>
  <c r="E352" i="20"/>
  <c r="H352" i="20" s="1"/>
  <c r="G351" i="20"/>
  <c r="F351" i="20"/>
  <c r="E351" i="20"/>
  <c r="H351" i="20" s="1"/>
  <c r="G350" i="20"/>
  <c r="F350" i="20"/>
  <c r="E350" i="20"/>
  <c r="H350" i="20" s="1"/>
  <c r="G349" i="20"/>
  <c r="F349" i="20"/>
  <c r="E349" i="20"/>
  <c r="H349" i="20" s="1"/>
  <c r="G348" i="20"/>
  <c r="E348" i="20"/>
  <c r="H348" i="20" s="1"/>
  <c r="G347" i="20"/>
  <c r="E347" i="20"/>
  <c r="H347" i="20" s="1"/>
  <c r="G346" i="20"/>
  <c r="F346" i="20"/>
  <c r="E346" i="20"/>
  <c r="G345" i="20"/>
  <c r="H345" i="20" s="1"/>
  <c r="F345" i="20"/>
  <c r="E345" i="20"/>
  <c r="G344" i="20"/>
  <c r="H344" i="20" s="1"/>
  <c r="F344" i="20"/>
  <c r="E344" i="20"/>
  <c r="G343" i="20"/>
  <c r="F343" i="20"/>
  <c r="E343" i="20"/>
  <c r="G342" i="20"/>
  <c r="F342" i="20"/>
  <c r="E342" i="20"/>
  <c r="G341" i="20"/>
  <c r="H341" i="20" s="1"/>
  <c r="F341" i="20"/>
  <c r="E341" i="20"/>
  <c r="G340" i="20"/>
  <c r="G339" i="20"/>
  <c r="F339" i="20"/>
  <c r="E339" i="20"/>
  <c r="H339" i="20" s="1"/>
  <c r="G338" i="20"/>
  <c r="F338" i="20"/>
  <c r="E338" i="20"/>
  <c r="H338" i="20" s="1"/>
  <c r="G337" i="20"/>
  <c r="F337" i="20"/>
  <c r="E337" i="20"/>
  <c r="H337" i="20" s="1"/>
  <c r="G336" i="20"/>
  <c r="E336" i="20"/>
  <c r="H336" i="20" s="1"/>
  <c r="G335" i="20"/>
  <c r="F335" i="20"/>
  <c r="G334" i="20"/>
  <c r="F334" i="20"/>
  <c r="E334" i="20"/>
  <c r="H334" i="20" s="1"/>
  <c r="G333" i="20"/>
  <c r="H332" i="20"/>
  <c r="G332" i="20"/>
  <c r="F332" i="20"/>
  <c r="E332" i="20"/>
  <c r="G331" i="20"/>
  <c r="G330" i="20"/>
  <c r="F330" i="20"/>
  <c r="E330" i="20"/>
  <c r="G329" i="20"/>
  <c r="G328" i="20"/>
  <c r="F328" i="20"/>
  <c r="E328" i="20"/>
  <c r="H328" i="20" s="1"/>
  <c r="G327" i="20"/>
  <c r="F327" i="20"/>
  <c r="E327" i="20"/>
  <c r="H327" i="20" s="1"/>
  <c r="G326" i="20"/>
  <c r="F326" i="20"/>
  <c r="E326" i="20"/>
  <c r="H326" i="20" s="1"/>
  <c r="G325" i="20"/>
  <c r="E325" i="20"/>
  <c r="H325" i="20" s="1"/>
  <c r="G324" i="20"/>
  <c r="F324" i="20"/>
  <c r="E324" i="20"/>
  <c r="H324" i="20" s="1"/>
  <c r="G323" i="20"/>
  <c r="F323" i="20"/>
  <c r="E323" i="20"/>
  <c r="H323" i="20" s="1"/>
  <c r="G322" i="20"/>
  <c r="F322" i="20"/>
  <c r="E322" i="20"/>
  <c r="H322" i="20" s="1"/>
  <c r="G321" i="20"/>
  <c r="F321" i="20"/>
  <c r="E321" i="20"/>
  <c r="H321" i="20" s="1"/>
  <c r="G320" i="20"/>
  <c r="G319" i="20"/>
  <c r="F319" i="20"/>
  <c r="E319" i="20"/>
  <c r="H319" i="20" s="1"/>
  <c r="G318" i="20"/>
  <c r="G317" i="20"/>
  <c r="F317" i="20"/>
  <c r="G316" i="20"/>
  <c r="F316" i="20"/>
  <c r="E316" i="20"/>
  <c r="G315" i="20"/>
  <c r="G314" i="20"/>
  <c r="G313" i="20"/>
  <c r="F313" i="20"/>
  <c r="G312" i="20"/>
  <c r="F312" i="20"/>
  <c r="E312" i="20"/>
  <c r="H312" i="20" s="1"/>
  <c r="G311" i="20"/>
  <c r="G310" i="20"/>
  <c r="F310" i="20"/>
  <c r="E310" i="20"/>
  <c r="H310" i="20" s="1"/>
  <c r="G309" i="20"/>
  <c r="F309" i="20"/>
  <c r="E309" i="20"/>
  <c r="H309" i="20" s="1"/>
  <c r="H308" i="20"/>
  <c r="G308" i="20"/>
  <c r="E308" i="20"/>
  <c r="G307" i="20"/>
  <c r="H307" i="20" s="1"/>
  <c r="F307" i="20"/>
  <c r="E307" i="20"/>
  <c r="G306" i="20"/>
  <c r="F306" i="20"/>
  <c r="E306" i="20"/>
  <c r="G305" i="20"/>
  <c r="G304" i="20"/>
  <c r="F304" i="20"/>
  <c r="E304" i="20"/>
  <c r="H304" i="20" s="1"/>
  <c r="G303" i="20"/>
  <c r="E303" i="20"/>
  <c r="H303" i="20" s="1"/>
  <c r="G302" i="20"/>
  <c r="G301" i="20"/>
  <c r="F301" i="20"/>
  <c r="E301" i="20"/>
  <c r="H301" i="20" s="1"/>
  <c r="G300" i="20"/>
  <c r="F300" i="20"/>
  <c r="G299" i="20"/>
  <c r="G298" i="20"/>
  <c r="F298" i="20"/>
  <c r="G297" i="20"/>
  <c r="F297" i="20"/>
  <c r="E297" i="20"/>
  <c r="G296" i="20"/>
  <c r="H296" i="20" s="1"/>
  <c r="F296" i="20"/>
  <c r="E296" i="20"/>
  <c r="G295" i="20"/>
  <c r="H295" i="20" s="1"/>
  <c r="F295" i="20"/>
  <c r="E295" i="20"/>
  <c r="G294" i="20"/>
  <c r="F294" i="20"/>
  <c r="E294" i="20"/>
  <c r="G293" i="20"/>
  <c r="G292" i="20"/>
  <c r="E292" i="20"/>
  <c r="H292" i="20" s="1"/>
  <c r="G291" i="20"/>
  <c r="F291" i="20"/>
  <c r="E291" i="20"/>
  <c r="H291" i="20" s="1"/>
  <c r="G290" i="20"/>
  <c r="F290" i="20"/>
  <c r="E290" i="20"/>
  <c r="H290" i="20" s="1"/>
  <c r="G289" i="20"/>
  <c r="F289" i="20"/>
  <c r="E289" i="20"/>
  <c r="H289" i="20" s="1"/>
  <c r="G288" i="20"/>
  <c r="F288" i="20"/>
  <c r="E288" i="20"/>
  <c r="H288" i="20" s="1"/>
  <c r="G287" i="20"/>
  <c r="G286" i="20"/>
  <c r="G285" i="20"/>
  <c r="G284" i="20"/>
  <c r="F284" i="20"/>
  <c r="E284" i="20"/>
  <c r="H284" i="20" s="1"/>
  <c r="G283" i="20"/>
  <c r="F283" i="20"/>
  <c r="E283" i="20"/>
  <c r="H283" i="20" s="1"/>
  <c r="G282" i="20"/>
  <c r="F282" i="20"/>
  <c r="E282" i="20"/>
  <c r="H282" i="20" s="1"/>
  <c r="G281" i="20"/>
  <c r="E281" i="20"/>
  <c r="H281" i="20" s="1"/>
  <c r="G280" i="20"/>
  <c r="F280" i="20"/>
  <c r="E280" i="20"/>
  <c r="H280" i="20" s="1"/>
  <c r="G279" i="20"/>
  <c r="F279" i="20"/>
  <c r="E279" i="20"/>
  <c r="H279" i="20" s="1"/>
  <c r="G278" i="20"/>
  <c r="F278" i="20"/>
  <c r="E278" i="20"/>
  <c r="H278" i="20" s="1"/>
  <c r="G277" i="20"/>
  <c r="F277" i="20"/>
  <c r="E277" i="20"/>
  <c r="H277" i="20" s="1"/>
  <c r="G276" i="20"/>
  <c r="F276" i="20"/>
  <c r="E276" i="20"/>
  <c r="H276" i="20" s="1"/>
  <c r="G275" i="20"/>
  <c r="F275" i="20"/>
  <c r="E275" i="20"/>
  <c r="H275" i="20" s="1"/>
  <c r="G274" i="20"/>
  <c r="F274" i="20"/>
  <c r="E274" i="20"/>
  <c r="H274" i="20" s="1"/>
  <c r="G273" i="20"/>
  <c r="F273" i="20"/>
  <c r="E273" i="20"/>
  <c r="H273" i="20" s="1"/>
  <c r="G272" i="20"/>
  <c r="F272" i="20"/>
  <c r="E272" i="20"/>
  <c r="H272" i="20" s="1"/>
  <c r="G271" i="20"/>
  <c r="F271" i="20"/>
  <c r="E271" i="20"/>
  <c r="H271" i="20" s="1"/>
  <c r="G270" i="20"/>
  <c r="F270" i="20"/>
  <c r="E270" i="20"/>
  <c r="H270" i="20" s="1"/>
  <c r="G269" i="20"/>
  <c r="F269" i="20"/>
  <c r="E269" i="20"/>
  <c r="H269" i="20" s="1"/>
  <c r="G268" i="20"/>
  <c r="F268" i="20"/>
  <c r="E268" i="20"/>
  <c r="H268" i="20" s="1"/>
  <c r="G267" i="20"/>
  <c r="F267" i="20"/>
  <c r="E267" i="20"/>
  <c r="H267" i="20" s="1"/>
  <c r="G266" i="20"/>
  <c r="F266" i="20"/>
  <c r="E266" i="20"/>
  <c r="H266" i="20" s="1"/>
  <c r="G265" i="20"/>
  <c r="F265" i="20"/>
  <c r="E265" i="20"/>
  <c r="H265" i="20" s="1"/>
  <c r="G264" i="20"/>
  <c r="F264" i="20"/>
  <c r="G263" i="20"/>
  <c r="E263" i="20"/>
  <c r="H263" i="20" s="1"/>
  <c r="G262" i="20"/>
  <c r="F262" i="20"/>
  <c r="E262" i="20"/>
  <c r="H262" i="20" s="1"/>
  <c r="G261" i="20"/>
  <c r="F261" i="20"/>
  <c r="E261" i="20"/>
  <c r="H261" i="20" s="1"/>
  <c r="G260" i="20"/>
  <c r="F260" i="20"/>
  <c r="E260" i="20"/>
  <c r="H260" i="20" s="1"/>
  <c r="G259" i="20"/>
  <c r="E259" i="20"/>
  <c r="H259" i="20" s="1"/>
  <c r="G258" i="20"/>
  <c r="G257" i="20"/>
  <c r="F257" i="20"/>
  <c r="E257" i="20"/>
  <c r="H257" i="20" s="1"/>
  <c r="G256" i="20"/>
  <c r="F256" i="20"/>
  <c r="E256" i="20"/>
  <c r="G255" i="20"/>
  <c r="F255" i="20"/>
  <c r="E255" i="20"/>
  <c r="G254" i="20"/>
  <c r="G253" i="20"/>
  <c r="F253" i="20"/>
  <c r="G252" i="20"/>
  <c r="F252" i="20"/>
  <c r="E252" i="20"/>
  <c r="H252" i="20" s="1"/>
  <c r="G251" i="20"/>
  <c r="F251" i="20"/>
  <c r="E251" i="20"/>
  <c r="H251" i="20" s="1"/>
  <c r="G250" i="20"/>
  <c r="F250" i="20"/>
  <c r="E250" i="20"/>
  <c r="H250" i="20" s="1"/>
  <c r="G249" i="20"/>
  <c r="F249" i="20"/>
  <c r="E249" i="20"/>
  <c r="H249" i="20" s="1"/>
  <c r="G248" i="20"/>
  <c r="E248" i="20"/>
  <c r="H248" i="20" s="1"/>
  <c r="G247" i="20"/>
  <c r="G246" i="20"/>
  <c r="F246" i="20"/>
  <c r="E246" i="20"/>
  <c r="G245" i="20"/>
  <c r="G244" i="20"/>
  <c r="F244" i="20"/>
  <c r="E244" i="20"/>
  <c r="H244" i="20" s="1"/>
  <c r="G243" i="20"/>
  <c r="F243" i="20"/>
  <c r="E243" i="20"/>
  <c r="G242" i="20"/>
  <c r="E242" i="20"/>
  <c r="H242" i="20" s="1"/>
  <c r="G241" i="20"/>
  <c r="G240" i="20"/>
  <c r="F240" i="20"/>
  <c r="E240" i="20"/>
  <c r="H240" i="20" s="1"/>
  <c r="G239" i="20"/>
  <c r="F239" i="20"/>
  <c r="E239" i="20"/>
  <c r="H239" i="20" s="1"/>
  <c r="G238" i="20"/>
  <c r="G237" i="20"/>
  <c r="H237" i="20" s="1"/>
  <c r="F237" i="20"/>
  <c r="E237" i="20"/>
  <c r="G236" i="20"/>
  <c r="F236" i="20"/>
  <c r="E236" i="20"/>
  <c r="G235" i="20"/>
  <c r="G234" i="20"/>
  <c r="F234" i="20"/>
  <c r="E234" i="20"/>
  <c r="G233" i="20"/>
  <c r="F233" i="20"/>
  <c r="E233" i="20"/>
  <c r="H233" i="20" s="1"/>
  <c r="G232" i="20"/>
  <c r="F232" i="20"/>
  <c r="E232" i="20"/>
  <c r="H232" i="20" s="1"/>
  <c r="G231" i="20"/>
  <c r="F231" i="20"/>
  <c r="E231" i="20"/>
  <c r="G230" i="20"/>
  <c r="F230" i="20"/>
  <c r="E230" i="20"/>
  <c r="G229" i="20"/>
  <c r="F229" i="20"/>
  <c r="E229" i="20"/>
  <c r="H229" i="20" s="1"/>
  <c r="G228" i="20"/>
  <c r="G227" i="20"/>
  <c r="F227" i="20"/>
  <c r="E227" i="20"/>
  <c r="H227" i="20" s="1"/>
  <c r="G226" i="20"/>
  <c r="F226" i="20"/>
  <c r="E226" i="20"/>
  <c r="H226" i="20" s="1"/>
  <c r="G225" i="20"/>
  <c r="F225" i="20"/>
  <c r="E225" i="20"/>
  <c r="H225" i="20" s="1"/>
  <c r="G224" i="20"/>
  <c r="G223" i="20"/>
  <c r="G222" i="20"/>
  <c r="F222" i="20"/>
  <c r="G221" i="20"/>
  <c r="F221" i="20"/>
  <c r="E221" i="20"/>
  <c r="G220" i="20"/>
  <c r="G219" i="20"/>
  <c r="G218" i="20"/>
  <c r="E218" i="20"/>
  <c r="H218" i="20" s="1"/>
  <c r="G217" i="20"/>
  <c r="F217" i="20"/>
  <c r="E217" i="20"/>
  <c r="H217" i="20" s="1"/>
  <c r="G216" i="20"/>
  <c r="G215" i="20"/>
  <c r="G214" i="20"/>
  <c r="G213" i="20"/>
  <c r="E213" i="20"/>
  <c r="H213" i="20" s="1"/>
  <c r="G212" i="20"/>
  <c r="G211" i="20"/>
  <c r="G210" i="20"/>
  <c r="F210" i="20"/>
  <c r="E210" i="20"/>
  <c r="H210" i="20" s="1"/>
  <c r="G209" i="20"/>
  <c r="E209" i="20"/>
  <c r="G208" i="20"/>
  <c r="F208" i="20"/>
  <c r="E208" i="20"/>
  <c r="H208" i="20" s="1"/>
  <c r="G207" i="20"/>
  <c r="F207" i="20"/>
  <c r="E207" i="20"/>
  <c r="H207" i="20" s="1"/>
  <c r="G206" i="20"/>
  <c r="F206" i="20"/>
  <c r="G205" i="20"/>
  <c r="F205" i="20"/>
  <c r="E205" i="20"/>
  <c r="H205" i="20" s="1"/>
  <c r="G204" i="20"/>
  <c r="F204" i="20"/>
  <c r="E204" i="20"/>
  <c r="H204" i="20" s="1"/>
  <c r="G203" i="20"/>
  <c r="G202" i="20"/>
  <c r="G201" i="20"/>
  <c r="H201" i="20" s="1"/>
  <c r="F201" i="20"/>
  <c r="E201" i="20"/>
  <c r="G200" i="20"/>
  <c r="G199" i="20"/>
  <c r="F199" i="20"/>
  <c r="E199" i="20"/>
  <c r="G198" i="20"/>
  <c r="F198" i="20"/>
  <c r="G197" i="20"/>
  <c r="G196" i="20"/>
  <c r="G195" i="20"/>
  <c r="G194" i="20"/>
  <c r="F194" i="20"/>
  <c r="G193" i="20"/>
  <c r="F193" i="20"/>
  <c r="E193" i="20"/>
  <c r="G192" i="20"/>
  <c r="F192" i="20"/>
  <c r="E192" i="20"/>
  <c r="G191" i="20"/>
  <c r="G190" i="20"/>
  <c r="E190" i="20"/>
  <c r="H190" i="20" s="1"/>
  <c r="G189" i="20"/>
  <c r="G188" i="20"/>
  <c r="G187" i="20"/>
  <c r="F187" i="20"/>
  <c r="E187" i="20"/>
  <c r="G186" i="20"/>
  <c r="G185" i="20"/>
  <c r="F185" i="20"/>
  <c r="E185" i="20"/>
  <c r="G184" i="20"/>
  <c r="E184" i="20"/>
  <c r="H184" i="20" s="1"/>
  <c r="G183" i="20"/>
  <c r="E183" i="20"/>
  <c r="H183" i="20" s="1"/>
  <c r="G182" i="20"/>
  <c r="D181" i="20"/>
  <c r="C181" i="20"/>
  <c r="G175" i="20"/>
  <c r="F175" i="20"/>
  <c r="E175" i="20"/>
  <c r="G174" i="20"/>
  <c r="F174" i="20"/>
  <c r="E174" i="20"/>
  <c r="G173" i="20"/>
  <c r="F173" i="20"/>
  <c r="E173" i="20"/>
  <c r="H173" i="20" s="1"/>
  <c r="G172" i="20"/>
  <c r="F172" i="20"/>
  <c r="E172" i="20"/>
  <c r="H172" i="20" s="1"/>
  <c r="G171" i="20"/>
  <c r="F171" i="20"/>
  <c r="E171" i="20"/>
  <c r="G170" i="20"/>
  <c r="F170" i="20"/>
  <c r="E170" i="20"/>
  <c r="G169" i="20"/>
  <c r="F169" i="20"/>
  <c r="E169" i="20"/>
  <c r="H169" i="20" s="1"/>
  <c r="G168" i="20"/>
  <c r="F168" i="20"/>
  <c r="E168" i="20"/>
  <c r="H168" i="20" s="1"/>
  <c r="G167" i="20"/>
  <c r="F167" i="20"/>
  <c r="E167" i="20"/>
  <c r="G166" i="20"/>
  <c r="F166" i="20"/>
  <c r="E166" i="20"/>
  <c r="G165" i="20"/>
  <c r="F165" i="20"/>
  <c r="E165" i="20"/>
  <c r="H165" i="20" s="1"/>
  <c r="G164" i="20"/>
  <c r="F164" i="20"/>
  <c r="E164" i="20"/>
  <c r="H164" i="20" s="1"/>
  <c r="G163" i="20"/>
  <c r="F163" i="20"/>
  <c r="G162" i="20"/>
  <c r="F162" i="20"/>
  <c r="E162" i="20"/>
  <c r="G161" i="20"/>
  <c r="F161" i="20"/>
  <c r="E161" i="20"/>
  <c r="H161" i="20" s="1"/>
  <c r="G160" i="20"/>
  <c r="F160" i="20"/>
  <c r="E160" i="20"/>
  <c r="H160" i="20" s="1"/>
  <c r="G159" i="20"/>
  <c r="F159" i="20"/>
  <c r="E159" i="20"/>
  <c r="G158" i="20"/>
  <c r="F158" i="20"/>
  <c r="E158" i="20"/>
  <c r="G157" i="20"/>
  <c r="F157" i="20"/>
  <c r="E157" i="20"/>
  <c r="H157" i="20" s="1"/>
  <c r="G156" i="20"/>
  <c r="F156" i="20"/>
  <c r="E156" i="20"/>
  <c r="H156" i="20" s="1"/>
  <c r="G155" i="20"/>
  <c r="F155" i="20"/>
  <c r="E155" i="20"/>
  <c r="G154" i="20"/>
  <c r="F154" i="20"/>
  <c r="E154" i="20"/>
  <c r="G153" i="20"/>
  <c r="F153" i="20"/>
  <c r="E153" i="20"/>
  <c r="H153" i="20" s="1"/>
  <c r="G152" i="20"/>
  <c r="F152" i="20"/>
  <c r="E152" i="20"/>
  <c r="H152" i="20" s="1"/>
  <c r="G151" i="20"/>
  <c r="F151" i="20"/>
  <c r="G150" i="20"/>
  <c r="F150" i="20"/>
  <c r="E150" i="20"/>
  <c r="G149" i="20"/>
  <c r="F149" i="20"/>
  <c r="E149" i="20"/>
  <c r="H149" i="20" s="1"/>
  <c r="G148" i="20"/>
  <c r="F148" i="20"/>
  <c r="E148" i="20"/>
  <c r="H148" i="20" s="1"/>
  <c r="G147" i="20"/>
  <c r="F147" i="20"/>
  <c r="G146" i="20"/>
  <c r="F146" i="20"/>
  <c r="E146" i="20"/>
  <c r="G145" i="20"/>
  <c r="F145" i="20"/>
  <c r="E145" i="20"/>
  <c r="H145" i="20" s="1"/>
  <c r="G144" i="20"/>
  <c r="F144" i="20"/>
  <c r="E144" i="20"/>
  <c r="H144" i="20" s="1"/>
  <c r="G143" i="20"/>
  <c r="F143" i="20"/>
  <c r="E143" i="20"/>
  <c r="G142" i="20"/>
  <c r="F142" i="20"/>
  <c r="G141" i="20"/>
  <c r="F141" i="20"/>
  <c r="E141" i="20"/>
  <c r="H141" i="20" s="1"/>
  <c r="G140" i="20"/>
  <c r="F140" i="20"/>
  <c r="E140" i="20"/>
  <c r="H140" i="20" s="1"/>
  <c r="G139" i="20"/>
  <c r="F139" i="20"/>
  <c r="G138" i="20"/>
  <c r="F138" i="20"/>
  <c r="E138" i="20"/>
  <c r="G137" i="20"/>
  <c r="F137" i="20"/>
  <c r="E137" i="20"/>
  <c r="H137" i="20" s="1"/>
  <c r="G136" i="20"/>
  <c r="F136" i="20"/>
  <c r="E136" i="20"/>
  <c r="H136" i="20" s="1"/>
  <c r="G135" i="20"/>
  <c r="F135" i="20"/>
  <c r="E135" i="20"/>
  <c r="G134" i="20"/>
  <c r="F134" i="20"/>
  <c r="G133" i="20"/>
  <c r="F133" i="20"/>
  <c r="E133" i="20"/>
  <c r="H133" i="20" s="1"/>
  <c r="G132" i="20"/>
  <c r="F132" i="20"/>
  <c r="E132" i="20"/>
  <c r="H132" i="20" s="1"/>
  <c r="G131" i="20"/>
  <c r="F131" i="20"/>
  <c r="G130" i="20"/>
  <c r="F130" i="20"/>
  <c r="G129" i="20"/>
  <c r="F129" i="20"/>
  <c r="E129" i="20"/>
  <c r="H129" i="20" s="1"/>
  <c r="G128" i="20"/>
  <c r="F128" i="20"/>
  <c r="E128" i="20"/>
  <c r="H128" i="20" s="1"/>
  <c r="G127" i="20"/>
  <c r="F127" i="20"/>
  <c r="E127" i="20"/>
  <c r="G126" i="20"/>
  <c r="F126" i="20"/>
  <c r="E126" i="20"/>
  <c r="G125" i="20"/>
  <c r="F125" i="20"/>
  <c r="E125" i="20"/>
  <c r="H125" i="20" s="1"/>
  <c r="G124" i="20"/>
  <c r="F124" i="20"/>
  <c r="E124" i="20"/>
  <c r="H124" i="20" s="1"/>
  <c r="G123" i="20"/>
  <c r="F123" i="20"/>
  <c r="G122" i="20"/>
  <c r="F122" i="20"/>
  <c r="G121" i="20"/>
  <c r="F121" i="20"/>
  <c r="E121" i="20"/>
  <c r="H121" i="20" s="1"/>
  <c r="G120" i="20"/>
  <c r="F120" i="20"/>
  <c r="E120" i="20"/>
  <c r="H120" i="20" s="1"/>
  <c r="G119" i="20"/>
  <c r="F119" i="20"/>
  <c r="G118" i="20"/>
  <c r="F118" i="20"/>
  <c r="G117" i="20"/>
  <c r="F117" i="20"/>
  <c r="E117" i="20"/>
  <c r="H117" i="20" s="1"/>
  <c r="G116" i="20"/>
  <c r="F116" i="20"/>
  <c r="E116" i="20"/>
  <c r="H116" i="20" s="1"/>
  <c r="G115" i="20"/>
  <c r="F115" i="20"/>
  <c r="E115" i="20"/>
  <c r="G114" i="20"/>
  <c r="F114" i="20"/>
  <c r="E114" i="20"/>
  <c r="G113" i="20"/>
  <c r="F113" i="20"/>
  <c r="E113" i="20"/>
  <c r="H113" i="20" s="1"/>
  <c r="G112" i="20"/>
  <c r="F112" i="20"/>
  <c r="E112" i="20"/>
  <c r="H112" i="20" s="1"/>
  <c r="G111" i="20"/>
  <c r="F111" i="20"/>
  <c r="G110" i="20"/>
  <c r="F110" i="20"/>
  <c r="G109" i="20"/>
  <c r="F109" i="20"/>
  <c r="E109" i="20"/>
  <c r="H109" i="20" s="1"/>
  <c r="G108" i="20"/>
  <c r="F108" i="20"/>
  <c r="E108" i="20"/>
  <c r="H108" i="20" s="1"/>
  <c r="G107" i="20"/>
  <c r="F107" i="20"/>
  <c r="G106" i="20"/>
  <c r="F106" i="20"/>
  <c r="G105" i="20"/>
  <c r="F105" i="20"/>
  <c r="E105" i="20"/>
  <c r="H105" i="20" s="1"/>
  <c r="G104" i="20"/>
  <c r="F104" i="20"/>
  <c r="E104" i="20"/>
  <c r="H104" i="20" s="1"/>
  <c r="G103" i="20"/>
  <c r="F103" i="20"/>
  <c r="G102" i="20"/>
  <c r="F102" i="20"/>
  <c r="G101" i="20"/>
  <c r="F101" i="20"/>
  <c r="E101" i="20"/>
  <c r="H101" i="20" s="1"/>
  <c r="G100" i="20"/>
  <c r="F100" i="20"/>
  <c r="E100" i="20"/>
  <c r="H100" i="20" s="1"/>
  <c r="G99" i="20"/>
  <c r="F99" i="20"/>
  <c r="G98" i="20"/>
  <c r="F98" i="20"/>
  <c r="G97" i="20"/>
  <c r="F97" i="20"/>
  <c r="E97" i="20"/>
  <c r="H97" i="20" s="1"/>
  <c r="G96" i="20"/>
  <c r="F96" i="20"/>
  <c r="E96" i="20"/>
  <c r="H96" i="20" s="1"/>
  <c r="G95" i="20"/>
  <c r="F95" i="20"/>
  <c r="G94" i="20"/>
  <c r="F94" i="20"/>
  <c r="G93" i="20"/>
  <c r="F93" i="20"/>
  <c r="E93" i="20"/>
  <c r="H93" i="20" s="1"/>
  <c r="G92" i="20"/>
  <c r="F92" i="20"/>
  <c r="E92" i="20"/>
  <c r="H92" i="20" s="1"/>
  <c r="G91" i="20"/>
  <c r="F91" i="20"/>
  <c r="E91" i="20"/>
  <c r="G90" i="20"/>
  <c r="F90" i="20"/>
  <c r="E90" i="20"/>
  <c r="G89" i="20"/>
  <c r="F89" i="20"/>
  <c r="E89" i="20"/>
  <c r="H89" i="20" s="1"/>
  <c r="G88" i="20"/>
  <c r="F88" i="20"/>
  <c r="E88" i="20"/>
  <c r="H88" i="20" s="1"/>
  <c r="G87" i="20"/>
  <c r="F87" i="20"/>
  <c r="G86" i="20"/>
  <c r="F86" i="20"/>
  <c r="E86" i="20"/>
  <c r="G85" i="20"/>
  <c r="F85" i="20"/>
  <c r="E85" i="20"/>
  <c r="H85" i="20" s="1"/>
  <c r="G84" i="20"/>
  <c r="F84" i="20"/>
  <c r="E84" i="20"/>
  <c r="H84" i="20" s="1"/>
  <c r="G83" i="20"/>
  <c r="F83" i="20"/>
  <c r="G82" i="20"/>
  <c r="F82" i="20"/>
  <c r="E82" i="20"/>
  <c r="G81" i="20"/>
  <c r="F81" i="20"/>
  <c r="E81" i="20"/>
  <c r="H81" i="20" s="1"/>
  <c r="G80" i="20"/>
  <c r="F80" i="20"/>
  <c r="E80" i="20"/>
  <c r="H80" i="20" s="1"/>
  <c r="G79" i="20"/>
  <c r="F79" i="20"/>
  <c r="G78" i="20"/>
  <c r="F78" i="20"/>
  <c r="G77" i="20"/>
  <c r="F77" i="20"/>
  <c r="E77" i="20"/>
  <c r="H77" i="20" s="1"/>
  <c r="F76" i="20"/>
  <c r="E76" i="20"/>
  <c r="D76" i="20"/>
  <c r="C76" i="20"/>
  <c r="E142" i="20" s="1"/>
  <c r="G70" i="20"/>
  <c r="F70" i="20"/>
  <c r="E70" i="20"/>
  <c r="G69" i="20"/>
  <c r="E69" i="20"/>
  <c r="H69" i="20" s="1"/>
  <c r="G68" i="20"/>
  <c r="E68" i="20"/>
  <c r="H68" i="20" s="1"/>
  <c r="H67" i="20"/>
  <c r="G67" i="20"/>
  <c r="E67" i="20"/>
  <c r="G66" i="20"/>
  <c r="F66" i="20"/>
  <c r="E66" i="20"/>
  <c r="G65" i="20"/>
  <c r="F65" i="20"/>
  <c r="E65" i="20"/>
  <c r="G64" i="20"/>
  <c r="G63" i="20"/>
  <c r="F63" i="20"/>
  <c r="G62" i="20"/>
  <c r="E62" i="20"/>
  <c r="H62" i="20" s="1"/>
  <c r="G61" i="20"/>
  <c r="F61" i="20"/>
  <c r="E61" i="20"/>
  <c r="H61" i="20" s="1"/>
  <c r="G60" i="20"/>
  <c r="F60" i="20"/>
  <c r="E60" i="20"/>
  <c r="H60" i="20" s="1"/>
  <c r="G59" i="20"/>
  <c r="F59" i="20"/>
  <c r="E59" i="20"/>
  <c r="H59" i="20" s="1"/>
  <c r="G58" i="20"/>
  <c r="F58" i="20"/>
  <c r="E58" i="20"/>
  <c r="H58" i="20" s="1"/>
  <c r="G57" i="20"/>
  <c r="F57" i="20"/>
  <c r="E57" i="20"/>
  <c r="H57" i="20" s="1"/>
  <c r="G56" i="20"/>
  <c r="F56" i="20"/>
  <c r="E56" i="20"/>
  <c r="H56" i="20" s="1"/>
  <c r="G55" i="20"/>
  <c r="F55" i="20"/>
  <c r="E55" i="20"/>
  <c r="H55" i="20" s="1"/>
  <c r="G54" i="20"/>
  <c r="E54" i="20"/>
  <c r="H54" i="20" s="1"/>
  <c r="H53" i="20"/>
  <c r="G53" i="20"/>
  <c r="F53" i="20"/>
  <c r="E53" i="20"/>
  <c r="H52" i="20"/>
  <c r="G52" i="20"/>
  <c r="F52" i="20"/>
  <c r="E52" i="20"/>
  <c r="H51" i="20"/>
  <c r="G51" i="20"/>
  <c r="F51" i="20"/>
  <c r="E51" i="20"/>
  <c r="G50" i="20"/>
  <c r="G49" i="20"/>
  <c r="F49" i="20"/>
  <c r="E49" i="20"/>
  <c r="H49" i="20" s="1"/>
  <c r="G48" i="20"/>
  <c r="F48" i="20"/>
  <c r="E48" i="20"/>
  <c r="H48" i="20" s="1"/>
  <c r="G47" i="20"/>
  <c r="E47" i="20"/>
  <c r="H47" i="20" s="1"/>
  <c r="G46" i="20"/>
  <c r="F46" i="20"/>
  <c r="E46" i="20"/>
  <c r="G45" i="20"/>
  <c r="F45" i="20"/>
  <c r="G44" i="20"/>
  <c r="E44" i="20"/>
  <c r="G43" i="20"/>
  <c r="F43" i="20"/>
  <c r="E43" i="20"/>
  <c r="H43" i="20" s="1"/>
  <c r="G42" i="20"/>
  <c r="F42" i="20"/>
  <c r="E42" i="20"/>
  <c r="H42" i="20" s="1"/>
  <c r="G41" i="20"/>
  <c r="F41" i="20"/>
  <c r="E41" i="20"/>
  <c r="H41" i="20" s="1"/>
  <c r="G40" i="20"/>
  <c r="F40" i="20"/>
  <c r="E40" i="20"/>
  <c r="H40" i="20" s="1"/>
  <c r="G39" i="20"/>
  <c r="F39" i="20"/>
  <c r="E39" i="20"/>
  <c r="H39" i="20" s="1"/>
  <c r="G38" i="20"/>
  <c r="F38" i="20"/>
  <c r="E38" i="20"/>
  <c r="H38" i="20" s="1"/>
  <c r="G37" i="20"/>
  <c r="E37" i="20"/>
  <c r="H37" i="20" s="1"/>
  <c r="G36" i="20"/>
  <c r="H35" i="20"/>
  <c r="G35" i="20"/>
  <c r="F35" i="20"/>
  <c r="E35" i="20"/>
  <c r="H34" i="20"/>
  <c r="G34" i="20"/>
  <c r="E34" i="20"/>
  <c r="G33" i="20"/>
  <c r="F33" i="20"/>
  <c r="E33" i="20"/>
  <c r="G32" i="20"/>
  <c r="E32" i="20"/>
  <c r="H32" i="20" s="1"/>
  <c r="G31" i="20"/>
  <c r="F31" i="20"/>
  <c r="E31" i="20"/>
  <c r="H31" i="20" s="1"/>
  <c r="G30" i="20"/>
  <c r="E30" i="20"/>
  <c r="H30" i="20" s="1"/>
  <c r="G29" i="20"/>
  <c r="F29" i="20"/>
  <c r="E29" i="20"/>
  <c r="H29" i="20" s="1"/>
  <c r="G28" i="20"/>
  <c r="G27" i="20"/>
  <c r="G26" i="20"/>
  <c r="F26" i="20"/>
  <c r="E26" i="20"/>
  <c r="H26" i="20" s="1"/>
  <c r="G25" i="20"/>
  <c r="E25" i="20"/>
  <c r="G24" i="20"/>
  <c r="F24" i="20"/>
  <c r="E24" i="20"/>
  <c r="H24" i="20" s="1"/>
  <c r="G23" i="20"/>
  <c r="F23" i="20"/>
  <c r="E23" i="20"/>
  <c r="H23" i="20" s="1"/>
  <c r="G22" i="20"/>
  <c r="F22" i="20"/>
  <c r="E22" i="20"/>
  <c r="H22" i="20" s="1"/>
  <c r="G21" i="20"/>
  <c r="F21" i="20"/>
  <c r="E21" i="20"/>
  <c r="H21" i="20" s="1"/>
  <c r="G20" i="20"/>
  <c r="F20" i="20"/>
  <c r="E20" i="20"/>
  <c r="H20" i="20" s="1"/>
  <c r="E19" i="20"/>
  <c r="D19" i="20"/>
  <c r="C19" i="20"/>
  <c r="E64" i="20" s="1"/>
  <c r="H64" i="20" s="1"/>
  <c r="C13" i="20"/>
  <c r="G12" i="20"/>
  <c r="D12" i="20"/>
  <c r="C12" i="20"/>
  <c r="D10" i="20"/>
  <c r="C10" i="20"/>
  <c r="C9" i="20"/>
  <c r="D8" i="20"/>
  <c r="G629" i="19"/>
  <c r="F629" i="19"/>
  <c r="E629" i="19"/>
  <c r="H629" i="19" s="1"/>
  <c r="G628" i="19"/>
  <c r="F628" i="19"/>
  <c r="E628" i="19"/>
  <c r="G627" i="19"/>
  <c r="F627" i="19"/>
  <c r="E627" i="19"/>
  <c r="G626" i="19"/>
  <c r="F626" i="19"/>
  <c r="E626" i="19"/>
  <c r="H626" i="19" s="1"/>
  <c r="G625" i="19"/>
  <c r="F625" i="19"/>
  <c r="E625" i="19"/>
  <c r="H625" i="19" s="1"/>
  <c r="G624" i="19"/>
  <c r="F624" i="19"/>
  <c r="E624" i="19"/>
  <c r="G623" i="19"/>
  <c r="F623" i="19"/>
  <c r="E623" i="19"/>
  <c r="G622" i="19"/>
  <c r="F622" i="19"/>
  <c r="E622" i="19"/>
  <c r="H622" i="19" s="1"/>
  <c r="G621" i="19"/>
  <c r="F621" i="19"/>
  <c r="E621" i="19"/>
  <c r="H621" i="19" s="1"/>
  <c r="G620" i="19"/>
  <c r="F620" i="19"/>
  <c r="E620" i="19"/>
  <c r="G619" i="19"/>
  <c r="F619" i="19"/>
  <c r="E619" i="19"/>
  <c r="G618" i="19"/>
  <c r="F618" i="19"/>
  <c r="E618" i="19"/>
  <c r="H618" i="19" s="1"/>
  <c r="G617" i="19"/>
  <c r="F617" i="19"/>
  <c r="E617" i="19"/>
  <c r="H617" i="19" s="1"/>
  <c r="G616" i="19"/>
  <c r="F616" i="19"/>
  <c r="E616" i="19"/>
  <c r="G615" i="19"/>
  <c r="F615" i="19"/>
  <c r="E615" i="19"/>
  <c r="G614" i="19"/>
  <c r="F614" i="19"/>
  <c r="E614" i="19"/>
  <c r="H614" i="19" s="1"/>
  <c r="G613" i="19"/>
  <c r="F613" i="19"/>
  <c r="E613" i="19"/>
  <c r="H613" i="19" s="1"/>
  <c r="G612" i="19"/>
  <c r="F612" i="19"/>
  <c r="G611" i="19"/>
  <c r="F611" i="19"/>
  <c r="E611" i="19"/>
  <c r="G610" i="19"/>
  <c r="F610" i="19"/>
  <c r="E610" i="19"/>
  <c r="H610" i="19" s="1"/>
  <c r="G609" i="19"/>
  <c r="F609" i="19"/>
  <c r="E609" i="19"/>
  <c r="H609" i="19" s="1"/>
  <c r="G608" i="19"/>
  <c r="F608" i="19"/>
  <c r="E608" i="19"/>
  <c r="G607" i="19"/>
  <c r="F607" i="19"/>
  <c r="E607" i="19"/>
  <c r="G606" i="19"/>
  <c r="F606" i="19"/>
  <c r="E606" i="19"/>
  <c r="H606" i="19" s="1"/>
  <c r="G605" i="19"/>
  <c r="F605" i="19"/>
  <c r="E605" i="19"/>
  <c r="H605" i="19" s="1"/>
  <c r="G604" i="19"/>
  <c r="F604" i="19"/>
  <c r="G603" i="19"/>
  <c r="F603" i="19"/>
  <c r="E603" i="19"/>
  <c r="G602" i="19"/>
  <c r="F602" i="19"/>
  <c r="E602" i="19"/>
  <c r="H602" i="19" s="1"/>
  <c r="F601" i="19"/>
  <c r="E601" i="19"/>
  <c r="D601" i="19"/>
  <c r="C601" i="19"/>
  <c r="G601" i="19" s="1"/>
  <c r="G595" i="19"/>
  <c r="F595" i="19"/>
  <c r="E595" i="19"/>
  <c r="G594" i="19"/>
  <c r="F594" i="19"/>
  <c r="E594" i="19"/>
  <c r="G593" i="19"/>
  <c r="F593" i="19"/>
  <c r="E593" i="19"/>
  <c r="H593" i="19" s="1"/>
  <c r="G592" i="19"/>
  <c r="F592" i="19"/>
  <c r="E592" i="19"/>
  <c r="H592" i="19" s="1"/>
  <c r="G591" i="19"/>
  <c r="E591" i="19"/>
  <c r="G590" i="19"/>
  <c r="F590" i="19"/>
  <c r="E590" i="19"/>
  <c r="H590" i="19" s="1"/>
  <c r="G589" i="19"/>
  <c r="F589" i="19"/>
  <c r="E589" i="19"/>
  <c r="H589" i="19" s="1"/>
  <c r="G588" i="19"/>
  <c r="F588" i="19"/>
  <c r="E588" i="19"/>
  <c r="H588" i="19" s="1"/>
  <c r="G587" i="19"/>
  <c r="F587" i="19"/>
  <c r="E587" i="19"/>
  <c r="H587" i="19" s="1"/>
  <c r="G586" i="19"/>
  <c r="F586" i="19"/>
  <c r="E586" i="19"/>
  <c r="H586" i="19" s="1"/>
  <c r="G585" i="19"/>
  <c r="F585" i="19"/>
  <c r="E585" i="19"/>
  <c r="H585" i="19" s="1"/>
  <c r="G584" i="19"/>
  <c r="F584" i="19"/>
  <c r="E584" i="19"/>
  <c r="H584" i="19" s="1"/>
  <c r="G583" i="19"/>
  <c r="F583" i="19"/>
  <c r="E583" i="19"/>
  <c r="H583" i="19" s="1"/>
  <c r="G582" i="19"/>
  <c r="F582" i="19"/>
  <c r="E582" i="19"/>
  <c r="H582" i="19" s="1"/>
  <c r="G581" i="19"/>
  <c r="E581" i="19"/>
  <c r="H581" i="19" s="1"/>
  <c r="G580" i="19"/>
  <c r="F580" i="19"/>
  <c r="E580" i="19"/>
  <c r="H580" i="19" s="1"/>
  <c r="H579" i="19"/>
  <c r="G579" i="19"/>
  <c r="E579" i="19"/>
  <c r="G578" i="19"/>
  <c r="H578" i="19" s="1"/>
  <c r="F578" i="19"/>
  <c r="E578" i="19"/>
  <c r="G577" i="19"/>
  <c r="F577" i="19"/>
  <c r="E577" i="19"/>
  <c r="G576" i="19"/>
  <c r="F576" i="19"/>
  <c r="E576" i="19"/>
  <c r="G575" i="19"/>
  <c r="H575" i="19" s="1"/>
  <c r="F575" i="19"/>
  <c r="E575" i="19"/>
  <c r="G574" i="19"/>
  <c r="H574" i="19" s="1"/>
  <c r="F574" i="19"/>
  <c r="E574" i="19"/>
  <c r="G573" i="19"/>
  <c r="F573" i="19"/>
  <c r="E573" i="19"/>
  <c r="G572" i="19"/>
  <c r="F572" i="19"/>
  <c r="E572" i="19"/>
  <c r="G571" i="19"/>
  <c r="H571" i="19" s="1"/>
  <c r="F571" i="19"/>
  <c r="E571" i="19"/>
  <c r="G570" i="19"/>
  <c r="H570" i="19" s="1"/>
  <c r="F570" i="19"/>
  <c r="E570" i="19"/>
  <c r="G569" i="19"/>
  <c r="F569" i="19"/>
  <c r="E569" i="19"/>
  <c r="G568" i="19"/>
  <c r="F568" i="19"/>
  <c r="E568" i="19"/>
  <c r="G567" i="19"/>
  <c r="H567" i="19" s="1"/>
  <c r="F567" i="19"/>
  <c r="E567" i="19"/>
  <c r="G566" i="19"/>
  <c r="H566" i="19" s="1"/>
  <c r="F566" i="19"/>
  <c r="E566" i="19"/>
  <c r="G565" i="19"/>
  <c r="F565" i="19"/>
  <c r="E565" i="19"/>
  <c r="G564" i="19"/>
  <c r="F564" i="19"/>
  <c r="E564" i="19"/>
  <c r="G563" i="19"/>
  <c r="H563" i="19" s="1"/>
  <c r="F563" i="19"/>
  <c r="E563" i="19"/>
  <c r="G562" i="19"/>
  <c r="H562" i="19" s="1"/>
  <c r="F562" i="19"/>
  <c r="E562" i="19"/>
  <c r="G561" i="19"/>
  <c r="F561" i="19"/>
  <c r="E561" i="19"/>
  <c r="G560" i="19"/>
  <c r="F560" i="19"/>
  <c r="E560" i="19"/>
  <c r="G559" i="19"/>
  <c r="H559" i="19" s="1"/>
  <c r="F559" i="19"/>
  <c r="E559" i="19"/>
  <c r="G558" i="19"/>
  <c r="H558" i="19" s="1"/>
  <c r="F558" i="19"/>
  <c r="E558" i="19"/>
  <c r="G557" i="19"/>
  <c r="F557" i="19"/>
  <c r="E557" i="19"/>
  <c r="G556" i="19"/>
  <c r="F556" i="19"/>
  <c r="E556" i="19"/>
  <c r="G555" i="19"/>
  <c r="G554" i="19"/>
  <c r="F554" i="19"/>
  <c r="E554" i="19"/>
  <c r="G553" i="19"/>
  <c r="F553" i="19"/>
  <c r="E553" i="19"/>
  <c r="G552" i="19"/>
  <c r="F552" i="19"/>
  <c r="G551" i="19"/>
  <c r="F551" i="19"/>
  <c r="E551" i="19"/>
  <c r="G550" i="19"/>
  <c r="F550" i="19"/>
  <c r="E550" i="19"/>
  <c r="G549" i="19"/>
  <c r="F549" i="19"/>
  <c r="E549" i="19"/>
  <c r="H549" i="19" s="1"/>
  <c r="G548" i="19"/>
  <c r="F548" i="19"/>
  <c r="E548" i="19"/>
  <c r="H548" i="19" s="1"/>
  <c r="G547" i="19"/>
  <c r="F547" i="19"/>
  <c r="E547" i="19"/>
  <c r="G546" i="19"/>
  <c r="F546" i="19"/>
  <c r="E546" i="19"/>
  <c r="G545" i="19"/>
  <c r="F545" i="19"/>
  <c r="E545" i="19"/>
  <c r="H545" i="19" s="1"/>
  <c r="G544" i="19"/>
  <c r="F544" i="19"/>
  <c r="E544" i="19"/>
  <c r="H544" i="19" s="1"/>
  <c r="G543" i="19"/>
  <c r="F543" i="19"/>
  <c r="E543" i="19"/>
  <c r="G542" i="19"/>
  <c r="F542" i="19"/>
  <c r="E542" i="19"/>
  <c r="G541" i="19"/>
  <c r="F541" i="19"/>
  <c r="E541" i="19"/>
  <c r="H541" i="19" s="1"/>
  <c r="G540" i="19"/>
  <c r="F540" i="19"/>
  <c r="E540" i="19"/>
  <c r="H540" i="19" s="1"/>
  <c r="G539" i="19"/>
  <c r="F539" i="19"/>
  <c r="E539" i="19"/>
  <c r="G538" i="19"/>
  <c r="F538" i="19"/>
  <c r="E538" i="19"/>
  <c r="G537" i="19"/>
  <c r="F537" i="19"/>
  <c r="E537" i="19"/>
  <c r="H537" i="19" s="1"/>
  <c r="G536" i="19"/>
  <c r="F536" i="19"/>
  <c r="E536" i="19"/>
  <c r="H536" i="19" s="1"/>
  <c r="G535" i="19"/>
  <c r="F535" i="19"/>
  <c r="G534" i="19"/>
  <c r="F534" i="19"/>
  <c r="E534" i="19"/>
  <c r="H534" i="19" s="1"/>
  <c r="G533" i="19"/>
  <c r="F533" i="19"/>
  <c r="E533" i="19"/>
  <c r="H533" i="19" s="1"/>
  <c r="G532" i="19"/>
  <c r="F532" i="19"/>
  <c r="E532" i="19"/>
  <c r="G531" i="19"/>
  <c r="F531" i="19"/>
  <c r="E531" i="19"/>
  <c r="G530" i="19"/>
  <c r="F530" i="19"/>
  <c r="E530" i="19"/>
  <c r="H530" i="19" s="1"/>
  <c r="G529" i="19"/>
  <c r="F529" i="19"/>
  <c r="E529" i="19"/>
  <c r="H529" i="19" s="1"/>
  <c r="G528" i="19"/>
  <c r="F528" i="19"/>
  <c r="E528" i="19"/>
  <c r="G527" i="19"/>
  <c r="F527" i="19"/>
  <c r="E527" i="19"/>
  <c r="G526" i="19"/>
  <c r="F526" i="19"/>
  <c r="E526" i="19"/>
  <c r="H526" i="19" s="1"/>
  <c r="G525" i="19"/>
  <c r="F525" i="19"/>
  <c r="E525" i="19"/>
  <c r="H525" i="19" s="1"/>
  <c r="G524" i="19"/>
  <c r="F524" i="19"/>
  <c r="E524" i="19"/>
  <c r="G523" i="19"/>
  <c r="F523" i="19"/>
  <c r="E523" i="19"/>
  <c r="G522" i="19"/>
  <c r="F522" i="19"/>
  <c r="E522" i="19"/>
  <c r="H522" i="19" s="1"/>
  <c r="G521" i="19"/>
  <c r="F521" i="19"/>
  <c r="E521" i="19"/>
  <c r="H521" i="19" s="1"/>
  <c r="G520" i="19"/>
  <c r="E520" i="19"/>
  <c r="G519" i="19"/>
  <c r="F519" i="19"/>
  <c r="E519" i="19"/>
  <c r="H519" i="19" s="1"/>
  <c r="G518" i="19"/>
  <c r="F518" i="19"/>
  <c r="E518" i="19"/>
  <c r="H518" i="19" s="1"/>
  <c r="G517" i="19"/>
  <c r="F517" i="19"/>
  <c r="E517" i="19"/>
  <c r="H517" i="19" s="1"/>
  <c r="G516" i="19"/>
  <c r="F516" i="19"/>
  <c r="E516" i="19"/>
  <c r="H516" i="19" s="1"/>
  <c r="G515" i="19"/>
  <c r="F515" i="19"/>
  <c r="E515" i="19"/>
  <c r="H515" i="19" s="1"/>
  <c r="G514" i="19"/>
  <c r="F514" i="19"/>
  <c r="E514" i="19"/>
  <c r="H514" i="19" s="1"/>
  <c r="G513" i="19"/>
  <c r="F513" i="19"/>
  <c r="E513" i="19"/>
  <c r="H513" i="19" s="1"/>
  <c r="G512" i="19"/>
  <c r="F512" i="19"/>
  <c r="E512" i="19"/>
  <c r="H512" i="19" s="1"/>
  <c r="G511" i="19"/>
  <c r="F511" i="19"/>
  <c r="E511" i="19"/>
  <c r="H511" i="19" s="1"/>
  <c r="G510" i="19"/>
  <c r="F510" i="19"/>
  <c r="E510" i="19"/>
  <c r="H510" i="19" s="1"/>
  <c r="G509" i="19"/>
  <c r="F509" i="19"/>
  <c r="E509" i="19"/>
  <c r="H509" i="19" s="1"/>
  <c r="G508" i="19"/>
  <c r="F508" i="19"/>
  <c r="E508" i="19"/>
  <c r="H508" i="19" s="1"/>
  <c r="G507" i="19"/>
  <c r="F507" i="19"/>
  <c r="E507" i="19"/>
  <c r="H507" i="19" s="1"/>
  <c r="G506" i="19"/>
  <c r="F506" i="19"/>
  <c r="E506" i="19"/>
  <c r="H506" i="19" s="1"/>
  <c r="G505" i="19"/>
  <c r="F505" i="19"/>
  <c r="E505" i="19"/>
  <c r="H505" i="19" s="1"/>
  <c r="G504" i="19"/>
  <c r="F504" i="19"/>
  <c r="E504" i="19"/>
  <c r="H504" i="19" s="1"/>
  <c r="G503" i="19"/>
  <c r="F503" i="19"/>
  <c r="E503" i="19"/>
  <c r="H503" i="19" s="1"/>
  <c r="G502" i="19"/>
  <c r="F502" i="19"/>
  <c r="E502" i="19"/>
  <c r="H502" i="19" s="1"/>
  <c r="G501" i="19"/>
  <c r="F501" i="19"/>
  <c r="E501" i="19"/>
  <c r="H501" i="19" s="1"/>
  <c r="G500" i="19"/>
  <c r="F500" i="19"/>
  <c r="E500" i="19"/>
  <c r="H500" i="19" s="1"/>
  <c r="G499" i="19"/>
  <c r="F499" i="19"/>
  <c r="E499" i="19"/>
  <c r="H499" i="19" s="1"/>
  <c r="G498" i="19"/>
  <c r="F498" i="19"/>
  <c r="E498" i="19"/>
  <c r="H498" i="19" s="1"/>
  <c r="G497" i="19"/>
  <c r="F497" i="19"/>
  <c r="E497" i="19"/>
  <c r="H497" i="19" s="1"/>
  <c r="G496" i="19"/>
  <c r="F496" i="19"/>
  <c r="E496" i="19"/>
  <c r="H496" i="19" s="1"/>
  <c r="G495" i="19"/>
  <c r="F495" i="19"/>
  <c r="E495" i="19"/>
  <c r="H495" i="19" s="1"/>
  <c r="G494" i="19"/>
  <c r="F494" i="19"/>
  <c r="E494" i="19"/>
  <c r="H494" i="19" s="1"/>
  <c r="G493" i="19"/>
  <c r="F493" i="19"/>
  <c r="E493" i="19"/>
  <c r="H493" i="19" s="1"/>
  <c r="G492" i="19"/>
  <c r="F492" i="19"/>
  <c r="E492" i="19"/>
  <c r="H492" i="19" s="1"/>
  <c r="G491" i="19"/>
  <c r="F491" i="19"/>
  <c r="E491" i="19"/>
  <c r="H491" i="19" s="1"/>
  <c r="G490" i="19"/>
  <c r="E490" i="19"/>
  <c r="H490" i="19" s="1"/>
  <c r="G489" i="19"/>
  <c r="F489" i="19"/>
  <c r="E489" i="19"/>
  <c r="H489" i="19" s="1"/>
  <c r="G488" i="19"/>
  <c r="F488" i="19"/>
  <c r="E488" i="19"/>
  <c r="H488" i="19" s="1"/>
  <c r="G487" i="19"/>
  <c r="F487" i="19"/>
  <c r="E487" i="19"/>
  <c r="H487" i="19" s="1"/>
  <c r="G486" i="19"/>
  <c r="F486" i="19"/>
  <c r="E486" i="19"/>
  <c r="H486" i="19" s="1"/>
  <c r="G485" i="19"/>
  <c r="F485" i="19"/>
  <c r="E485" i="19"/>
  <c r="H485" i="19" s="1"/>
  <c r="H484" i="19"/>
  <c r="G484" i="19"/>
  <c r="E484" i="19"/>
  <c r="G483" i="19"/>
  <c r="H483" i="19" s="1"/>
  <c r="F483" i="19"/>
  <c r="E483" i="19"/>
  <c r="G482" i="19"/>
  <c r="F482" i="19"/>
  <c r="E482" i="19"/>
  <c r="G481" i="19"/>
  <c r="F481" i="19"/>
  <c r="E481" i="19"/>
  <c r="G480" i="19"/>
  <c r="H480" i="19" s="1"/>
  <c r="F480" i="19"/>
  <c r="E480" i="19"/>
  <c r="G479" i="19"/>
  <c r="H479" i="19" s="1"/>
  <c r="F479" i="19"/>
  <c r="E479" i="19"/>
  <c r="G478" i="19"/>
  <c r="F478" i="19"/>
  <c r="E478" i="19"/>
  <c r="G477" i="19"/>
  <c r="F477" i="19"/>
  <c r="E477" i="19"/>
  <c r="G476" i="19"/>
  <c r="H476" i="19" s="1"/>
  <c r="F476" i="19"/>
  <c r="E476" i="19"/>
  <c r="G475" i="19"/>
  <c r="F475" i="19"/>
  <c r="G474" i="19"/>
  <c r="F474" i="19"/>
  <c r="E474" i="19"/>
  <c r="G473" i="19"/>
  <c r="H473" i="19" s="1"/>
  <c r="F473" i="19"/>
  <c r="E473" i="19"/>
  <c r="G472" i="19"/>
  <c r="H472" i="19" s="1"/>
  <c r="F472" i="19"/>
  <c r="E472" i="19"/>
  <c r="G471" i="19"/>
  <c r="F471" i="19"/>
  <c r="E471" i="19"/>
  <c r="G470" i="19"/>
  <c r="F470" i="19"/>
  <c r="E470" i="19"/>
  <c r="G469" i="19"/>
  <c r="H469" i="19" s="1"/>
  <c r="F469" i="19"/>
  <c r="E469" i="19"/>
  <c r="G468" i="19"/>
  <c r="H468" i="19" s="1"/>
  <c r="F468" i="19"/>
  <c r="E468" i="19"/>
  <c r="G467" i="19"/>
  <c r="F467" i="19"/>
  <c r="E467" i="19"/>
  <c r="G466" i="19"/>
  <c r="F466" i="19"/>
  <c r="E466" i="19"/>
  <c r="G465" i="19"/>
  <c r="H465" i="19" s="1"/>
  <c r="F465" i="19"/>
  <c r="E465" i="19"/>
  <c r="G464" i="19"/>
  <c r="H464" i="19" s="1"/>
  <c r="F464" i="19"/>
  <c r="E464" i="19"/>
  <c r="G463" i="19"/>
  <c r="F463" i="19"/>
  <c r="E463" i="19"/>
  <c r="G462" i="19"/>
  <c r="F462" i="19"/>
  <c r="E462" i="19"/>
  <c r="G461" i="19"/>
  <c r="H461" i="19" s="1"/>
  <c r="F461" i="19"/>
  <c r="E461" i="19"/>
  <c r="G460" i="19"/>
  <c r="H460" i="19" s="1"/>
  <c r="F460" i="19"/>
  <c r="E460" i="19"/>
  <c r="G459" i="19"/>
  <c r="F459" i="19"/>
  <c r="E459" i="19"/>
  <c r="G458" i="19"/>
  <c r="F458" i="19"/>
  <c r="E458" i="19"/>
  <c r="G457" i="19"/>
  <c r="H457" i="19" s="1"/>
  <c r="F457" i="19"/>
  <c r="E457" i="19"/>
  <c r="G456" i="19"/>
  <c r="H456" i="19" s="1"/>
  <c r="F456" i="19"/>
  <c r="E456" i="19"/>
  <c r="G455" i="19"/>
  <c r="F455" i="19"/>
  <c r="E455" i="19"/>
  <c r="G454" i="19"/>
  <c r="F454" i="19"/>
  <c r="E454" i="19"/>
  <c r="G453" i="19"/>
  <c r="H453" i="19" s="1"/>
  <c r="F453" i="19"/>
  <c r="E453" i="19"/>
  <c r="G452" i="19"/>
  <c r="H452" i="19" s="1"/>
  <c r="F452" i="19"/>
  <c r="E452" i="19"/>
  <c r="G451" i="19"/>
  <c r="F451" i="19"/>
  <c r="E451" i="19"/>
  <c r="G450" i="19"/>
  <c r="F450" i="19"/>
  <c r="E450" i="19"/>
  <c r="G449" i="19"/>
  <c r="H449" i="19" s="1"/>
  <c r="F449" i="19"/>
  <c r="E449" i="19"/>
  <c r="G448" i="19"/>
  <c r="H448" i="19" s="1"/>
  <c r="F448" i="19"/>
  <c r="E448" i="19"/>
  <c r="G447" i="19"/>
  <c r="F447" i="19"/>
  <c r="E447" i="19"/>
  <c r="G446" i="19"/>
  <c r="F446" i="19"/>
  <c r="G445" i="19"/>
  <c r="F445" i="19"/>
  <c r="G444" i="19"/>
  <c r="F444" i="19"/>
  <c r="E444" i="19"/>
  <c r="G443" i="19"/>
  <c r="H443" i="19" s="1"/>
  <c r="F443" i="19"/>
  <c r="E443" i="19"/>
  <c r="G442" i="19"/>
  <c r="H442" i="19" s="1"/>
  <c r="F442" i="19"/>
  <c r="E442" i="19"/>
  <c r="G441" i="19"/>
  <c r="F441" i="19"/>
  <c r="G440" i="19"/>
  <c r="H440" i="19" s="1"/>
  <c r="F440" i="19"/>
  <c r="E440" i="19"/>
  <c r="G439" i="19"/>
  <c r="H439" i="19" s="1"/>
  <c r="F439" i="19"/>
  <c r="E439" i="19"/>
  <c r="G438" i="19"/>
  <c r="F438" i="19"/>
  <c r="E438" i="19"/>
  <c r="G437" i="19"/>
  <c r="H437" i="19" s="1"/>
  <c r="E437" i="19"/>
  <c r="G436" i="19"/>
  <c r="F436" i="19"/>
  <c r="E436" i="19"/>
  <c r="H436" i="19" s="1"/>
  <c r="G435" i="19"/>
  <c r="F435" i="19"/>
  <c r="E435" i="19"/>
  <c r="G434" i="19"/>
  <c r="F434" i="19"/>
  <c r="E434" i="19"/>
  <c r="G433" i="19"/>
  <c r="F433" i="19"/>
  <c r="E433" i="19"/>
  <c r="H433" i="19" s="1"/>
  <c r="G432" i="19"/>
  <c r="F432" i="19"/>
  <c r="E432" i="19"/>
  <c r="H432" i="19" s="1"/>
  <c r="G431" i="19"/>
  <c r="F431" i="19"/>
  <c r="E431" i="19"/>
  <c r="G430" i="19"/>
  <c r="F430" i="19"/>
  <c r="E430" i="19"/>
  <c r="G429" i="19"/>
  <c r="E429" i="19"/>
  <c r="H429" i="19" s="1"/>
  <c r="G428" i="19"/>
  <c r="F428" i="19"/>
  <c r="E428" i="19"/>
  <c r="H428" i="19" s="1"/>
  <c r="G427" i="19"/>
  <c r="E427" i="19"/>
  <c r="H427" i="19" s="1"/>
  <c r="G426" i="19"/>
  <c r="F426" i="19"/>
  <c r="E426" i="19"/>
  <c r="H426" i="19" s="1"/>
  <c r="G425" i="19"/>
  <c r="F425" i="19"/>
  <c r="E425" i="19"/>
  <c r="H425" i="19" s="1"/>
  <c r="G424" i="19"/>
  <c r="F424" i="19"/>
  <c r="E424" i="19"/>
  <c r="H424" i="19" s="1"/>
  <c r="G423" i="19"/>
  <c r="F423" i="19"/>
  <c r="E423" i="19"/>
  <c r="H423" i="19" s="1"/>
  <c r="G422" i="19"/>
  <c r="F422" i="19"/>
  <c r="E422" i="19"/>
  <c r="H422" i="19" s="1"/>
  <c r="G421" i="19"/>
  <c r="F421" i="19"/>
  <c r="E421" i="19"/>
  <c r="H421" i="19" s="1"/>
  <c r="G420" i="19"/>
  <c r="F420" i="19"/>
  <c r="E420" i="19"/>
  <c r="H420" i="19" s="1"/>
  <c r="G419" i="19"/>
  <c r="F419" i="19"/>
  <c r="E419" i="19"/>
  <c r="H419" i="19" s="1"/>
  <c r="G418" i="19"/>
  <c r="F418" i="19"/>
  <c r="E418" i="19"/>
  <c r="H418" i="19" s="1"/>
  <c r="G417" i="19"/>
  <c r="F417" i="19"/>
  <c r="E417" i="19"/>
  <c r="H417" i="19" s="1"/>
  <c r="G416" i="19"/>
  <c r="F416" i="19"/>
  <c r="E416" i="19"/>
  <c r="H416" i="19" s="1"/>
  <c r="G415" i="19"/>
  <c r="G414" i="19"/>
  <c r="G413" i="19"/>
  <c r="E413" i="19"/>
  <c r="H413" i="19" s="1"/>
  <c r="G412" i="19"/>
  <c r="F412" i="19"/>
  <c r="E412" i="19"/>
  <c r="H412" i="19" s="1"/>
  <c r="G411" i="19"/>
  <c r="F411" i="19"/>
  <c r="E411" i="19"/>
  <c r="H411" i="19" s="1"/>
  <c r="G410" i="19"/>
  <c r="E410" i="19"/>
  <c r="H410" i="19" s="1"/>
  <c r="G409" i="19"/>
  <c r="F409" i="19"/>
  <c r="E409" i="19"/>
  <c r="H409" i="19" s="1"/>
  <c r="G408" i="19"/>
  <c r="F408" i="19"/>
  <c r="E408" i="19"/>
  <c r="H408" i="19" s="1"/>
  <c r="G407" i="19"/>
  <c r="F407" i="19"/>
  <c r="E407" i="19"/>
  <c r="H407" i="19" s="1"/>
  <c r="G406" i="19"/>
  <c r="F406" i="19"/>
  <c r="E406" i="19"/>
  <c r="H406" i="19" s="1"/>
  <c r="G405" i="19"/>
  <c r="F405" i="19"/>
  <c r="E405" i="19"/>
  <c r="H405" i="19" s="1"/>
  <c r="G404" i="19"/>
  <c r="F404" i="19"/>
  <c r="E404" i="19"/>
  <c r="H404" i="19" s="1"/>
  <c r="G403" i="19"/>
  <c r="F403" i="19"/>
  <c r="E403" i="19"/>
  <c r="H403" i="19" s="1"/>
  <c r="G402" i="19"/>
  <c r="F402" i="19"/>
  <c r="E402" i="19"/>
  <c r="H402" i="19" s="1"/>
  <c r="G401" i="19"/>
  <c r="G400" i="19"/>
  <c r="F400" i="19"/>
  <c r="E400" i="19"/>
  <c r="G399" i="19"/>
  <c r="H399" i="19" s="1"/>
  <c r="F399" i="19"/>
  <c r="E399" i="19"/>
  <c r="G398" i="19"/>
  <c r="H398" i="19" s="1"/>
  <c r="F398" i="19"/>
  <c r="E398" i="19"/>
  <c r="G397" i="19"/>
  <c r="E397" i="19"/>
  <c r="G396" i="19"/>
  <c r="F396" i="19"/>
  <c r="E396" i="19"/>
  <c r="G395" i="19"/>
  <c r="F395" i="19"/>
  <c r="E395" i="19"/>
  <c r="G394" i="19"/>
  <c r="F394" i="19"/>
  <c r="E394" i="19"/>
  <c r="H394" i="19" s="1"/>
  <c r="G393" i="19"/>
  <c r="E393" i="19"/>
  <c r="H393" i="19" s="1"/>
  <c r="G392" i="19"/>
  <c r="F392" i="19"/>
  <c r="E392" i="19"/>
  <c r="H392" i="19" s="1"/>
  <c r="G391" i="19"/>
  <c r="F391" i="19"/>
  <c r="E391" i="19"/>
  <c r="H391" i="19" s="1"/>
  <c r="G390" i="19"/>
  <c r="F390" i="19"/>
  <c r="E390" i="19"/>
  <c r="H390" i="19" s="1"/>
  <c r="G389" i="19"/>
  <c r="F389" i="19"/>
  <c r="E389" i="19"/>
  <c r="H389" i="19" s="1"/>
  <c r="G388" i="19"/>
  <c r="F388" i="19"/>
  <c r="E388" i="19"/>
  <c r="H388" i="19" s="1"/>
  <c r="G387" i="19"/>
  <c r="E387" i="19"/>
  <c r="H387" i="19" s="1"/>
  <c r="G386" i="19"/>
  <c r="G385" i="19"/>
  <c r="F385" i="19"/>
  <c r="G384" i="19"/>
  <c r="H384" i="19" s="1"/>
  <c r="F384" i="19"/>
  <c r="E384" i="19"/>
  <c r="G383" i="19"/>
  <c r="F383" i="19"/>
  <c r="E383" i="19"/>
  <c r="G382" i="19"/>
  <c r="H382" i="19" s="1"/>
  <c r="E382" i="19"/>
  <c r="G381" i="19"/>
  <c r="F381" i="19"/>
  <c r="E381" i="19"/>
  <c r="G380" i="19"/>
  <c r="F380" i="19"/>
  <c r="E380" i="19"/>
  <c r="G379" i="19"/>
  <c r="F379" i="19"/>
  <c r="E379" i="19"/>
  <c r="H379" i="19" s="1"/>
  <c r="G378" i="19"/>
  <c r="F378" i="19"/>
  <c r="E378" i="19"/>
  <c r="H378" i="19" s="1"/>
  <c r="G377" i="19"/>
  <c r="E377" i="19"/>
  <c r="G376" i="19"/>
  <c r="F376" i="19"/>
  <c r="E376" i="19"/>
  <c r="H376" i="19" s="1"/>
  <c r="G375" i="19"/>
  <c r="F375" i="19"/>
  <c r="E375" i="19"/>
  <c r="H375" i="19" s="1"/>
  <c r="G374" i="19"/>
  <c r="E374" i="19"/>
  <c r="H374" i="19" s="1"/>
  <c r="G373" i="19"/>
  <c r="F373" i="19"/>
  <c r="E373" i="19"/>
  <c r="H373" i="19" s="1"/>
  <c r="G372" i="19"/>
  <c r="F372" i="19"/>
  <c r="E372" i="19"/>
  <c r="H372" i="19" s="1"/>
  <c r="G371" i="19"/>
  <c r="E371" i="19"/>
  <c r="H371" i="19" s="1"/>
  <c r="G370" i="19"/>
  <c r="H370" i="19" s="1"/>
  <c r="F370" i="19"/>
  <c r="E370" i="19"/>
  <c r="G369" i="19"/>
  <c r="H369" i="19" s="1"/>
  <c r="F369" i="19"/>
  <c r="E369" i="19"/>
  <c r="G368" i="19"/>
  <c r="E368" i="19"/>
  <c r="G367" i="19"/>
  <c r="F367" i="19"/>
  <c r="E367" i="19"/>
  <c r="G366" i="19"/>
  <c r="F366" i="19"/>
  <c r="E366" i="19"/>
  <c r="G365" i="19"/>
  <c r="F365" i="19"/>
  <c r="E365" i="19"/>
  <c r="H365" i="19" s="1"/>
  <c r="G364" i="19"/>
  <c r="F364" i="19"/>
  <c r="E364" i="19"/>
  <c r="H364" i="19" s="1"/>
  <c r="G363" i="19"/>
  <c r="F363" i="19"/>
  <c r="E363" i="19"/>
  <c r="G362" i="19"/>
  <c r="E362" i="19"/>
  <c r="D362" i="19"/>
  <c r="C362" i="19"/>
  <c r="E555" i="19" s="1"/>
  <c r="H555" i="19" s="1"/>
  <c r="G356" i="19"/>
  <c r="F356" i="19"/>
  <c r="E356" i="19"/>
  <c r="G355" i="19"/>
  <c r="F355" i="19"/>
  <c r="E355" i="19"/>
  <c r="H355" i="19" s="1"/>
  <c r="G354" i="19"/>
  <c r="F354" i="19"/>
  <c r="E354" i="19"/>
  <c r="H354" i="19" s="1"/>
  <c r="G353" i="19"/>
  <c r="F353" i="19"/>
  <c r="E353" i="19"/>
  <c r="G352" i="19"/>
  <c r="F352" i="19"/>
  <c r="E352" i="19"/>
  <c r="G351" i="19"/>
  <c r="F351" i="19"/>
  <c r="E351" i="19"/>
  <c r="H351" i="19" s="1"/>
  <c r="G350" i="19"/>
  <c r="F350" i="19"/>
  <c r="E350" i="19"/>
  <c r="H350" i="19" s="1"/>
  <c r="G349" i="19"/>
  <c r="F349" i="19"/>
  <c r="E349" i="19"/>
  <c r="G348" i="19"/>
  <c r="F348" i="19"/>
  <c r="E348" i="19"/>
  <c r="G347" i="19"/>
  <c r="F347" i="19"/>
  <c r="E347" i="19"/>
  <c r="H347" i="19" s="1"/>
  <c r="G346" i="19"/>
  <c r="F346" i="19"/>
  <c r="E346" i="19"/>
  <c r="H346" i="19" s="1"/>
  <c r="G345" i="19"/>
  <c r="F345" i="19"/>
  <c r="E345" i="19"/>
  <c r="G344" i="19"/>
  <c r="F344" i="19"/>
  <c r="E344" i="19"/>
  <c r="G343" i="19"/>
  <c r="F343" i="19"/>
  <c r="E343" i="19"/>
  <c r="H343" i="19" s="1"/>
  <c r="G342" i="19"/>
  <c r="F342" i="19"/>
  <c r="E342" i="19"/>
  <c r="H342" i="19" s="1"/>
  <c r="G341" i="19"/>
  <c r="F341" i="19"/>
  <c r="E341" i="19"/>
  <c r="G340" i="19"/>
  <c r="F340" i="19"/>
  <c r="G339" i="19"/>
  <c r="F339" i="19"/>
  <c r="E339" i="19"/>
  <c r="H339" i="19" s="1"/>
  <c r="G338" i="19"/>
  <c r="F338" i="19"/>
  <c r="E338" i="19"/>
  <c r="H338" i="19" s="1"/>
  <c r="G337" i="19"/>
  <c r="F337" i="19"/>
  <c r="E337" i="19"/>
  <c r="G336" i="19"/>
  <c r="F336" i="19"/>
  <c r="E336" i="19"/>
  <c r="G335" i="19"/>
  <c r="F335" i="19"/>
  <c r="E335" i="19"/>
  <c r="H335" i="19" s="1"/>
  <c r="G334" i="19"/>
  <c r="F334" i="19"/>
  <c r="E334" i="19"/>
  <c r="H334" i="19" s="1"/>
  <c r="G333" i="19"/>
  <c r="F333" i="19"/>
  <c r="E333" i="19"/>
  <c r="G332" i="19"/>
  <c r="F332" i="19"/>
  <c r="E332" i="19"/>
  <c r="G331" i="19"/>
  <c r="F331" i="19"/>
  <c r="E331" i="19"/>
  <c r="H331" i="19" s="1"/>
  <c r="G330" i="19"/>
  <c r="F330" i="19"/>
  <c r="E330" i="19"/>
  <c r="H330" i="19" s="1"/>
  <c r="G329" i="19"/>
  <c r="F329" i="19"/>
  <c r="E329" i="19"/>
  <c r="G328" i="19"/>
  <c r="F328" i="19"/>
  <c r="E328" i="19"/>
  <c r="G327" i="19"/>
  <c r="F327" i="19"/>
  <c r="E327" i="19"/>
  <c r="H327" i="19" s="1"/>
  <c r="G326" i="19"/>
  <c r="F326" i="19"/>
  <c r="E326" i="19"/>
  <c r="H326" i="19" s="1"/>
  <c r="G325" i="19"/>
  <c r="F325" i="19"/>
  <c r="E325" i="19"/>
  <c r="G324" i="19"/>
  <c r="F324" i="19"/>
  <c r="E324" i="19"/>
  <c r="G323" i="19"/>
  <c r="F323" i="19"/>
  <c r="E323" i="19"/>
  <c r="H323" i="19" s="1"/>
  <c r="G322" i="19"/>
  <c r="F322" i="19"/>
  <c r="E322" i="19"/>
  <c r="H322" i="19" s="1"/>
  <c r="G321" i="19"/>
  <c r="F321" i="19"/>
  <c r="E321" i="19"/>
  <c r="G320" i="19"/>
  <c r="F320" i="19"/>
  <c r="G319" i="19"/>
  <c r="F319" i="19"/>
  <c r="E319" i="19"/>
  <c r="H319" i="19" s="1"/>
  <c r="G318" i="19"/>
  <c r="F318" i="19"/>
  <c r="E318" i="19"/>
  <c r="H318" i="19" s="1"/>
  <c r="G317" i="19"/>
  <c r="F317" i="19"/>
  <c r="E317" i="19"/>
  <c r="G316" i="19"/>
  <c r="F316" i="19"/>
  <c r="E316" i="19"/>
  <c r="G315" i="19"/>
  <c r="F315" i="19"/>
  <c r="E315" i="19"/>
  <c r="H315" i="19" s="1"/>
  <c r="G314" i="19"/>
  <c r="F314" i="19"/>
  <c r="E314" i="19"/>
  <c r="H314" i="19" s="1"/>
  <c r="G313" i="19"/>
  <c r="F313" i="19"/>
  <c r="E313" i="19"/>
  <c r="G312" i="19"/>
  <c r="F312" i="19"/>
  <c r="E312" i="19"/>
  <c r="G311" i="19"/>
  <c r="F311" i="19"/>
  <c r="E311" i="19"/>
  <c r="H311" i="19" s="1"/>
  <c r="G310" i="19"/>
  <c r="F310" i="19"/>
  <c r="E310" i="19"/>
  <c r="H310" i="19" s="1"/>
  <c r="G309" i="19"/>
  <c r="F309" i="19"/>
  <c r="E309" i="19"/>
  <c r="G308" i="19"/>
  <c r="F308" i="19"/>
  <c r="E308" i="19"/>
  <c r="G307" i="19"/>
  <c r="F307" i="19"/>
  <c r="E307" i="19"/>
  <c r="H307" i="19" s="1"/>
  <c r="G306" i="19"/>
  <c r="F306" i="19"/>
  <c r="E306" i="19"/>
  <c r="H306" i="19" s="1"/>
  <c r="G305" i="19"/>
  <c r="F305" i="19"/>
  <c r="E305" i="19"/>
  <c r="G304" i="19"/>
  <c r="F304" i="19"/>
  <c r="E304" i="19"/>
  <c r="G303" i="19"/>
  <c r="F303" i="19"/>
  <c r="E303" i="19"/>
  <c r="H303" i="19" s="1"/>
  <c r="G302" i="19"/>
  <c r="F302" i="19"/>
  <c r="E302" i="19"/>
  <c r="H302" i="19" s="1"/>
  <c r="G301" i="19"/>
  <c r="F301" i="19"/>
  <c r="E301" i="19"/>
  <c r="G300" i="19"/>
  <c r="F300" i="19"/>
  <c r="E300" i="19"/>
  <c r="G299" i="19"/>
  <c r="F299" i="19"/>
  <c r="E299" i="19"/>
  <c r="H299" i="19" s="1"/>
  <c r="G298" i="19"/>
  <c r="F298" i="19"/>
  <c r="E298" i="19"/>
  <c r="H298" i="19" s="1"/>
  <c r="G297" i="19"/>
  <c r="F297" i="19"/>
  <c r="E297" i="19"/>
  <c r="G296" i="19"/>
  <c r="F296" i="19"/>
  <c r="E296" i="19"/>
  <c r="G295" i="19"/>
  <c r="F295" i="19"/>
  <c r="E295" i="19"/>
  <c r="H295" i="19" s="1"/>
  <c r="G294" i="19"/>
  <c r="F294" i="19"/>
  <c r="E294" i="19"/>
  <c r="H294" i="19" s="1"/>
  <c r="G293" i="19"/>
  <c r="F293" i="19"/>
  <c r="E293" i="19"/>
  <c r="G292" i="19"/>
  <c r="F292" i="19"/>
  <c r="E292" i="19"/>
  <c r="G291" i="19"/>
  <c r="F291" i="19"/>
  <c r="E291" i="19"/>
  <c r="H291" i="19" s="1"/>
  <c r="G290" i="19"/>
  <c r="F290" i="19"/>
  <c r="E290" i="19"/>
  <c r="H290" i="19" s="1"/>
  <c r="G289" i="19"/>
  <c r="F289" i="19"/>
  <c r="E289" i="19"/>
  <c r="G288" i="19"/>
  <c r="F288" i="19"/>
  <c r="E288" i="19"/>
  <c r="G287" i="19"/>
  <c r="F287" i="19"/>
  <c r="E287" i="19"/>
  <c r="H287" i="19" s="1"/>
  <c r="G286" i="19"/>
  <c r="F286" i="19"/>
  <c r="G285" i="19"/>
  <c r="F285" i="19"/>
  <c r="E285" i="19"/>
  <c r="G284" i="19"/>
  <c r="F284" i="19"/>
  <c r="E284" i="19"/>
  <c r="G283" i="19"/>
  <c r="F283" i="19"/>
  <c r="E283" i="19"/>
  <c r="H283" i="19" s="1"/>
  <c r="G282" i="19"/>
  <c r="F282" i="19"/>
  <c r="E282" i="19"/>
  <c r="H282" i="19" s="1"/>
  <c r="G281" i="19"/>
  <c r="F281" i="19"/>
  <c r="E281" i="19"/>
  <c r="G280" i="19"/>
  <c r="F280" i="19"/>
  <c r="E280" i="19"/>
  <c r="G279" i="19"/>
  <c r="F279" i="19"/>
  <c r="E279" i="19"/>
  <c r="H279" i="19" s="1"/>
  <c r="G278" i="19"/>
  <c r="F278" i="19"/>
  <c r="E278" i="19"/>
  <c r="H278" i="19" s="1"/>
  <c r="G277" i="19"/>
  <c r="F277" i="19"/>
  <c r="E277" i="19"/>
  <c r="G276" i="19"/>
  <c r="F276" i="19"/>
  <c r="E276" i="19"/>
  <c r="G275" i="19"/>
  <c r="F275" i="19"/>
  <c r="E275" i="19"/>
  <c r="H275" i="19" s="1"/>
  <c r="G274" i="19"/>
  <c r="F274" i="19"/>
  <c r="E274" i="19"/>
  <c r="H274" i="19" s="1"/>
  <c r="G273" i="19"/>
  <c r="F273" i="19"/>
  <c r="E273" i="19"/>
  <c r="G272" i="19"/>
  <c r="F272" i="19"/>
  <c r="E272" i="19"/>
  <c r="G271" i="19"/>
  <c r="F271" i="19"/>
  <c r="E271" i="19"/>
  <c r="H271" i="19" s="1"/>
  <c r="G270" i="19"/>
  <c r="F270" i="19"/>
  <c r="E270" i="19"/>
  <c r="H270" i="19" s="1"/>
  <c r="G269" i="19"/>
  <c r="F269" i="19"/>
  <c r="E269" i="19"/>
  <c r="G268" i="19"/>
  <c r="F268" i="19"/>
  <c r="E268" i="19"/>
  <c r="G267" i="19"/>
  <c r="F267" i="19"/>
  <c r="E267" i="19"/>
  <c r="H267" i="19" s="1"/>
  <c r="G266" i="19"/>
  <c r="F266" i="19"/>
  <c r="E266" i="19"/>
  <c r="H266" i="19" s="1"/>
  <c r="G265" i="19"/>
  <c r="F265" i="19"/>
  <c r="E265" i="19"/>
  <c r="G264" i="19"/>
  <c r="F264" i="19"/>
  <c r="E264" i="19"/>
  <c r="G263" i="19"/>
  <c r="F263" i="19"/>
  <c r="E263" i="19"/>
  <c r="H263" i="19" s="1"/>
  <c r="G262" i="19"/>
  <c r="F262" i="19"/>
  <c r="E262" i="19"/>
  <c r="H262" i="19" s="1"/>
  <c r="G261" i="19"/>
  <c r="F261" i="19"/>
  <c r="E261" i="19"/>
  <c r="G260" i="19"/>
  <c r="F260" i="19"/>
  <c r="E260" i="19"/>
  <c r="G259" i="19"/>
  <c r="F259" i="19"/>
  <c r="E259" i="19"/>
  <c r="H259" i="19" s="1"/>
  <c r="G258" i="19"/>
  <c r="F258" i="19"/>
  <c r="E258" i="19"/>
  <c r="H258" i="19" s="1"/>
  <c r="G257" i="19"/>
  <c r="F257" i="19"/>
  <c r="E257" i="19"/>
  <c r="G256" i="19"/>
  <c r="F256" i="19"/>
  <c r="E256" i="19"/>
  <c r="G255" i="19"/>
  <c r="F255" i="19"/>
  <c r="E255" i="19"/>
  <c r="H255" i="19" s="1"/>
  <c r="G254" i="19"/>
  <c r="F254" i="19"/>
  <c r="E254" i="19"/>
  <c r="H254" i="19" s="1"/>
  <c r="G253" i="19"/>
  <c r="F253" i="19"/>
  <c r="E253" i="19"/>
  <c r="G252" i="19"/>
  <c r="F252" i="19"/>
  <c r="E252" i="19"/>
  <c r="G251" i="19"/>
  <c r="F251" i="19"/>
  <c r="E251" i="19"/>
  <c r="H251" i="19" s="1"/>
  <c r="G250" i="19"/>
  <c r="F250" i="19"/>
  <c r="E250" i="19"/>
  <c r="H250" i="19" s="1"/>
  <c r="G249" i="19"/>
  <c r="F249" i="19"/>
  <c r="E249" i="19"/>
  <c r="G248" i="19"/>
  <c r="F248" i="19"/>
  <c r="G247" i="19"/>
  <c r="F247" i="19"/>
  <c r="E247" i="19"/>
  <c r="H247" i="19" s="1"/>
  <c r="G246" i="19"/>
  <c r="F246" i="19"/>
  <c r="E246" i="19"/>
  <c r="H246" i="19" s="1"/>
  <c r="G245" i="19"/>
  <c r="F245" i="19"/>
  <c r="E245" i="19"/>
  <c r="G244" i="19"/>
  <c r="F244" i="19"/>
  <c r="E244" i="19"/>
  <c r="G243" i="19"/>
  <c r="F243" i="19"/>
  <c r="E243" i="19"/>
  <c r="H243" i="19" s="1"/>
  <c r="G242" i="19"/>
  <c r="F242" i="19"/>
  <c r="E242" i="19"/>
  <c r="H242" i="19" s="1"/>
  <c r="G241" i="19"/>
  <c r="F241" i="19"/>
  <c r="G240" i="19"/>
  <c r="F240" i="19"/>
  <c r="E240" i="19"/>
  <c r="G239" i="19"/>
  <c r="F239" i="19"/>
  <c r="E239" i="19"/>
  <c r="H239" i="19" s="1"/>
  <c r="G238" i="19"/>
  <c r="F238" i="19"/>
  <c r="E238" i="19"/>
  <c r="H238" i="19" s="1"/>
  <c r="G237" i="19"/>
  <c r="F237" i="19"/>
  <c r="E237" i="19"/>
  <c r="G236" i="19"/>
  <c r="F236" i="19"/>
  <c r="E236" i="19"/>
  <c r="G235" i="19"/>
  <c r="F235" i="19"/>
  <c r="E235" i="19"/>
  <c r="H235" i="19" s="1"/>
  <c r="G234" i="19"/>
  <c r="F234" i="19"/>
  <c r="E234" i="19"/>
  <c r="H234" i="19" s="1"/>
  <c r="G233" i="19"/>
  <c r="F233" i="19"/>
  <c r="E233" i="19"/>
  <c r="G232" i="19"/>
  <c r="F232" i="19"/>
  <c r="E232" i="19"/>
  <c r="G231" i="19"/>
  <c r="F231" i="19"/>
  <c r="E231" i="19"/>
  <c r="H231" i="19" s="1"/>
  <c r="G230" i="19"/>
  <c r="F230" i="19"/>
  <c r="E230" i="19"/>
  <c r="H230" i="19" s="1"/>
  <c r="G229" i="19"/>
  <c r="F229" i="19"/>
  <c r="E229" i="19"/>
  <c r="G228" i="19"/>
  <c r="F228" i="19"/>
  <c r="E228" i="19"/>
  <c r="G227" i="19"/>
  <c r="F227" i="19"/>
  <c r="E227" i="19"/>
  <c r="H227" i="19" s="1"/>
  <c r="G226" i="19"/>
  <c r="F226" i="19"/>
  <c r="E226" i="19"/>
  <c r="H226" i="19" s="1"/>
  <c r="G225" i="19"/>
  <c r="F225" i="19"/>
  <c r="E225" i="19"/>
  <c r="G224" i="19"/>
  <c r="F224" i="19"/>
  <c r="E224" i="19"/>
  <c r="G223" i="19"/>
  <c r="F223" i="19"/>
  <c r="E223" i="19"/>
  <c r="H223" i="19" s="1"/>
  <c r="G222" i="19"/>
  <c r="F222" i="19"/>
  <c r="E222" i="19"/>
  <c r="H222" i="19" s="1"/>
  <c r="G221" i="19"/>
  <c r="F221" i="19"/>
  <c r="E221" i="19"/>
  <c r="G220" i="19"/>
  <c r="F220" i="19"/>
  <c r="E220" i="19"/>
  <c r="G219" i="19"/>
  <c r="F219" i="19"/>
  <c r="E219" i="19"/>
  <c r="H219" i="19" s="1"/>
  <c r="G218" i="19"/>
  <c r="F218" i="19"/>
  <c r="E218" i="19"/>
  <c r="H218" i="19" s="1"/>
  <c r="G217" i="19"/>
  <c r="F217" i="19"/>
  <c r="E217" i="19"/>
  <c r="G216" i="19"/>
  <c r="F216" i="19"/>
  <c r="E216" i="19"/>
  <c r="G215" i="19"/>
  <c r="F215" i="19"/>
  <c r="E215" i="19"/>
  <c r="H215" i="19" s="1"/>
  <c r="G214" i="19"/>
  <c r="F214" i="19"/>
  <c r="G213" i="19"/>
  <c r="F213" i="19"/>
  <c r="E213" i="19"/>
  <c r="G212" i="19"/>
  <c r="F212" i="19"/>
  <c r="E212" i="19"/>
  <c r="G211" i="19"/>
  <c r="F211" i="19"/>
  <c r="E211" i="19"/>
  <c r="H211" i="19" s="1"/>
  <c r="G210" i="19"/>
  <c r="F210" i="19"/>
  <c r="E210" i="19"/>
  <c r="H210" i="19" s="1"/>
  <c r="G209" i="19"/>
  <c r="F209" i="19"/>
  <c r="E209" i="19"/>
  <c r="G208" i="19"/>
  <c r="F208" i="19"/>
  <c r="E208" i="19"/>
  <c r="G207" i="19"/>
  <c r="F207" i="19"/>
  <c r="E207" i="19"/>
  <c r="H207" i="19" s="1"/>
  <c r="G206" i="19"/>
  <c r="F206" i="19"/>
  <c r="E206" i="19"/>
  <c r="H206" i="19" s="1"/>
  <c r="G205" i="19"/>
  <c r="F205" i="19"/>
  <c r="E205" i="19"/>
  <c r="G204" i="19"/>
  <c r="F204" i="19"/>
  <c r="E204" i="19"/>
  <c r="G203" i="19"/>
  <c r="F203" i="19"/>
  <c r="E203" i="19"/>
  <c r="H203" i="19" s="1"/>
  <c r="G202" i="19"/>
  <c r="F202" i="19"/>
  <c r="E202" i="19"/>
  <c r="H202" i="19" s="1"/>
  <c r="G201" i="19"/>
  <c r="F201" i="19"/>
  <c r="E201" i="19"/>
  <c r="G200" i="19"/>
  <c r="F200" i="19"/>
  <c r="E200" i="19"/>
  <c r="G199" i="19"/>
  <c r="F199" i="19"/>
  <c r="E199" i="19"/>
  <c r="H199" i="19" s="1"/>
  <c r="G198" i="19"/>
  <c r="F198" i="19"/>
  <c r="E198" i="19"/>
  <c r="H198" i="19" s="1"/>
  <c r="G197" i="19"/>
  <c r="F197" i="19"/>
  <c r="E197" i="19"/>
  <c r="G196" i="19"/>
  <c r="F196" i="19"/>
  <c r="G195" i="19"/>
  <c r="F195" i="19"/>
  <c r="E195" i="19"/>
  <c r="H195" i="19" s="1"/>
  <c r="G194" i="19"/>
  <c r="F194" i="19"/>
  <c r="E194" i="19"/>
  <c r="H194" i="19" s="1"/>
  <c r="G193" i="19"/>
  <c r="F193" i="19"/>
  <c r="E193" i="19"/>
  <c r="G192" i="19"/>
  <c r="F192" i="19"/>
  <c r="E192" i="19"/>
  <c r="G191" i="19"/>
  <c r="F191" i="19"/>
  <c r="E191" i="19"/>
  <c r="H191" i="19" s="1"/>
  <c r="G190" i="19"/>
  <c r="F190" i="19"/>
  <c r="E190" i="19"/>
  <c r="H190" i="19" s="1"/>
  <c r="G189" i="19"/>
  <c r="F189" i="19"/>
  <c r="E189" i="19"/>
  <c r="G188" i="19"/>
  <c r="F188" i="19"/>
  <c r="E188" i="19"/>
  <c r="G187" i="19"/>
  <c r="F187" i="19"/>
  <c r="E187" i="19"/>
  <c r="H187" i="19" s="1"/>
  <c r="G186" i="19"/>
  <c r="F186" i="19"/>
  <c r="E186" i="19"/>
  <c r="H186" i="19" s="1"/>
  <c r="G185" i="19"/>
  <c r="F185" i="19"/>
  <c r="E185" i="19"/>
  <c r="G184" i="19"/>
  <c r="F184" i="19"/>
  <c r="E184" i="19"/>
  <c r="G183" i="19"/>
  <c r="F183" i="19"/>
  <c r="E183" i="19"/>
  <c r="H183" i="19" s="1"/>
  <c r="G182" i="19"/>
  <c r="F182" i="19"/>
  <c r="F181" i="19"/>
  <c r="D181" i="19"/>
  <c r="C181" i="19"/>
  <c r="G181" i="19" s="1"/>
  <c r="G175" i="19"/>
  <c r="F175" i="19"/>
  <c r="E175" i="19"/>
  <c r="H175" i="19" s="1"/>
  <c r="G174" i="19"/>
  <c r="F174" i="19"/>
  <c r="E174" i="19"/>
  <c r="H174" i="19" s="1"/>
  <c r="G173" i="19"/>
  <c r="F173" i="19"/>
  <c r="E173" i="19"/>
  <c r="H173" i="19" s="1"/>
  <c r="G172" i="19"/>
  <c r="F172" i="19"/>
  <c r="E172" i="19"/>
  <c r="H172" i="19" s="1"/>
  <c r="G171" i="19"/>
  <c r="F171" i="19"/>
  <c r="E171" i="19"/>
  <c r="H171" i="19" s="1"/>
  <c r="G170" i="19"/>
  <c r="F170" i="19"/>
  <c r="E170" i="19"/>
  <c r="H170" i="19" s="1"/>
  <c r="G169" i="19"/>
  <c r="F169" i="19"/>
  <c r="E169" i="19"/>
  <c r="H169" i="19" s="1"/>
  <c r="G168" i="19"/>
  <c r="F168" i="19"/>
  <c r="E168" i="19"/>
  <c r="H168" i="19" s="1"/>
  <c r="G167" i="19"/>
  <c r="F167" i="19"/>
  <c r="E167" i="19"/>
  <c r="H167" i="19" s="1"/>
  <c r="G166" i="19"/>
  <c r="F166" i="19"/>
  <c r="E166" i="19"/>
  <c r="H166" i="19" s="1"/>
  <c r="G165" i="19"/>
  <c r="F165" i="19"/>
  <c r="E165" i="19"/>
  <c r="H165" i="19" s="1"/>
  <c r="G164" i="19"/>
  <c r="F164" i="19"/>
  <c r="E164" i="19"/>
  <c r="H164" i="19" s="1"/>
  <c r="G163" i="19"/>
  <c r="E163" i="19"/>
  <c r="H163" i="19" s="1"/>
  <c r="H162" i="19"/>
  <c r="G162" i="19"/>
  <c r="F162" i="19"/>
  <c r="E162" i="19"/>
  <c r="H161" i="19"/>
  <c r="G161" i="19"/>
  <c r="F161" i="19"/>
  <c r="E161" i="19"/>
  <c r="H160" i="19"/>
  <c r="G160" i="19"/>
  <c r="F160" i="19"/>
  <c r="E160" i="19"/>
  <c r="H159" i="19"/>
  <c r="G159" i="19"/>
  <c r="F159" i="19"/>
  <c r="E159" i="19"/>
  <c r="H158" i="19"/>
  <c r="G158" i="19"/>
  <c r="F158" i="19"/>
  <c r="E158" i="19"/>
  <c r="H157" i="19"/>
  <c r="G157" i="19"/>
  <c r="F157" i="19"/>
  <c r="E157" i="19"/>
  <c r="H156" i="19"/>
  <c r="G156" i="19"/>
  <c r="F156" i="19"/>
  <c r="E156" i="19"/>
  <c r="H155" i="19"/>
  <c r="G155" i="19"/>
  <c r="F155" i="19"/>
  <c r="E155" i="19"/>
  <c r="H154" i="19"/>
  <c r="G154" i="19"/>
  <c r="F154" i="19"/>
  <c r="E154" i="19"/>
  <c r="H153" i="19"/>
  <c r="G153" i="19"/>
  <c r="F153" i="19"/>
  <c r="E153" i="19"/>
  <c r="H152" i="19"/>
  <c r="G152" i="19"/>
  <c r="F152" i="19"/>
  <c r="E152" i="19"/>
  <c r="G151" i="19"/>
  <c r="G150" i="19"/>
  <c r="H150" i="19" s="1"/>
  <c r="F150" i="19"/>
  <c r="E150" i="19"/>
  <c r="G149" i="19"/>
  <c r="H149" i="19" s="1"/>
  <c r="F149" i="19"/>
  <c r="E149" i="19"/>
  <c r="G148" i="19"/>
  <c r="F148" i="19"/>
  <c r="E148" i="19"/>
  <c r="G147" i="19"/>
  <c r="F147" i="19"/>
  <c r="E147" i="19"/>
  <c r="G146" i="19"/>
  <c r="H146" i="19" s="1"/>
  <c r="F146" i="19"/>
  <c r="E146" i="19"/>
  <c r="G145" i="19"/>
  <c r="H145" i="19" s="1"/>
  <c r="F145" i="19"/>
  <c r="E145" i="19"/>
  <c r="G144" i="19"/>
  <c r="F144" i="19"/>
  <c r="G143" i="19"/>
  <c r="H143" i="19" s="1"/>
  <c r="E143" i="19"/>
  <c r="G142" i="19"/>
  <c r="F142" i="19"/>
  <c r="G141" i="19"/>
  <c r="E141" i="19"/>
  <c r="H141" i="19" s="1"/>
  <c r="G140" i="19"/>
  <c r="F140" i="19"/>
  <c r="E140" i="19"/>
  <c r="H140" i="19" s="1"/>
  <c r="G139" i="19"/>
  <c r="E139" i="19"/>
  <c r="H139" i="19" s="1"/>
  <c r="H138" i="19"/>
  <c r="G138" i="19"/>
  <c r="F138" i="19"/>
  <c r="E138" i="19"/>
  <c r="H137" i="19"/>
  <c r="G137" i="19"/>
  <c r="F137" i="19"/>
  <c r="E137" i="19"/>
  <c r="H136" i="19"/>
  <c r="G136" i="19"/>
  <c r="F136" i="19"/>
  <c r="E136" i="19"/>
  <c r="H135" i="19"/>
  <c r="G135" i="19"/>
  <c r="F135" i="19"/>
  <c r="E135" i="19"/>
  <c r="G134" i="19"/>
  <c r="G133" i="19"/>
  <c r="H133" i="19" s="1"/>
  <c r="F133" i="19"/>
  <c r="E133" i="19"/>
  <c r="G132" i="19"/>
  <c r="H132" i="19" s="1"/>
  <c r="E132" i="19"/>
  <c r="G131" i="19"/>
  <c r="F131" i="19"/>
  <c r="E131" i="19"/>
  <c r="G130" i="19"/>
  <c r="H130" i="19" s="1"/>
  <c r="F130" i="19"/>
  <c r="E130" i="19"/>
  <c r="G129" i="19"/>
  <c r="H129" i="19" s="1"/>
  <c r="F129" i="19"/>
  <c r="E129" i="19"/>
  <c r="G128" i="19"/>
  <c r="E128" i="19"/>
  <c r="H128" i="19" s="1"/>
  <c r="G127" i="19"/>
  <c r="E127" i="19"/>
  <c r="H127" i="19" s="1"/>
  <c r="H126" i="19"/>
  <c r="G126" i="19"/>
  <c r="F126" i="19"/>
  <c r="E126" i="19"/>
  <c r="G125" i="19"/>
  <c r="E125" i="19"/>
  <c r="H125" i="19" s="1"/>
  <c r="G124" i="19"/>
  <c r="F124" i="19"/>
  <c r="E124" i="19"/>
  <c r="G123" i="19"/>
  <c r="H123" i="19" s="1"/>
  <c r="F123" i="19"/>
  <c r="E123" i="19"/>
  <c r="G122" i="19"/>
  <c r="G121" i="19"/>
  <c r="E121" i="19"/>
  <c r="H121" i="19" s="1"/>
  <c r="G120" i="19"/>
  <c r="E120" i="19"/>
  <c r="H120" i="19" s="1"/>
  <c r="H119" i="19"/>
  <c r="G119" i="19"/>
  <c r="F119" i="19"/>
  <c r="E119" i="19"/>
  <c r="H118" i="19"/>
  <c r="G118" i="19"/>
  <c r="F118" i="19"/>
  <c r="E118" i="19"/>
  <c r="H117" i="19"/>
  <c r="G117" i="19"/>
  <c r="F117" i="19"/>
  <c r="E117" i="19"/>
  <c r="H116" i="19"/>
  <c r="G116" i="19"/>
  <c r="F116" i="19"/>
  <c r="E116" i="19"/>
  <c r="H115" i="19"/>
  <c r="G115" i="19"/>
  <c r="F115" i="19"/>
  <c r="E115" i="19"/>
  <c r="H114" i="19"/>
  <c r="G114" i="19"/>
  <c r="F114" i="19"/>
  <c r="E114" i="19"/>
  <c r="H113" i="19"/>
  <c r="G113" i="19"/>
  <c r="F113" i="19"/>
  <c r="E113" i="19"/>
  <c r="H112" i="19"/>
  <c r="G112" i="19"/>
  <c r="F112" i="19"/>
  <c r="E112" i="19"/>
  <c r="H111" i="19"/>
  <c r="G111" i="19"/>
  <c r="E111" i="19"/>
  <c r="G110" i="19"/>
  <c r="H110" i="19" s="1"/>
  <c r="F110" i="19"/>
  <c r="E110" i="19"/>
  <c r="G109" i="19"/>
  <c r="F109" i="19"/>
  <c r="E109" i="19"/>
  <c r="G108" i="19"/>
  <c r="F108" i="19"/>
  <c r="E108" i="19"/>
  <c r="G107" i="19"/>
  <c r="H107" i="19" s="1"/>
  <c r="F107" i="19"/>
  <c r="E107" i="19"/>
  <c r="G106" i="19"/>
  <c r="H106" i="19" s="1"/>
  <c r="F106" i="19"/>
  <c r="E106" i="19"/>
  <c r="G105" i="19"/>
  <c r="F105" i="19"/>
  <c r="E105" i="19"/>
  <c r="G104" i="19"/>
  <c r="F104" i="19"/>
  <c r="E104" i="19"/>
  <c r="G103" i="19"/>
  <c r="H103" i="19" s="1"/>
  <c r="F103" i="19"/>
  <c r="E103" i="19"/>
  <c r="G102" i="19"/>
  <c r="H102" i="19" s="1"/>
  <c r="F102" i="19"/>
  <c r="E102" i="19"/>
  <c r="G101" i="19"/>
  <c r="F101" i="19"/>
  <c r="E101" i="19"/>
  <c r="G100" i="19"/>
  <c r="F100" i="19"/>
  <c r="E100" i="19"/>
  <c r="G99" i="19"/>
  <c r="H99" i="19" s="1"/>
  <c r="F99" i="19"/>
  <c r="E99" i="19"/>
  <c r="G98" i="19"/>
  <c r="H98" i="19" s="1"/>
  <c r="F98" i="19"/>
  <c r="E98" i="19"/>
  <c r="G97" i="19"/>
  <c r="F97" i="19"/>
  <c r="E97" i="19"/>
  <c r="G96" i="19"/>
  <c r="F96" i="19"/>
  <c r="E96" i="19"/>
  <c r="G95" i="19"/>
  <c r="H95" i="19" s="1"/>
  <c r="E95" i="19"/>
  <c r="G94" i="19"/>
  <c r="F94" i="19"/>
  <c r="E94" i="19"/>
  <c r="G93" i="19"/>
  <c r="F93" i="19"/>
  <c r="E93" i="19"/>
  <c r="G92" i="19"/>
  <c r="H92" i="19" s="1"/>
  <c r="F92" i="19"/>
  <c r="E92" i="19"/>
  <c r="G91" i="19"/>
  <c r="H91" i="19" s="1"/>
  <c r="F91" i="19"/>
  <c r="E91" i="19"/>
  <c r="G90" i="19"/>
  <c r="F90" i="19"/>
  <c r="E90" i="19"/>
  <c r="G89" i="19"/>
  <c r="F89" i="19"/>
  <c r="E89" i="19"/>
  <c r="G88" i="19"/>
  <c r="H88" i="19" s="1"/>
  <c r="F88" i="19"/>
  <c r="E88" i="19"/>
  <c r="G87" i="19"/>
  <c r="H87" i="19" s="1"/>
  <c r="F87" i="19"/>
  <c r="E87" i="19"/>
  <c r="G86" i="19"/>
  <c r="F86" i="19"/>
  <c r="E86" i="19"/>
  <c r="G85" i="19"/>
  <c r="F85" i="19"/>
  <c r="E85" i="19"/>
  <c r="G84" i="19"/>
  <c r="H84" i="19" s="1"/>
  <c r="F84" i="19"/>
  <c r="E84" i="19"/>
  <c r="G83" i="19"/>
  <c r="H83" i="19" s="1"/>
  <c r="F83" i="19"/>
  <c r="E83" i="19"/>
  <c r="G82" i="19"/>
  <c r="E82" i="19"/>
  <c r="H82" i="19" s="1"/>
  <c r="G81" i="19"/>
  <c r="F81" i="19"/>
  <c r="E81" i="19"/>
  <c r="H81" i="19" s="1"/>
  <c r="G80" i="19"/>
  <c r="F80" i="19"/>
  <c r="E80" i="19"/>
  <c r="H80" i="19" s="1"/>
  <c r="G79" i="19"/>
  <c r="F79" i="19"/>
  <c r="E79" i="19"/>
  <c r="H79" i="19" s="1"/>
  <c r="G78" i="19"/>
  <c r="F78" i="19"/>
  <c r="E78" i="19"/>
  <c r="H78" i="19" s="1"/>
  <c r="G77" i="19"/>
  <c r="F77" i="19"/>
  <c r="E77" i="19"/>
  <c r="H77" i="19" s="1"/>
  <c r="E76" i="19"/>
  <c r="D76" i="19"/>
  <c r="C76" i="19"/>
  <c r="E142" i="19" s="1"/>
  <c r="H142" i="19" s="1"/>
  <c r="G70" i="19"/>
  <c r="F70" i="19"/>
  <c r="E70" i="19"/>
  <c r="H70" i="19" s="1"/>
  <c r="G69" i="19"/>
  <c r="F69" i="19"/>
  <c r="E69" i="19"/>
  <c r="H69" i="19" s="1"/>
  <c r="G68" i="19"/>
  <c r="F68" i="19"/>
  <c r="E68" i="19"/>
  <c r="G67" i="19"/>
  <c r="F67" i="19"/>
  <c r="E67" i="19"/>
  <c r="G66" i="19"/>
  <c r="F66" i="19"/>
  <c r="E66" i="19"/>
  <c r="H66" i="19" s="1"/>
  <c r="G65" i="19"/>
  <c r="F65" i="19"/>
  <c r="E65" i="19"/>
  <c r="H65" i="19" s="1"/>
  <c r="G64" i="19"/>
  <c r="F64" i="19"/>
  <c r="E64" i="19"/>
  <c r="G63" i="19"/>
  <c r="F63" i="19"/>
  <c r="E63" i="19"/>
  <c r="G62" i="19"/>
  <c r="F62" i="19"/>
  <c r="E62" i="19"/>
  <c r="H62" i="19" s="1"/>
  <c r="G61" i="19"/>
  <c r="F61" i="19"/>
  <c r="E61" i="19"/>
  <c r="H61" i="19" s="1"/>
  <c r="G60" i="19"/>
  <c r="F60" i="19"/>
  <c r="E60" i="19"/>
  <c r="G59" i="19"/>
  <c r="F59" i="19"/>
  <c r="E59" i="19"/>
  <c r="G58" i="19"/>
  <c r="F58" i="19"/>
  <c r="E58" i="19"/>
  <c r="H58" i="19" s="1"/>
  <c r="G57" i="19"/>
  <c r="F57" i="19"/>
  <c r="E57" i="19"/>
  <c r="H57" i="19" s="1"/>
  <c r="G56" i="19"/>
  <c r="F56" i="19"/>
  <c r="E56" i="19"/>
  <c r="G55" i="19"/>
  <c r="F55" i="19"/>
  <c r="E55" i="19"/>
  <c r="G54" i="19"/>
  <c r="F54" i="19"/>
  <c r="E54" i="19"/>
  <c r="H54" i="19" s="1"/>
  <c r="G53" i="19"/>
  <c r="F53" i="19"/>
  <c r="E53" i="19"/>
  <c r="H53" i="19" s="1"/>
  <c r="G52" i="19"/>
  <c r="F52" i="19"/>
  <c r="E52" i="19"/>
  <c r="G51" i="19"/>
  <c r="F51" i="19"/>
  <c r="E51" i="19"/>
  <c r="G50" i="19"/>
  <c r="F50" i="19"/>
  <c r="E50" i="19"/>
  <c r="H50" i="19" s="1"/>
  <c r="G49" i="19"/>
  <c r="F49" i="19"/>
  <c r="E49" i="19"/>
  <c r="H49" i="19" s="1"/>
  <c r="G48" i="19"/>
  <c r="F48" i="19"/>
  <c r="E48" i="19"/>
  <c r="G47" i="19"/>
  <c r="F47" i="19"/>
  <c r="E47" i="19"/>
  <c r="G46" i="19"/>
  <c r="F46" i="19"/>
  <c r="E46" i="19"/>
  <c r="H46" i="19" s="1"/>
  <c r="G45" i="19"/>
  <c r="F45" i="19"/>
  <c r="G44" i="19"/>
  <c r="F44" i="19"/>
  <c r="E44" i="19"/>
  <c r="G43" i="19"/>
  <c r="F43" i="19"/>
  <c r="E43" i="19"/>
  <c r="G42" i="19"/>
  <c r="F42" i="19"/>
  <c r="E42" i="19"/>
  <c r="H42" i="19" s="1"/>
  <c r="G41" i="19"/>
  <c r="F41" i="19"/>
  <c r="E41" i="19"/>
  <c r="H41" i="19" s="1"/>
  <c r="G40" i="19"/>
  <c r="F40" i="19"/>
  <c r="E40" i="19"/>
  <c r="G39" i="19"/>
  <c r="F39" i="19"/>
  <c r="E39" i="19"/>
  <c r="G38" i="19"/>
  <c r="F38" i="19"/>
  <c r="E38" i="19"/>
  <c r="H38" i="19" s="1"/>
  <c r="G37" i="19"/>
  <c r="F37" i="19"/>
  <c r="E37" i="19"/>
  <c r="H37" i="19" s="1"/>
  <c r="G36" i="19"/>
  <c r="F36" i="19"/>
  <c r="E36" i="19"/>
  <c r="G35" i="19"/>
  <c r="F35" i="19"/>
  <c r="E35" i="19"/>
  <c r="G34" i="19"/>
  <c r="F34" i="19"/>
  <c r="E34" i="19"/>
  <c r="H34" i="19" s="1"/>
  <c r="G33" i="19"/>
  <c r="F33" i="19"/>
  <c r="E33" i="19"/>
  <c r="H33" i="19" s="1"/>
  <c r="G32" i="19"/>
  <c r="F32" i="19"/>
  <c r="E32" i="19"/>
  <c r="G31" i="19"/>
  <c r="F31" i="19"/>
  <c r="E31" i="19"/>
  <c r="G30" i="19"/>
  <c r="F30" i="19"/>
  <c r="E30" i="19"/>
  <c r="H30" i="19" s="1"/>
  <c r="G29" i="19"/>
  <c r="F29" i="19"/>
  <c r="E29" i="19"/>
  <c r="H29" i="19" s="1"/>
  <c r="G28" i="19"/>
  <c r="F28" i="19"/>
  <c r="E28" i="19"/>
  <c r="G27" i="19"/>
  <c r="F27" i="19"/>
  <c r="E27" i="19"/>
  <c r="G26" i="19"/>
  <c r="F26" i="19"/>
  <c r="E26" i="19"/>
  <c r="H26" i="19" s="1"/>
  <c r="G25" i="19"/>
  <c r="F25" i="19"/>
  <c r="E25" i="19"/>
  <c r="H25" i="19" s="1"/>
  <c r="G24" i="19"/>
  <c r="F24" i="19"/>
  <c r="E24" i="19"/>
  <c r="G23" i="19"/>
  <c r="F23" i="19"/>
  <c r="E23" i="19"/>
  <c r="G22" i="19"/>
  <c r="F22" i="19"/>
  <c r="E22" i="19"/>
  <c r="H22" i="19" s="1"/>
  <c r="G21" i="19"/>
  <c r="F21" i="19"/>
  <c r="E21" i="19"/>
  <c r="H21" i="19" s="1"/>
  <c r="G20" i="19"/>
  <c r="F20" i="19"/>
  <c r="E20" i="19"/>
  <c r="F19" i="19"/>
  <c r="D19" i="19"/>
  <c r="C19" i="19"/>
  <c r="E19" i="19" s="1"/>
  <c r="D13" i="19"/>
  <c r="C13" i="19"/>
  <c r="C12" i="19"/>
  <c r="D11" i="19"/>
  <c r="C10" i="19"/>
  <c r="D9" i="19"/>
  <c r="G629" i="18"/>
  <c r="F629" i="18"/>
  <c r="E629" i="18"/>
  <c r="G628" i="18"/>
  <c r="F628" i="18"/>
  <c r="G627" i="18"/>
  <c r="F627" i="18"/>
  <c r="E627" i="18"/>
  <c r="G626" i="18"/>
  <c r="F626" i="18"/>
  <c r="E626" i="18"/>
  <c r="G625" i="18"/>
  <c r="G624" i="18"/>
  <c r="F624" i="18"/>
  <c r="E624" i="18"/>
  <c r="G623" i="18"/>
  <c r="E623" i="18"/>
  <c r="H623" i="18" s="1"/>
  <c r="G622" i="18"/>
  <c r="H621" i="18"/>
  <c r="G621" i="18"/>
  <c r="F621" i="18"/>
  <c r="E621" i="18"/>
  <c r="H620" i="18"/>
  <c r="G620" i="18"/>
  <c r="F620" i="18"/>
  <c r="E620" i="18"/>
  <c r="G619" i="18"/>
  <c r="G618" i="18"/>
  <c r="F618" i="18"/>
  <c r="G617" i="18"/>
  <c r="G616" i="18"/>
  <c r="G615" i="18"/>
  <c r="F615" i="18"/>
  <c r="E615" i="18"/>
  <c r="H615" i="18" s="1"/>
  <c r="G614" i="18"/>
  <c r="F614" i="18"/>
  <c r="E614" i="18"/>
  <c r="H614" i="18" s="1"/>
  <c r="G613" i="18"/>
  <c r="F613" i="18"/>
  <c r="E613" i="18"/>
  <c r="H613" i="18" s="1"/>
  <c r="G612" i="18"/>
  <c r="F612" i="18"/>
  <c r="G611" i="18"/>
  <c r="E611" i="18"/>
  <c r="H611" i="18" s="1"/>
  <c r="G610" i="18"/>
  <c r="F610" i="18"/>
  <c r="E610" i="18"/>
  <c r="H610" i="18" s="1"/>
  <c r="G609" i="18"/>
  <c r="F609" i="18"/>
  <c r="H608" i="18"/>
  <c r="G608" i="18"/>
  <c r="F608" i="18"/>
  <c r="E608" i="18"/>
  <c r="H607" i="18"/>
  <c r="G607" i="18"/>
  <c r="F607" i="18"/>
  <c r="E607" i="18"/>
  <c r="G606" i="18"/>
  <c r="G605" i="18"/>
  <c r="G604" i="18"/>
  <c r="G603" i="18"/>
  <c r="H602" i="18"/>
  <c r="G602" i="18"/>
  <c r="F602" i="18"/>
  <c r="E602" i="18"/>
  <c r="D601" i="18"/>
  <c r="C601" i="18"/>
  <c r="E616" i="18" s="1"/>
  <c r="H616" i="18" s="1"/>
  <c r="G595" i="18"/>
  <c r="F595" i="18"/>
  <c r="E595" i="18"/>
  <c r="H595" i="18" s="1"/>
  <c r="G594" i="18"/>
  <c r="F594" i="18"/>
  <c r="E594" i="18"/>
  <c r="G593" i="18"/>
  <c r="F593" i="18"/>
  <c r="E593" i="18"/>
  <c r="G592" i="18"/>
  <c r="F592" i="18"/>
  <c r="E592" i="18"/>
  <c r="H592" i="18" s="1"/>
  <c r="G591" i="18"/>
  <c r="F591" i="18"/>
  <c r="E591" i="18"/>
  <c r="H591" i="18" s="1"/>
  <c r="G590" i="18"/>
  <c r="F590" i="18"/>
  <c r="E590" i="18"/>
  <c r="G589" i="18"/>
  <c r="E589" i="18"/>
  <c r="G588" i="18"/>
  <c r="E588" i="18"/>
  <c r="H588" i="18" s="1"/>
  <c r="G587" i="18"/>
  <c r="F587" i="18"/>
  <c r="E587" i="18"/>
  <c r="H587" i="18" s="1"/>
  <c r="G586" i="18"/>
  <c r="F586" i="18"/>
  <c r="E586" i="18"/>
  <c r="G585" i="18"/>
  <c r="F585" i="18"/>
  <c r="E585" i="18"/>
  <c r="G584" i="18"/>
  <c r="F584" i="18"/>
  <c r="E584" i="18"/>
  <c r="H584" i="18" s="1"/>
  <c r="G583" i="18"/>
  <c r="F583" i="18"/>
  <c r="E583" i="18"/>
  <c r="H583" i="18" s="1"/>
  <c r="G582" i="18"/>
  <c r="F582" i="18"/>
  <c r="G581" i="18"/>
  <c r="G580" i="18"/>
  <c r="F580" i="18"/>
  <c r="E580" i="18"/>
  <c r="H580" i="18" s="1"/>
  <c r="G579" i="18"/>
  <c r="E579" i="18"/>
  <c r="H579" i="18" s="1"/>
  <c r="G578" i="18"/>
  <c r="F578" i="18"/>
  <c r="E578" i="18"/>
  <c r="G577" i="18"/>
  <c r="F577" i="18"/>
  <c r="E577" i="18"/>
  <c r="G576" i="18"/>
  <c r="E576" i="18"/>
  <c r="H576" i="18" s="1"/>
  <c r="G575" i="18"/>
  <c r="E575" i="18"/>
  <c r="H575" i="18" s="1"/>
  <c r="G574" i="18"/>
  <c r="G573" i="18"/>
  <c r="F573" i="18"/>
  <c r="E573" i="18"/>
  <c r="G572" i="18"/>
  <c r="F572" i="18"/>
  <c r="E572" i="18"/>
  <c r="H572" i="18" s="1"/>
  <c r="G571" i="18"/>
  <c r="F571" i="18"/>
  <c r="E571" i="18"/>
  <c r="H571" i="18" s="1"/>
  <c r="G570" i="18"/>
  <c r="F570" i="18"/>
  <c r="E570" i="18"/>
  <c r="G569" i="18"/>
  <c r="F569" i="18"/>
  <c r="E569" i="18"/>
  <c r="G568" i="18"/>
  <c r="E568" i="18"/>
  <c r="H568" i="18" s="1"/>
  <c r="G567" i="18"/>
  <c r="F567" i="18"/>
  <c r="E567" i="18"/>
  <c r="H567" i="18" s="1"/>
  <c r="G566" i="18"/>
  <c r="F566" i="18"/>
  <c r="E566" i="18"/>
  <c r="G565" i="18"/>
  <c r="F565" i="18"/>
  <c r="E565" i="18"/>
  <c r="G564" i="18"/>
  <c r="F564" i="18"/>
  <c r="E564" i="18"/>
  <c r="H564" i="18" s="1"/>
  <c r="G563" i="18"/>
  <c r="F563" i="18"/>
  <c r="E563" i="18"/>
  <c r="H563" i="18" s="1"/>
  <c r="G562" i="18"/>
  <c r="E562" i="18"/>
  <c r="G561" i="18"/>
  <c r="F561" i="18"/>
  <c r="E561" i="18"/>
  <c r="G560" i="18"/>
  <c r="F560" i="18"/>
  <c r="E560" i="18"/>
  <c r="H560" i="18" s="1"/>
  <c r="G559" i="18"/>
  <c r="E559" i="18"/>
  <c r="H559" i="18" s="1"/>
  <c r="G558" i="18"/>
  <c r="F558" i="18"/>
  <c r="G557" i="18"/>
  <c r="F557" i="18"/>
  <c r="E557" i="18"/>
  <c r="G556" i="18"/>
  <c r="F556" i="18"/>
  <c r="E556" i="18"/>
  <c r="H556" i="18" s="1"/>
  <c r="G555" i="18"/>
  <c r="E555" i="18"/>
  <c r="H555" i="18" s="1"/>
  <c r="G554" i="18"/>
  <c r="E554" i="18"/>
  <c r="G553" i="18"/>
  <c r="F553" i="18"/>
  <c r="E553" i="18"/>
  <c r="G552" i="18"/>
  <c r="E552" i="18"/>
  <c r="H552" i="18" s="1"/>
  <c r="G551" i="18"/>
  <c r="F551" i="18"/>
  <c r="E551" i="18"/>
  <c r="H551" i="18" s="1"/>
  <c r="G550" i="18"/>
  <c r="F550" i="18"/>
  <c r="E550" i="18"/>
  <c r="G549" i="18"/>
  <c r="F549" i="18"/>
  <c r="E549" i="18"/>
  <c r="G548" i="18"/>
  <c r="F548" i="18"/>
  <c r="E548" i="18"/>
  <c r="H548" i="18" s="1"/>
  <c r="G547" i="18"/>
  <c r="F547" i="18"/>
  <c r="E547" i="18"/>
  <c r="H547" i="18" s="1"/>
  <c r="G546" i="18"/>
  <c r="F546" i="18"/>
  <c r="E546" i="18"/>
  <c r="G545" i="18"/>
  <c r="F545" i="18"/>
  <c r="E545" i="18"/>
  <c r="G544" i="18"/>
  <c r="F544" i="18"/>
  <c r="E544" i="18"/>
  <c r="H544" i="18" s="1"/>
  <c r="G543" i="18"/>
  <c r="F543" i="18"/>
  <c r="E543" i="18"/>
  <c r="H543" i="18" s="1"/>
  <c r="G542" i="18"/>
  <c r="F542" i="18"/>
  <c r="E542" i="18"/>
  <c r="G541" i="18"/>
  <c r="F541" i="18"/>
  <c r="E541" i="18"/>
  <c r="G540" i="18"/>
  <c r="F540" i="18"/>
  <c r="E540" i="18"/>
  <c r="H540" i="18" s="1"/>
  <c r="G539" i="18"/>
  <c r="F539" i="18"/>
  <c r="E539" i="18"/>
  <c r="H539" i="18" s="1"/>
  <c r="G538" i="18"/>
  <c r="F538" i="18"/>
  <c r="E538" i="18"/>
  <c r="G537" i="18"/>
  <c r="F537" i="18"/>
  <c r="G536" i="18"/>
  <c r="F536" i="18"/>
  <c r="E536" i="18"/>
  <c r="H536" i="18" s="1"/>
  <c r="G535" i="18"/>
  <c r="F535" i="18"/>
  <c r="E535" i="18"/>
  <c r="H535" i="18" s="1"/>
  <c r="G534" i="18"/>
  <c r="F534" i="18"/>
  <c r="E534" i="18"/>
  <c r="G533" i="18"/>
  <c r="F533" i="18"/>
  <c r="E533" i="18"/>
  <c r="G532" i="18"/>
  <c r="F532" i="18"/>
  <c r="E532" i="18"/>
  <c r="H532" i="18" s="1"/>
  <c r="G531" i="18"/>
  <c r="F531" i="18"/>
  <c r="E531" i="18"/>
  <c r="H531" i="18" s="1"/>
  <c r="G530" i="18"/>
  <c r="F530" i="18"/>
  <c r="E530" i="18"/>
  <c r="G529" i="18"/>
  <c r="F529" i="18"/>
  <c r="E529" i="18"/>
  <c r="G528" i="18"/>
  <c r="F528" i="18"/>
  <c r="E528" i="18"/>
  <c r="H528" i="18" s="1"/>
  <c r="G527" i="18"/>
  <c r="F527" i="18"/>
  <c r="E527" i="18"/>
  <c r="H527" i="18" s="1"/>
  <c r="G526" i="18"/>
  <c r="F526" i="18"/>
  <c r="E526" i="18"/>
  <c r="G525" i="18"/>
  <c r="F525" i="18"/>
  <c r="E525" i="18"/>
  <c r="G524" i="18"/>
  <c r="F524" i="18"/>
  <c r="E524" i="18"/>
  <c r="H524" i="18" s="1"/>
  <c r="G523" i="18"/>
  <c r="F523" i="18"/>
  <c r="E523" i="18"/>
  <c r="H523" i="18" s="1"/>
  <c r="G522" i="18"/>
  <c r="F522" i="18"/>
  <c r="E522" i="18"/>
  <c r="G521" i="18"/>
  <c r="F521" i="18"/>
  <c r="E521" i="18"/>
  <c r="G520" i="18"/>
  <c r="F520" i="18"/>
  <c r="E520" i="18"/>
  <c r="H520" i="18" s="1"/>
  <c r="G519" i="18"/>
  <c r="E519" i="18"/>
  <c r="H519" i="18" s="1"/>
  <c r="G518" i="18"/>
  <c r="F518" i="18"/>
  <c r="E518" i="18"/>
  <c r="G517" i="18"/>
  <c r="F517" i="18"/>
  <c r="E517" i="18"/>
  <c r="G516" i="18"/>
  <c r="F516" i="18"/>
  <c r="E516" i="18"/>
  <c r="H516" i="18" s="1"/>
  <c r="G515" i="18"/>
  <c r="F515" i="18"/>
  <c r="E515" i="18"/>
  <c r="H515" i="18" s="1"/>
  <c r="G514" i="18"/>
  <c r="F514" i="18"/>
  <c r="E514" i="18"/>
  <c r="G513" i="18"/>
  <c r="F513" i="18"/>
  <c r="E513" i="18"/>
  <c r="G512" i="18"/>
  <c r="F512" i="18"/>
  <c r="E512" i="18"/>
  <c r="H512" i="18" s="1"/>
  <c r="G511" i="18"/>
  <c r="F511" i="18"/>
  <c r="E511" i="18"/>
  <c r="H511" i="18" s="1"/>
  <c r="G510" i="18"/>
  <c r="F510" i="18"/>
  <c r="E510" i="18"/>
  <c r="G509" i="18"/>
  <c r="F509" i="18"/>
  <c r="G508" i="18"/>
  <c r="E508" i="18"/>
  <c r="H508" i="18" s="1"/>
  <c r="G507" i="18"/>
  <c r="F507" i="18"/>
  <c r="E507" i="18"/>
  <c r="H507" i="18" s="1"/>
  <c r="G506" i="18"/>
  <c r="F506" i="18"/>
  <c r="E506" i="18"/>
  <c r="G505" i="18"/>
  <c r="F505" i="18"/>
  <c r="E505" i="18"/>
  <c r="G504" i="18"/>
  <c r="E504" i="18"/>
  <c r="H504" i="18" s="1"/>
  <c r="G503" i="18"/>
  <c r="F503" i="18"/>
  <c r="E503" i="18"/>
  <c r="H503" i="18" s="1"/>
  <c r="G502" i="18"/>
  <c r="F502" i="18"/>
  <c r="E502" i="18"/>
  <c r="H502" i="18" s="1"/>
  <c r="G501" i="18"/>
  <c r="F501" i="18"/>
  <c r="E501" i="18"/>
  <c r="H501" i="18" s="1"/>
  <c r="G500" i="18"/>
  <c r="F500" i="18"/>
  <c r="E500" i="18"/>
  <c r="H500" i="18" s="1"/>
  <c r="G499" i="18"/>
  <c r="F499" i="18"/>
  <c r="E499" i="18"/>
  <c r="H499" i="18" s="1"/>
  <c r="G498" i="18"/>
  <c r="E498" i="18"/>
  <c r="H498" i="18" s="1"/>
  <c r="G497" i="18"/>
  <c r="F497" i="18"/>
  <c r="E497" i="18"/>
  <c r="H497" i="18" s="1"/>
  <c r="G496" i="18"/>
  <c r="F496" i="18"/>
  <c r="E496" i="18"/>
  <c r="H496" i="18" s="1"/>
  <c r="G495" i="18"/>
  <c r="F495" i="18"/>
  <c r="E495" i="18"/>
  <c r="H495" i="18" s="1"/>
  <c r="G494" i="18"/>
  <c r="F494" i="18"/>
  <c r="E494" i="18"/>
  <c r="H494" i="18" s="1"/>
  <c r="G493" i="18"/>
  <c r="F493" i="18"/>
  <c r="E493" i="18"/>
  <c r="H493" i="18" s="1"/>
  <c r="G492" i="18"/>
  <c r="F492" i="18"/>
  <c r="E492" i="18"/>
  <c r="H492" i="18" s="1"/>
  <c r="G491" i="18"/>
  <c r="F491" i="18"/>
  <c r="E491" i="18"/>
  <c r="H491" i="18" s="1"/>
  <c r="H490" i="18"/>
  <c r="G490" i="18"/>
  <c r="E490" i="18"/>
  <c r="H489" i="18"/>
  <c r="G489" i="18"/>
  <c r="F489" i="18"/>
  <c r="E489" i="18"/>
  <c r="H488" i="18"/>
  <c r="G488" i="18"/>
  <c r="F488" i="18"/>
  <c r="E488" i="18"/>
  <c r="H487" i="18"/>
  <c r="G487" i="18"/>
  <c r="E487" i="18"/>
  <c r="G486" i="18"/>
  <c r="F486" i="18"/>
  <c r="E486" i="18"/>
  <c r="H486" i="18" s="1"/>
  <c r="G485" i="18"/>
  <c r="E485" i="18"/>
  <c r="H485" i="18" s="1"/>
  <c r="G484" i="18"/>
  <c r="E484" i="18"/>
  <c r="H484" i="18" s="1"/>
  <c r="G483" i="18"/>
  <c r="F483" i="18"/>
  <c r="E483" i="18"/>
  <c r="H483" i="18" s="1"/>
  <c r="G482" i="18"/>
  <c r="F482" i="18"/>
  <c r="E482" i="18"/>
  <c r="H482" i="18" s="1"/>
  <c r="G481" i="18"/>
  <c r="F481" i="18"/>
  <c r="E481" i="18"/>
  <c r="H481" i="18" s="1"/>
  <c r="H480" i="18"/>
  <c r="G480" i="18"/>
  <c r="E480" i="18"/>
  <c r="H479" i="18"/>
  <c r="G479" i="18"/>
  <c r="F479" i="18"/>
  <c r="E479" i="18"/>
  <c r="H478" i="18"/>
  <c r="G478" i="18"/>
  <c r="F478" i="18"/>
  <c r="E478" i="18"/>
  <c r="H477" i="18"/>
  <c r="G477" i="18"/>
  <c r="F477" i="18"/>
  <c r="E477" i="18"/>
  <c r="H476" i="18"/>
  <c r="G476" i="18"/>
  <c r="F476" i="18"/>
  <c r="E476" i="18"/>
  <c r="H475" i="18"/>
  <c r="G475" i="18"/>
  <c r="E475" i="18"/>
  <c r="G474" i="18"/>
  <c r="F474" i="18"/>
  <c r="E474" i="18"/>
  <c r="H474" i="18" s="1"/>
  <c r="G473" i="18"/>
  <c r="F473" i="18"/>
  <c r="E473" i="18"/>
  <c r="H473" i="18" s="1"/>
  <c r="G472" i="18"/>
  <c r="F472" i="18"/>
  <c r="E472" i="18"/>
  <c r="H472" i="18" s="1"/>
  <c r="G471" i="18"/>
  <c r="F471" i="18"/>
  <c r="E471" i="18"/>
  <c r="H471" i="18" s="1"/>
  <c r="G470" i="18"/>
  <c r="F470" i="18"/>
  <c r="E470" i="18"/>
  <c r="H470" i="18" s="1"/>
  <c r="G469" i="18"/>
  <c r="F469" i="18"/>
  <c r="E469" i="18"/>
  <c r="H469" i="18" s="1"/>
  <c r="G468" i="18"/>
  <c r="F468" i="18"/>
  <c r="E468" i="18"/>
  <c r="H468" i="18" s="1"/>
  <c r="G467" i="18"/>
  <c r="F467" i="18"/>
  <c r="E467" i="18"/>
  <c r="H467" i="18" s="1"/>
  <c r="G466" i="18"/>
  <c r="F466" i="18"/>
  <c r="E466" i="18"/>
  <c r="H466" i="18" s="1"/>
  <c r="G465" i="18"/>
  <c r="F465" i="18"/>
  <c r="E465" i="18"/>
  <c r="H465" i="18" s="1"/>
  <c r="G464" i="18"/>
  <c r="E464" i="18"/>
  <c r="H464" i="18" s="1"/>
  <c r="G463" i="18"/>
  <c r="F463" i="18"/>
  <c r="E463" i="18"/>
  <c r="H463" i="18" s="1"/>
  <c r="G462" i="18"/>
  <c r="F462" i="18"/>
  <c r="E462" i="18"/>
  <c r="H462" i="18" s="1"/>
  <c r="G461" i="18"/>
  <c r="E461" i="18"/>
  <c r="H461" i="18" s="1"/>
  <c r="G460" i="18"/>
  <c r="F460" i="18"/>
  <c r="E460" i="18"/>
  <c r="H460" i="18" s="1"/>
  <c r="G459" i="18"/>
  <c r="F459" i="18"/>
  <c r="E459" i="18"/>
  <c r="H459" i="18" s="1"/>
  <c r="G458" i="18"/>
  <c r="F458" i="18"/>
  <c r="E458" i="18"/>
  <c r="H458" i="18" s="1"/>
  <c r="G457" i="18"/>
  <c r="F457" i="18"/>
  <c r="E457" i="18"/>
  <c r="H457" i="18" s="1"/>
  <c r="G456" i="18"/>
  <c r="F456" i="18"/>
  <c r="E456" i="18"/>
  <c r="H456" i="18" s="1"/>
  <c r="G455" i="18"/>
  <c r="F455" i="18"/>
  <c r="E455" i="18"/>
  <c r="H455" i="18" s="1"/>
  <c r="G454" i="18"/>
  <c r="F454" i="18"/>
  <c r="E454" i="18"/>
  <c r="H454" i="18" s="1"/>
  <c r="G453" i="18"/>
  <c r="F453" i="18"/>
  <c r="E453" i="18"/>
  <c r="H453" i="18" s="1"/>
  <c r="G452" i="18"/>
  <c r="F452" i="18"/>
  <c r="E452" i="18"/>
  <c r="H452" i="18" s="1"/>
  <c r="H451" i="18"/>
  <c r="G451" i="18"/>
  <c r="E451" i="18"/>
  <c r="H450" i="18"/>
  <c r="G450" i="18"/>
  <c r="F450" i="18"/>
  <c r="E450" i="18"/>
  <c r="H449" i="18"/>
  <c r="G449" i="18"/>
  <c r="F449" i="18"/>
  <c r="E449" i="18"/>
  <c r="H448" i="18"/>
  <c r="G448" i="18"/>
  <c r="F448" i="18"/>
  <c r="E448" i="18"/>
  <c r="H447" i="18"/>
  <c r="G447" i="18"/>
  <c r="F447" i="18"/>
  <c r="E447" i="18"/>
  <c r="H446" i="18"/>
  <c r="G446" i="18"/>
  <c r="F446" i="18"/>
  <c r="E446" i="18"/>
  <c r="H445" i="18"/>
  <c r="G445" i="18"/>
  <c r="F445" i="18"/>
  <c r="E445" i="18"/>
  <c r="H444" i="18"/>
  <c r="G444" i="18"/>
  <c r="F444" i="18"/>
  <c r="E444" i="18"/>
  <c r="H443" i="18"/>
  <c r="G443" i="18"/>
  <c r="F443" i="18"/>
  <c r="E443" i="18"/>
  <c r="H442" i="18"/>
  <c r="G442" i="18"/>
  <c r="F442" i="18"/>
  <c r="E442" i="18"/>
  <c r="H441" i="18"/>
  <c r="G441" i="18"/>
  <c r="F441" i="18"/>
  <c r="E441" i="18"/>
  <c r="H440" i="18"/>
  <c r="G440" i="18"/>
  <c r="F440" i="18"/>
  <c r="E440" i="18"/>
  <c r="H439" i="18"/>
  <c r="G439" i="18"/>
  <c r="F439" i="18"/>
  <c r="E439" i="18"/>
  <c r="H438" i="18"/>
  <c r="G438" i="18"/>
  <c r="F438" i="18"/>
  <c r="E438" i="18"/>
  <c r="H437" i="18"/>
  <c r="G437" i="18"/>
  <c r="E437" i="18"/>
  <c r="G436" i="18"/>
  <c r="F436" i="18"/>
  <c r="E436" i="18"/>
  <c r="H436" i="18" s="1"/>
  <c r="G435" i="18"/>
  <c r="F435" i="18"/>
  <c r="E435" i="18"/>
  <c r="H435" i="18" s="1"/>
  <c r="G434" i="18"/>
  <c r="F434" i="18"/>
  <c r="E434" i="18"/>
  <c r="H434" i="18" s="1"/>
  <c r="G433" i="18"/>
  <c r="F433" i="18"/>
  <c r="E433" i="18"/>
  <c r="H433" i="18" s="1"/>
  <c r="G432" i="18"/>
  <c r="F432" i="18"/>
  <c r="E432" i="18"/>
  <c r="H432" i="18" s="1"/>
  <c r="G431" i="18"/>
  <c r="F431" i="18"/>
  <c r="E431" i="18"/>
  <c r="H431" i="18" s="1"/>
  <c r="G430" i="18"/>
  <c r="F430" i="18"/>
  <c r="E430" i="18"/>
  <c r="H430" i="18" s="1"/>
  <c r="G429" i="18"/>
  <c r="F429" i="18"/>
  <c r="E429" i="18"/>
  <c r="H429" i="18" s="1"/>
  <c r="G428" i="18"/>
  <c r="E428" i="18"/>
  <c r="H428" i="18" s="1"/>
  <c r="G427" i="18"/>
  <c r="F427" i="18"/>
  <c r="E427" i="18"/>
  <c r="H427" i="18" s="1"/>
  <c r="G426" i="18"/>
  <c r="E426" i="18"/>
  <c r="H426" i="18" s="1"/>
  <c r="H425" i="18"/>
  <c r="G425" i="18"/>
  <c r="E425" i="18"/>
  <c r="H424" i="18"/>
  <c r="G424" i="18"/>
  <c r="F424" i="18"/>
  <c r="E424" i="18"/>
  <c r="H423" i="18"/>
  <c r="G423" i="18"/>
  <c r="F423" i="18"/>
  <c r="E423" i="18"/>
  <c r="H422" i="18"/>
  <c r="G422" i="18"/>
  <c r="F422" i="18"/>
  <c r="E422" i="18"/>
  <c r="H421" i="18"/>
  <c r="G421" i="18"/>
  <c r="F421" i="18"/>
  <c r="E421" i="18"/>
  <c r="H420" i="18"/>
  <c r="G420" i="18"/>
  <c r="F420" i="18"/>
  <c r="E420" i="18"/>
  <c r="H419" i="18"/>
  <c r="G419" i="18"/>
  <c r="E419" i="18"/>
  <c r="G418" i="18"/>
  <c r="F418" i="18"/>
  <c r="E418" i="18"/>
  <c r="H418" i="18" s="1"/>
  <c r="G417" i="18"/>
  <c r="F417" i="18"/>
  <c r="E417" i="18"/>
  <c r="H417" i="18" s="1"/>
  <c r="G416" i="18"/>
  <c r="F416" i="18"/>
  <c r="E416" i="18"/>
  <c r="H416" i="18" s="1"/>
  <c r="G415" i="18"/>
  <c r="E415" i="18"/>
  <c r="H415" i="18" s="1"/>
  <c r="G414" i="18"/>
  <c r="F414" i="18"/>
  <c r="E414" i="18"/>
  <c r="H414" i="18" s="1"/>
  <c r="G413" i="18"/>
  <c r="E413" i="18"/>
  <c r="H413" i="18" s="1"/>
  <c r="G412" i="18"/>
  <c r="F412" i="18"/>
  <c r="E412" i="18"/>
  <c r="H412" i="18" s="1"/>
  <c r="G411" i="18"/>
  <c r="F411" i="18"/>
  <c r="E411" i="18"/>
  <c r="H411" i="18" s="1"/>
  <c r="H410" i="18"/>
  <c r="G410" i="18"/>
  <c r="E410" i="18"/>
  <c r="H409" i="18"/>
  <c r="G409" i="18"/>
  <c r="F409" i="18"/>
  <c r="E409" i="18"/>
  <c r="H408" i="18"/>
  <c r="G408" i="18"/>
  <c r="F408" i="18"/>
  <c r="E408" i="18"/>
  <c r="H407" i="18"/>
  <c r="G407" i="18"/>
  <c r="F407" i="18"/>
  <c r="E407" i="18"/>
  <c r="H406" i="18"/>
  <c r="G406" i="18"/>
  <c r="F406" i="18"/>
  <c r="E406" i="18"/>
  <c r="H405" i="18"/>
  <c r="G405" i="18"/>
  <c r="F405" i="18"/>
  <c r="E405" i="18"/>
  <c r="H404" i="18"/>
  <c r="G404" i="18"/>
  <c r="F404" i="18"/>
  <c r="E404" i="18"/>
  <c r="H403" i="18"/>
  <c r="G403" i="18"/>
  <c r="F403" i="18"/>
  <c r="E403" i="18"/>
  <c r="H402" i="18"/>
  <c r="G402" i="18"/>
  <c r="E402" i="18"/>
  <c r="G401" i="18"/>
  <c r="E401" i="18"/>
  <c r="H401" i="18" s="1"/>
  <c r="G400" i="18"/>
  <c r="F400" i="18"/>
  <c r="E400" i="18"/>
  <c r="H400" i="18" s="1"/>
  <c r="G399" i="18"/>
  <c r="F399" i="18"/>
  <c r="E399" i="18"/>
  <c r="H399" i="18" s="1"/>
  <c r="G398" i="18"/>
  <c r="F398" i="18"/>
  <c r="E398" i="18"/>
  <c r="H398" i="18" s="1"/>
  <c r="G397" i="18"/>
  <c r="E397" i="18"/>
  <c r="H397" i="18" s="1"/>
  <c r="G396" i="18"/>
  <c r="F396" i="18"/>
  <c r="E396" i="18"/>
  <c r="H396" i="18" s="1"/>
  <c r="H395" i="18"/>
  <c r="G395" i="18"/>
  <c r="E395" i="18"/>
  <c r="H394" i="18"/>
  <c r="G394" i="18"/>
  <c r="F394" i="18"/>
  <c r="E394" i="18"/>
  <c r="H393" i="18"/>
  <c r="G393" i="18"/>
  <c r="F393" i="18"/>
  <c r="E393" i="18"/>
  <c r="H392" i="18"/>
  <c r="G392" i="18"/>
  <c r="E392" i="18"/>
  <c r="G391" i="18"/>
  <c r="F391" i="18"/>
  <c r="E391" i="18"/>
  <c r="H391" i="18" s="1"/>
  <c r="G390" i="18"/>
  <c r="F390" i="18"/>
  <c r="E390" i="18"/>
  <c r="H390" i="18" s="1"/>
  <c r="G389" i="18"/>
  <c r="F389" i="18"/>
  <c r="E389" i="18"/>
  <c r="H389" i="18" s="1"/>
  <c r="G388" i="18"/>
  <c r="F388" i="18"/>
  <c r="E388" i="18"/>
  <c r="H388" i="18" s="1"/>
  <c r="G387" i="18"/>
  <c r="F387" i="18"/>
  <c r="E387" i="18"/>
  <c r="H387" i="18" s="1"/>
  <c r="G386" i="18"/>
  <c r="E386" i="18"/>
  <c r="H386" i="18" s="1"/>
  <c r="G385" i="18"/>
  <c r="F385" i="18"/>
  <c r="E385" i="18"/>
  <c r="H385" i="18" s="1"/>
  <c r="G384" i="18"/>
  <c r="F384" i="18"/>
  <c r="E384" i="18"/>
  <c r="H384" i="18" s="1"/>
  <c r="G383" i="18"/>
  <c r="E383" i="18"/>
  <c r="H383" i="18" s="1"/>
  <c r="H382" i="18"/>
  <c r="G382" i="18"/>
  <c r="E382" i="18"/>
  <c r="H381" i="18"/>
  <c r="G381" i="18"/>
  <c r="F381" i="18"/>
  <c r="E381" i="18"/>
  <c r="H380" i="18"/>
  <c r="G380" i="18"/>
  <c r="F380" i="18"/>
  <c r="E380" i="18"/>
  <c r="H379" i="18"/>
  <c r="G379" i="18"/>
  <c r="F379" i="18"/>
  <c r="E379" i="18"/>
  <c r="H378" i="18"/>
  <c r="G378" i="18"/>
  <c r="F378" i="18"/>
  <c r="E378" i="18"/>
  <c r="H377" i="18"/>
  <c r="G377" i="18"/>
  <c r="F377" i="18"/>
  <c r="E377" i="18"/>
  <c r="H376" i="18"/>
  <c r="G376" i="18"/>
  <c r="F376" i="18"/>
  <c r="E376" i="18"/>
  <c r="H375" i="18"/>
  <c r="G375" i="18"/>
  <c r="F375" i="18"/>
  <c r="E375" i="18"/>
  <c r="H374" i="18"/>
  <c r="G374" i="18"/>
  <c r="E374" i="18"/>
  <c r="G373" i="18"/>
  <c r="F373" i="18"/>
  <c r="E373" i="18"/>
  <c r="H373" i="18" s="1"/>
  <c r="G372" i="18"/>
  <c r="E372" i="18"/>
  <c r="H372" i="18" s="1"/>
  <c r="G371" i="18"/>
  <c r="E371" i="18"/>
  <c r="H371" i="18" s="1"/>
  <c r="G370" i="18"/>
  <c r="F370" i="18"/>
  <c r="E370" i="18"/>
  <c r="H370" i="18" s="1"/>
  <c r="H369" i="18"/>
  <c r="G369" i="18"/>
  <c r="E369" i="18"/>
  <c r="H368" i="18"/>
  <c r="G368" i="18"/>
  <c r="E368" i="18"/>
  <c r="G367" i="18"/>
  <c r="F367" i="18"/>
  <c r="E367" i="18"/>
  <c r="H367" i="18" s="1"/>
  <c r="G366" i="18"/>
  <c r="F366" i="18"/>
  <c r="E366" i="18"/>
  <c r="H366" i="18" s="1"/>
  <c r="G365" i="18"/>
  <c r="E365" i="18"/>
  <c r="H365" i="18" s="1"/>
  <c r="G364" i="18"/>
  <c r="E364" i="18"/>
  <c r="H364" i="18" s="1"/>
  <c r="H363" i="18"/>
  <c r="G363" i="18"/>
  <c r="E363" i="18"/>
  <c r="E362" i="18"/>
  <c r="D362" i="18"/>
  <c r="F581" i="18" s="1"/>
  <c r="C362" i="18"/>
  <c r="E581" i="18" s="1"/>
  <c r="H581" i="18" s="1"/>
  <c r="G356" i="18"/>
  <c r="F356" i="18"/>
  <c r="E356" i="18"/>
  <c r="H356" i="18" s="1"/>
  <c r="G355" i="18"/>
  <c r="F355" i="18"/>
  <c r="E355" i="18"/>
  <c r="H355" i="18" s="1"/>
  <c r="G354" i="18"/>
  <c r="F354" i="18"/>
  <c r="E354" i="18"/>
  <c r="H354" i="18" s="1"/>
  <c r="G353" i="18"/>
  <c r="F353" i="18"/>
  <c r="E353" i="18"/>
  <c r="H353" i="18" s="1"/>
  <c r="G352" i="18"/>
  <c r="F352" i="18"/>
  <c r="E352" i="18"/>
  <c r="H352" i="18" s="1"/>
  <c r="G351" i="18"/>
  <c r="F351" i="18"/>
  <c r="E351" i="18"/>
  <c r="H351" i="18" s="1"/>
  <c r="G350" i="18"/>
  <c r="F350" i="18"/>
  <c r="E350" i="18"/>
  <c r="H350" i="18" s="1"/>
  <c r="G349" i="18"/>
  <c r="F349" i="18"/>
  <c r="E349" i="18"/>
  <c r="H349" i="18" s="1"/>
  <c r="G348" i="18"/>
  <c r="F348" i="18"/>
  <c r="E348" i="18"/>
  <c r="H348" i="18" s="1"/>
  <c r="G347" i="18"/>
  <c r="F347" i="18"/>
  <c r="E347" i="18"/>
  <c r="H347" i="18" s="1"/>
  <c r="G346" i="18"/>
  <c r="F346" i="18"/>
  <c r="E346" i="18"/>
  <c r="H346" i="18" s="1"/>
  <c r="G345" i="18"/>
  <c r="F345" i="18"/>
  <c r="E345" i="18"/>
  <c r="H345" i="18" s="1"/>
  <c r="G344" i="18"/>
  <c r="F344" i="18"/>
  <c r="E344" i="18"/>
  <c r="H344" i="18" s="1"/>
  <c r="G343" i="18"/>
  <c r="F343" i="18"/>
  <c r="E343" i="18"/>
  <c r="H343" i="18" s="1"/>
  <c r="G342" i="18"/>
  <c r="F342" i="18"/>
  <c r="E342" i="18"/>
  <c r="H342" i="18" s="1"/>
  <c r="G341" i="18"/>
  <c r="F341" i="18"/>
  <c r="E341" i="18"/>
  <c r="H341" i="18" s="1"/>
  <c r="G340" i="18"/>
  <c r="F340" i="18"/>
  <c r="E340" i="18"/>
  <c r="H340" i="18" s="1"/>
  <c r="G339" i="18"/>
  <c r="F339" i="18"/>
  <c r="E339" i="18"/>
  <c r="H339" i="18" s="1"/>
  <c r="G338" i="18"/>
  <c r="F338" i="18"/>
  <c r="E338" i="18"/>
  <c r="H338" i="18" s="1"/>
  <c r="G337" i="18"/>
  <c r="F337" i="18"/>
  <c r="E337" i="18"/>
  <c r="H337" i="18" s="1"/>
  <c r="G336" i="18"/>
  <c r="F336" i="18"/>
  <c r="E336" i="18"/>
  <c r="H336" i="18" s="1"/>
  <c r="G335" i="18"/>
  <c r="F335" i="18"/>
  <c r="E335" i="18"/>
  <c r="H335" i="18" s="1"/>
  <c r="G334" i="18"/>
  <c r="F334" i="18"/>
  <c r="E334" i="18"/>
  <c r="H334" i="18" s="1"/>
  <c r="G333" i="18"/>
  <c r="F333" i="18"/>
  <c r="E333" i="18"/>
  <c r="H333" i="18" s="1"/>
  <c r="G332" i="18"/>
  <c r="F332" i="18"/>
  <c r="E332" i="18"/>
  <c r="H332" i="18" s="1"/>
  <c r="G331" i="18"/>
  <c r="F331" i="18"/>
  <c r="G330" i="18"/>
  <c r="F330" i="18"/>
  <c r="E330" i="18"/>
  <c r="H330" i="18" s="1"/>
  <c r="G329" i="18"/>
  <c r="F329" i="18"/>
  <c r="E329" i="18"/>
  <c r="H329" i="18" s="1"/>
  <c r="G328" i="18"/>
  <c r="F328" i="18"/>
  <c r="E328" i="18"/>
  <c r="H328" i="18" s="1"/>
  <c r="G327" i="18"/>
  <c r="F327" i="18"/>
  <c r="E327" i="18"/>
  <c r="H327" i="18" s="1"/>
  <c r="G326" i="18"/>
  <c r="F326" i="18"/>
  <c r="E326" i="18"/>
  <c r="H326" i="18" s="1"/>
  <c r="G325" i="18"/>
  <c r="F325" i="18"/>
  <c r="G324" i="18"/>
  <c r="F324" i="18"/>
  <c r="E324" i="18"/>
  <c r="H324" i="18" s="1"/>
  <c r="G323" i="18"/>
  <c r="F323" i="18"/>
  <c r="E323" i="18"/>
  <c r="H323" i="18" s="1"/>
  <c r="G322" i="18"/>
  <c r="F322" i="18"/>
  <c r="E322" i="18"/>
  <c r="H322" i="18" s="1"/>
  <c r="G321" i="18"/>
  <c r="F321" i="18"/>
  <c r="E321" i="18"/>
  <c r="H321" i="18" s="1"/>
  <c r="G320" i="18"/>
  <c r="F320" i="18"/>
  <c r="E320" i="18"/>
  <c r="H320" i="18" s="1"/>
  <c r="G319" i="18"/>
  <c r="F319" i="18"/>
  <c r="E319" i="18"/>
  <c r="H319" i="18" s="1"/>
  <c r="G318" i="18"/>
  <c r="F318" i="18"/>
  <c r="E318" i="18"/>
  <c r="H318" i="18" s="1"/>
  <c r="G317" i="18"/>
  <c r="F317" i="18"/>
  <c r="E317" i="18"/>
  <c r="H317" i="18" s="1"/>
  <c r="G316" i="18"/>
  <c r="F316" i="18"/>
  <c r="E316" i="18"/>
  <c r="H316" i="18" s="1"/>
  <c r="G315" i="18"/>
  <c r="F315" i="18"/>
  <c r="E315" i="18"/>
  <c r="H315" i="18" s="1"/>
  <c r="G314" i="18"/>
  <c r="F314" i="18"/>
  <c r="G313" i="18"/>
  <c r="F313" i="18"/>
  <c r="E313" i="18"/>
  <c r="H313" i="18" s="1"/>
  <c r="G312" i="18"/>
  <c r="F312" i="18"/>
  <c r="E312" i="18"/>
  <c r="H312" i="18" s="1"/>
  <c r="G311" i="18"/>
  <c r="F311" i="18"/>
  <c r="G310" i="18"/>
  <c r="F310" i="18"/>
  <c r="E310" i="18"/>
  <c r="H310" i="18" s="1"/>
  <c r="G309" i="18"/>
  <c r="F309" i="18"/>
  <c r="E309" i="18"/>
  <c r="H309" i="18" s="1"/>
  <c r="G308" i="18"/>
  <c r="F308" i="18"/>
  <c r="E308" i="18"/>
  <c r="H308" i="18" s="1"/>
  <c r="G307" i="18"/>
  <c r="F307" i="18"/>
  <c r="E307" i="18"/>
  <c r="H307" i="18" s="1"/>
  <c r="G306" i="18"/>
  <c r="F306" i="18"/>
  <c r="E306" i="18"/>
  <c r="H306" i="18" s="1"/>
  <c r="G305" i="18"/>
  <c r="F305" i="18"/>
  <c r="G304" i="18"/>
  <c r="F304" i="18"/>
  <c r="E304" i="18"/>
  <c r="H304" i="18" s="1"/>
  <c r="G303" i="18"/>
  <c r="F303" i="18"/>
  <c r="E303" i="18"/>
  <c r="H303" i="18" s="1"/>
  <c r="G302" i="18"/>
  <c r="F302" i="18"/>
  <c r="E302" i="18"/>
  <c r="H302" i="18" s="1"/>
  <c r="G301" i="18"/>
  <c r="F301" i="18"/>
  <c r="E301" i="18"/>
  <c r="H301" i="18" s="1"/>
  <c r="G300" i="18"/>
  <c r="F300" i="18"/>
  <c r="E300" i="18"/>
  <c r="H300" i="18" s="1"/>
  <c r="G299" i="18"/>
  <c r="F299" i="18"/>
  <c r="G298" i="18"/>
  <c r="F298" i="18"/>
  <c r="E298" i="18"/>
  <c r="H298" i="18" s="1"/>
  <c r="G297" i="18"/>
  <c r="F297" i="18"/>
  <c r="E297" i="18"/>
  <c r="H297" i="18" s="1"/>
  <c r="G296" i="18"/>
  <c r="F296" i="18"/>
  <c r="E296" i="18"/>
  <c r="H296" i="18" s="1"/>
  <c r="G295" i="18"/>
  <c r="F295" i="18"/>
  <c r="E295" i="18"/>
  <c r="H295" i="18" s="1"/>
  <c r="G294" i="18"/>
  <c r="F294" i="18"/>
  <c r="E294" i="18"/>
  <c r="H294" i="18" s="1"/>
  <c r="G293" i="18"/>
  <c r="F293" i="18"/>
  <c r="G292" i="18"/>
  <c r="F292" i="18"/>
  <c r="E292" i="18"/>
  <c r="H292" i="18" s="1"/>
  <c r="G291" i="18"/>
  <c r="F291" i="18"/>
  <c r="E291" i="18"/>
  <c r="H291" i="18" s="1"/>
  <c r="G290" i="18"/>
  <c r="F290" i="18"/>
  <c r="E290" i="18"/>
  <c r="H290" i="18" s="1"/>
  <c r="G289" i="18"/>
  <c r="F289" i="18"/>
  <c r="E289" i="18"/>
  <c r="H289" i="18" s="1"/>
  <c r="G288" i="18"/>
  <c r="F288" i="18"/>
  <c r="E288" i="18"/>
  <c r="H288" i="18" s="1"/>
  <c r="G287" i="18"/>
  <c r="F287" i="18"/>
  <c r="G286" i="18"/>
  <c r="F286" i="18"/>
  <c r="G285" i="18"/>
  <c r="F285" i="18"/>
  <c r="G284" i="18"/>
  <c r="F284" i="18"/>
  <c r="E284" i="18"/>
  <c r="H284" i="18" s="1"/>
  <c r="G283" i="18"/>
  <c r="F283" i="18"/>
  <c r="E283" i="18"/>
  <c r="H283" i="18" s="1"/>
  <c r="G282" i="18"/>
  <c r="F282" i="18"/>
  <c r="E282" i="18"/>
  <c r="H282" i="18" s="1"/>
  <c r="G281" i="18"/>
  <c r="F281" i="18"/>
  <c r="E281" i="18"/>
  <c r="H281" i="18" s="1"/>
  <c r="G280" i="18"/>
  <c r="F280" i="18"/>
  <c r="E280" i="18"/>
  <c r="H280" i="18" s="1"/>
  <c r="G279" i="18"/>
  <c r="F279" i="18"/>
  <c r="E279" i="18"/>
  <c r="H279" i="18" s="1"/>
  <c r="G278" i="18"/>
  <c r="F278" i="18"/>
  <c r="E278" i="18"/>
  <c r="H278" i="18" s="1"/>
  <c r="G277" i="18"/>
  <c r="F277" i="18"/>
  <c r="G276" i="18"/>
  <c r="F276" i="18"/>
  <c r="E276" i="18"/>
  <c r="H276" i="18" s="1"/>
  <c r="G275" i="18"/>
  <c r="F275" i="18"/>
  <c r="E275" i="18"/>
  <c r="H275" i="18" s="1"/>
  <c r="G274" i="18"/>
  <c r="F274" i="18"/>
  <c r="G273" i="18"/>
  <c r="F273" i="18"/>
  <c r="E273" i="18"/>
  <c r="H273" i="18" s="1"/>
  <c r="G272" i="18"/>
  <c r="F272" i="18"/>
  <c r="E272" i="18"/>
  <c r="H272" i="18" s="1"/>
  <c r="G271" i="18"/>
  <c r="F271" i="18"/>
  <c r="E271" i="18"/>
  <c r="H271" i="18" s="1"/>
  <c r="G270" i="18"/>
  <c r="F270" i="18"/>
  <c r="E270" i="18"/>
  <c r="H270" i="18" s="1"/>
  <c r="G269" i="18"/>
  <c r="F269" i="18"/>
  <c r="E269" i="18"/>
  <c r="H269" i="18" s="1"/>
  <c r="G268" i="18"/>
  <c r="F268" i="18"/>
  <c r="E268" i="18"/>
  <c r="H268" i="18" s="1"/>
  <c r="G267" i="18"/>
  <c r="F267" i="18"/>
  <c r="E267" i="18"/>
  <c r="H267" i="18" s="1"/>
  <c r="G266" i="18"/>
  <c r="F266" i="18"/>
  <c r="E266" i="18"/>
  <c r="H266" i="18" s="1"/>
  <c r="G265" i="18"/>
  <c r="F265" i="18"/>
  <c r="E265" i="18"/>
  <c r="H265" i="18" s="1"/>
  <c r="G264" i="18"/>
  <c r="F264" i="18"/>
  <c r="E264" i="18"/>
  <c r="H264" i="18" s="1"/>
  <c r="G263" i="18"/>
  <c r="F263" i="18"/>
  <c r="E263" i="18"/>
  <c r="H263" i="18" s="1"/>
  <c r="G262" i="18"/>
  <c r="F262" i="18"/>
  <c r="E262" i="18"/>
  <c r="H262" i="18" s="1"/>
  <c r="G261" i="18"/>
  <c r="F261" i="18"/>
  <c r="E261" i="18"/>
  <c r="H261" i="18" s="1"/>
  <c r="G260" i="18"/>
  <c r="F260" i="18"/>
  <c r="E260" i="18"/>
  <c r="H260" i="18" s="1"/>
  <c r="G259" i="18"/>
  <c r="F259" i="18"/>
  <c r="E259" i="18"/>
  <c r="H259" i="18" s="1"/>
  <c r="G258" i="18"/>
  <c r="F258" i="18"/>
  <c r="E258" i="18"/>
  <c r="H258" i="18" s="1"/>
  <c r="G257" i="18"/>
  <c r="F257" i="18"/>
  <c r="E257" i="18"/>
  <c r="H257" i="18" s="1"/>
  <c r="G256" i="18"/>
  <c r="F256" i="18"/>
  <c r="E256" i="18"/>
  <c r="H256" i="18" s="1"/>
  <c r="G255" i="18"/>
  <c r="F255" i="18"/>
  <c r="E255" i="18"/>
  <c r="H255" i="18" s="1"/>
  <c r="G254" i="18"/>
  <c r="F254" i="18"/>
  <c r="E254" i="18"/>
  <c r="H254" i="18" s="1"/>
  <c r="G253" i="18"/>
  <c r="F253" i="18"/>
  <c r="E253" i="18"/>
  <c r="H253" i="18" s="1"/>
  <c r="G252" i="18"/>
  <c r="F252" i="18"/>
  <c r="E252" i="18"/>
  <c r="H252" i="18" s="1"/>
  <c r="G251" i="18"/>
  <c r="F251" i="18"/>
  <c r="G250" i="18"/>
  <c r="F250" i="18"/>
  <c r="E250" i="18"/>
  <c r="H250" i="18" s="1"/>
  <c r="G249" i="18"/>
  <c r="F249" i="18"/>
  <c r="E249" i="18"/>
  <c r="H249" i="18" s="1"/>
  <c r="G248" i="18"/>
  <c r="F248" i="18"/>
  <c r="G247" i="18"/>
  <c r="F247" i="18"/>
  <c r="E247" i="18"/>
  <c r="H247" i="18" s="1"/>
  <c r="G246" i="18"/>
  <c r="F246" i="18"/>
  <c r="E246" i="18"/>
  <c r="H246" i="18" s="1"/>
  <c r="G245" i="18"/>
  <c r="F245" i="18"/>
  <c r="G244" i="18"/>
  <c r="F244" i="18"/>
  <c r="E244" i="18"/>
  <c r="H244" i="18" s="1"/>
  <c r="G243" i="18"/>
  <c r="F243" i="18"/>
  <c r="E243" i="18"/>
  <c r="H243" i="18" s="1"/>
  <c r="G242" i="18"/>
  <c r="F242" i="18"/>
  <c r="E242" i="18"/>
  <c r="H242" i="18" s="1"/>
  <c r="G241" i="18"/>
  <c r="F241" i="18"/>
  <c r="E241" i="18"/>
  <c r="H241" i="18" s="1"/>
  <c r="G240" i="18"/>
  <c r="F240" i="18"/>
  <c r="E240" i="18"/>
  <c r="H240" i="18" s="1"/>
  <c r="G239" i="18"/>
  <c r="F239" i="18"/>
  <c r="E239" i="18"/>
  <c r="H239" i="18" s="1"/>
  <c r="G238" i="18"/>
  <c r="F238" i="18"/>
  <c r="E238" i="18"/>
  <c r="H238" i="18" s="1"/>
  <c r="G237" i="18"/>
  <c r="F237" i="18"/>
  <c r="E237" i="18"/>
  <c r="H237" i="18" s="1"/>
  <c r="G236" i="18"/>
  <c r="F236" i="18"/>
  <c r="E236" i="18"/>
  <c r="H236" i="18" s="1"/>
  <c r="G235" i="18"/>
  <c r="F235" i="18"/>
  <c r="G234" i="18"/>
  <c r="F234" i="18"/>
  <c r="E234" i="18"/>
  <c r="H234" i="18" s="1"/>
  <c r="G233" i="18"/>
  <c r="F233" i="18"/>
  <c r="E233" i="18"/>
  <c r="H233" i="18" s="1"/>
  <c r="G232" i="18"/>
  <c r="F232" i="18"/>
  <c r="E232" i="18"/>
  <c r="H232" i="18" s="1"/>
  <c r="G231" i="18"/>
  <c r="F231" i="18"/>
  <c r="E231" i="18"/>
  <c r="H231" i="18" s="1"/>
  <c r="G230" i="18"/>
  <c r="F230" i="18"/>
  <c r="E230" i="18"/>
  <c r="H230" i="18" s="1"/>
  <c r="G229" i="18"/>
  <c r="F229" i="18"/>
  <c r="E229" i="18"/>
  <c r="H229" i="18" s="1"/>
  <c r="G228" i="18"/>
  <c r="F228" i="18"/>
  <c r="G227" i="18"/>
  <c r="F227" i="18"/>
  <c r="E227" i="18"/>
  <c r="H227" i="18" s="1"/>
  <c r="G226" i="18"/>
  <c r="F226" i="18"/>
  <c r="E226" i="18"/>
  <c r="H226" i="18" s="1"/>
  <c r="G225" i="18"/>
  <c r="F225" i="18"/>
  <c r="E225" i="18"/>
  <c r="H225" i="18" s="1"/>
  <c r="G224" i="18"/>
  <c r="F224" i="18"/>
  <c r="E224" i="18"/>
  <c r="H224" i="18" s="1"/>
  <c r="G223" i="18"/>
  <c r="F223" i="18"/>
  <c r="G222" i="18"/>
  <c r="F222" i="18"/>
  <c r="E222" i="18"/>
  <c r="H222" i="18" s="1"/>
  <c r="G221" i="18"/>
  <c r="F221" i="18"/>
  <c r="E221" i="18"/>
  <c r="H221" i="18" s="1"/>
  <c r="G220" i="18"/>
  <c r="F220" i="18"/>
  <c r="G219" i="18"/>
  <c r="F219" i="18"/>
  <c r="G218" i="18"/>
  <c r="F218" i="18"/>
  <c r="E218" i="18"/>
  <c r="H218" i="18" s="1"/>
  <c r="G217" i="18"/>
  <c r="F217" i="18"/>
  <c r="E217" i="18"/>
  <c r="H217" i="18" s="1"/>
  <c r="G216" i="18"/>
  <c r="F216" i="18"/>
  <c r="G215" i="18"/>
  <c r="F215" i="18"/>
  <c r="G214" i="18"/>
  <c r="F214" i="18"/>
  <c r="G213" i="18"/>
  <c r="F213" i="18"/>
  <c r="E213" i="18"/>
  <c r="H213" i="18" s="1"/>
  <c r="G212" i="18"/>
  <c r="F212" i="18"/>
  <c r="G211" i="18"/>
  <c r="F211" i="18"/>
  <c r="G210" i="18"/>
  <c r="F210" i="18"/>
  <c r="E210" i="18"/>
  <c r="H210" i="18" s="1"/>
  <c r="G209" i="18"/>
  <c r="F209" i="18"/>
  <c r="E209" i="18"/>
  <c r="H209" i="18" s="1"/>
  <c r="G208" i="18"/>
  <c r="F208" i="18"/>
  <c r="E208" i="18"/>
  <c r="H208" i="18" s="1"/>
  <c r="G207" i="18"/>
  <c r="F207" i="18"/>
  <c r="E207" i="18"/>
  <c r="H207" i="18" s="1"/>
  <c r="G206" i="18"/>
  <c r="F206" i="18"/>
  <c r="E206" i="18"/>
  <c r="H206" i="18" s="1"/>
  <c r="G205" i="18"/>
  <c r="F205" i="18"/>
  <c r="E205" i="18"/>
  <c r="H205" i="18" s="1"/>
  <c r="G204" i="18"/>
  <c r="F204" i="18"/>
  <c r="E204" i="18"/>
  <c r="H204" i="18" s="1"/>
  <c r="G203" i="18"/>
  <c r="F203" i="18"/>
  <c r="G202" i="18"/>
  <c r="F202" i="18"/>
  <c r="G201" i="18"/>
  <c r="F201" i="18"/>
  <c r="E201" i="18"/>
  <c r="H201" i="18" s="1"/>
  <c r="G200" i="18"/>
  <c r="F200" i="18"/>
  <c r="E200" i="18"/>
  <c r="H200" i="18" s="1"/>
  <c r="G199" i="18"/>
  <c r="F199" i="18"/>
  <c r="E199" i="18"/>
  <c r="H199" i="18" s="1"/>
  <c r="G198" i="18"/>
  <c r="F198" i="18"/>
  <c r="E198" i="18"/>
  <c r="H198" i="18" s="1"/>
  <c r="G197" i="18"/>
  <c r="F197" i="18"/>
  <c r="G196" i="18"/>
  <c r="F196" i="18"/>
  <c r="E196" i="18"/>
  <c r="H196" i="18" s="1"/>
  <c r="G195" i="18"/>
  <c r="F195" i="18"/>
  <c r="E195" i="18"/>
  <c r="H195" i="18" s="1"/>
  <c r="G194" i="18"/>
  <c r="F194" i="18"/>
  <c r="E194" i="18"/>
  <c r="H194" i="18" s="1"/>
  <c r="G193" i="18"/>
  <c r="F193" i="18"/>
  <c r="E193" i="18"/>
  <c r="H193" i="18" s="1"/>
  <c r="G192" i="18"/>
  <c r="F192" i="18"/>
  <c r="E192" i="18"/>
  <c r="H192" i="18" s="1"/>
  <c r="G191" i="18"/>
  <c r="F191" i="18"/>
  <c r="E191" i="18"/>
  <c r="H191" i="18" s="1"/>
  <c r="G190" i="18"/>
  <c r="F190" i="18"/>
  <c r="G189" i="18"/>
  <c r="F189" i="18"/>
  <c r="E189" i="18"/>
  <c r="H189" i="18" s="1"/>
  <c r="G188" i="18"/>
  <c r="F188" i="18"/>
  <c r="G187" i="18"/>
  <c r="F187" i="18"/>
  <c r="E187" i="18"/>
  <c r="H187" i="18" s="1"/>
  <c r="G186" i="18"/>
  <c r="F186" i="18"/>
  <c r="G185" i="18"/>
  <c r="F185" i="18"/>
  <c r="E185" i="18"/>
  <c r="H185" i="18" s="1"/>
  <c r="G184" i="18"/>
  <c r="F184" i="18"/>
  <c r="E184" i="18"/>
  <c r="H184" i="18" s="1"/>
  <c r="G183" i="18"/>
  <c r="F183" i="18"/>
  <c r="E183" i="18"/>
  <c r="H183" i="18" s="1"/>
  <c r="G182" i="18"/>
  <c r="F182" i="18"/>
  <c r="F181" i="18"/>
  <c r="D181" i="18"/>
  <c r="C181" i="18"/>
  <c r="E331" i="18" s="1"/>
  <c r="H331" i="18" s="1"/>
  <c r="G175" i="18"/>
  <c r="F175" i="18"/>
  <c r="E175" i="18"/>
  <c r="H175" i="18" s="1"/>
  <c r="G174" i="18"/>
  <c r="F174" i="18"/>
  <c r="E174" i="18"/>
  <c r="H174" i="18" s="1"/>
  <c r="G173" i="18"/>
  <c r="F173" i="18"/>
  <c r="E173" i="18"/>
  <c r="H173" i="18" s="1"/>
  <c r="G172" i="18"/>
  <c r="E172" i="18"/>
  <c r="H172" i="18" s="1"/>
  <c r="H171" i="18"/>
  <c r="G171" i="18"/>
  <c r="F171" i="18"/>
  <c r="E171" i="18"/>
  <c r="H170" i="18"/>
  <c r="G170" i="18"/>
  <c r="F170" i="18"/>
  <c r="E170" i="18"/>
  <c r="H169" i="18"/>
  <c r="G169" i="18"/>
  <c r="F169" i="18"/>
  <c r="E169" i="18"/>
  <c r="H168" i="18"/>
  <c r="G168" i="18"/>
  <c r="F168" i="18"/>
  <c r="E168" i="18"/>
  <c r="H167" i="18"/>
  <c r="G167" i="18"/>
  <c r="F167" i="18"/>
  <c r="E167" i="18"/>
  <c r="H166" i="18"/>
  <c r="G166" i="18"/>
  <c r="F166" i="18"/>
  <c r="E166" i="18"/>
  <c r="H165" i="18"/>
  <c r="G165" i="18"/>
  <c r="F165" i="18"/>
  <c r="E165" i="18"/>
  <c r="H164" i="18"/>
  <c r="G164" i="18"/>
  <c r="F164" i="18"/>
  <c r="E164" i="18"/>
  <c r="H163" i="18"/>
  <c r="G163" i="18"/>
  <c r="F163" i="18"/>
  <c r="E163" i="18"/>
  <c r="H162" i="18"/>
  <c r="G162" i="18"/>
  <c r="F162" i="18"/>
  <c r="E162" i="18"/>
  <c r="H161" i="18"/>
  <c r="G161" i="18"/>
  <c r="E161" i="18"/>
  <c r="H160" i="18"/>
  <c r="G160" i="18"/>
  <c r="F160" i="18"/>
  <c r="E160" i="18"/>
  <c r="H159" i="18"/>
  <c r="G159" i="18"/>
  <c r="F159" i="18"/>
  <c r="E159" i="18"/>
  <c r="H158" i="18"/>
  <c r="G158" i="18"/>
  <c r="F158" i="18"/>
  <c r="E158" i="18"/>
  <c r="H157" i="18"/>
  <c r="G157" i="18"/>
  <c r="F157" i="18"/>
  <c r="E157" i="18"/>
  <c r="H156" i="18"/>
  <c r="G156" i="18"/>
  <c r="F156" i="18"/>
  <c r="E156" i="18"/>
  <c r="H155" i="18"/>
  <c r="G155" i="18"/>
  <c r="F155" i="18"/>
  <c r="E155" i="18"/>
  <c r="H154" i="18"/>
  <c r="G154" i="18"/>
  <c r="F154" i="18"/>
  <c r="E154" i="18"/>
  <c r="H153" i="18"/>
  <c r="G153" i="18"/>
  <c r="F153" i="18"/>
  <c r="E153" i="18"/>
  <c r="H152" i="18"/>
  <c r="G152" i="18"/>
  <c r="F152" i="18"/>
  <c r="E152" i="18"/>
  <c r="H151" i="18"/>
  <c r="G151" i="18"/>
  <c r="E151" i="18"/>
  <c r="H150" i="18"/>
  <c r="G150" i="18"/>
  <c r="F150" i="18"/>
  <c r="E150" i="18"/>
  <c r="H149" i="18"/>
  <c r="G149" i="18"/>
  <c r="F149" i="18"/>
  <c r="E149" i="18"/>
  <c r="H148" i="18"/>
  <c r="G148" i="18"/>
  <c r="F148" i="18"/>
  <c r="E148" i="18"/>
  <c r="H147" i="18"/>
  <c r="G147" i="18"/>
  <c r="F147" i="18"/>
  <c r="E147" i="18"/>
  <c r="H146" i="18"/>
  <c r="G146" i="18"/>
  <c r="F146" i="18"/>
  <c r="E146" i="18"/>
  <c r="H145" i="18"/>
  <c r="G145" i="18"/>
  <c r="F145" i="18"/>
  <c r="E145" i="18"/>
  <c r="G144" i="18"/>
  <c r="E144" i="18"/>
  <c r="H144" i="18" s="1"/>
  <c r="G143" i="18"/>
  <c r="E143" i="18"/>
  <c r="H143" i="18" s="1"/>
  <c r="H142" i="18"/>
  <c r="G142" i="18"/>
  <c r="E142" i="18"/>
  <c r="H141" i="18"/>
  <c r="G141" i="18"/>
  <c r="E141" i="18"/>
  <c r="G140" i="18"/>
  <c r="E140" i="18"/>
  <c r="H140" i="18" s="1"/>
  <c r="G139" i="18"/>
  <c r="E139" i="18"/>
  <c r="H139" i="18" s="1"/>
  <c r="H138" i="18"/>
  <c r="G138" i="18"/>
  <c r="F138" i="18"/>
  <c r="E138" i="18"/>
  <c r="H137" i="18"/>
  <c r="G137" i="18"/>
  <c r="E137" i="18"/>
  <c r="H136" i="18"/>
  <c r="G136" i="18"/>
  <c r="E136" i="18"/>
  <c r="H135" i="18"/>
  <c r="G135" i="18"/>
  <c r="F135" i="18"/>
  <c r="E135" i="18"/>
  <c r="G134" i="18"/>
  <c r="E134" i="18"/>
  <c r="H134" i="18" s="1"/>
  <c r="G133" i="18"/>
  <c r="E133" i="18"/>
  <c r="H133" i="18" s="1"/>
  <c r="H132" i="18"/>
  <c r="G132" i="18"/>
  <c r="E132" i="18"/>
  <c r="H131" i="18"/>
  <c r="G131" i="18"/>
  <c r="E131" i="18"/>
  <c r="G130" i="18"/>
  <c r="E130" i="18"/>
  <c r="H130" i="18" s="1"/>
  <c r="G129" i="18"/>
  <c r="E129" i="18"/>
  <c r="H129" i="18" s="1"/>
  <c r="H128" i="18"/>
  <c r="G128" i="18"/>
  <c r="E128" i="18"/>
  <c r="H127" i="18"/>
  <c r="G127" i="18"/>
  <c r="E127" i="18"/>
  <c r="H126" i="18"/>
  <c r="G126" i="18"/>
  <c r="F126" i="18"/>
  <c r="E126" i="18"/>
  <c r="H125" i="18"/>
  <c r="G125" i="18"/>
  <c r="F125" i="18"/>
  <c r="E125" i="18"/>
  <c r="H124" i="18"/>
  <c r="G124" i="18"/>
  <c r="F124" i="18"/>
  <c r="E124" i="18"/>
  <c r="G123" i="18"/>
  <c r="E123" i="18"/>
  <c r="H123" i="18" s="1"/>
  <c r="G122" i="18"/>
  <c r="E122" i="18"/>
  <c r="H122" i="18" s="1"/>
  <c r="H121" i="18"/>
  <c r="G121" i="18"/>
  <c r="E121" i="18"/>
  <c r="H120" i="18"/>
  <c r="G120" i="18"/>
  <c r="E120" i="18"/>
  <c r="H119" i="18"/>
  <c r="G119" i="18"/>
  <c r="F119" i="18"/>
  <c r="E119" i="18"/>
  <c r="H118" i="18"/>
  <c r="G118" i="18"/>
  <c r="F118" i="18"/>
  <c r="E118" i="18"/>
  <c r="H117" i="18"/>
  <c r="G117" i="18"/>
  <c r="F117" i="18"/>
  <c r="E117" i="18"/>
  <c r="H116" i="18"/>
  <c r="G116" i="18"/>
  <c r="F116" i="18"/>
  <c r="E116" i="18"/>
  <c r="H115" i="18"/>
  <c r="G115" i="18"/>
  <c r="F115" i="18"/>
  <c r="E115" i="18"/>
  <c r="H114" i="18"/>
  <c r="G114" i="18"/>
  <c r="F114" i="18"/>
  <c r="E114" i="18"/>
  <c r="G113" i="18"/>
  <c r="E113" i="18"/>
  <c r="H113" i="18" s="1"/>
  <c r="G112" i="18"/>
  <c r="F112" i="18"/>
  <c r="E112" i="18"/>
  <c r="H112" i="18" s="1"/>
  <c r="G111" i="18"/>
  <c r="E111" i="18"/>
  <c r="H111" i="18" s="1"/>
  <c r="H110" i="18"/>
  <c r="G110" i="18"/>
  <c r="E110" i="18"/>
  <c r="H109" i="18"/>
  <c r="G109" i="18"/>
  <c r="F109" i="18"/>
  <c r="E109" i="18"/>
  <c r="H108" i="18"/>
  <c r="G108" i="18"/>
  <c r="F108" i="18"/>
  <c r="E108" i="18"/>
  <c r="H107" i="18"/>
  <c r="G107" i="18"/>
  <c r="E107" i="18"/>
  <c r="G106" i="18"/>
  <c r="E106" i="18"/>
  <c r="H106" i="18" s="1"/>
  <c r="G105" i="18"/>
  <c r="F105" i="18"/>
  <c r="E105" i="18"/>
  <c r="H105" i="18" s="1"/>
  <c r="G104" i="18"/>
  <c r="F104" i="18"/>
  <c r="E104" i="18"/>
  <c r="H104" i="18" s="1"/>
  <c r="G103" i="18"/>
  <c r="E103" i="18"/>
  <c r="H103" i="18" s="1"/>
  <c r="H102" i="18"/>
  <c r="G102" i="18"/>
  <c r="F102" i="18"/>
  <c r="E102" i="18"/>
  <c r="H101" i="18"/>
  <c r="G101" i="18"/>
  <c r="E101" i="18"/>
  <c r="H100" i="18"/>
  <c r="G100" i="18"/>
  <c r="F100" i="18"/>
  <c r="E100" i="18"/>
  <c r="H99" i="18"/>
  <c r="G99" i="18"/>
  <c r="E99" i="18"/>
  <c r="G98" i="18"/>
  <c r="E98" i="18"/>
  <c r="H98" i="18" s="1"/>
  <c r="G97" i="18"/>
  <c r="F97" i="18"/>
  <c r="E97" i="18"/>
  <c r="H97" i="18" s="1"/>
  <c r="G96" i="18"/>
  <c r="F96" i="18"/>
  <c r="E96" i="18"/>
  <c r="H96" i="18" s="1"/>
  <c r="G95" i="18"/>
  <c r="E95" i="18"/>
  <c r="H95" i="18" s="1"/>
  <c r="H94" i="18"/>
  <c r="G94" i="18"/>
  <c r="F94" i="18"/>
  <c r="E94" i="18"/>
  <c r="H93" i="18"/>
  <c r="G93" i="18"/>
  <c r="E93" i="18"/>
  <c r="H92" i="18"/>
  <c r="G92" i="18"/>
  <c r="E92" i="18"/>
  <c r="H91" i="18"/>
  <c r="G91" i="18"/>
  <c r="F91" i="18"/>
  <c r="E91" i="18"/>
  <c r="H90" i="18"/>
  <c r="G90" i="18"/>
  <c r="F90" i="18"/>
  <c r="E90" i="18"/>
  <c r="H89" i="18"/>
  <c r="G89" i="18"/>
  <c r="F89" i="18"/>
  <c r="E89" i="18"/>
  <c r="H88" i="18"/>
  <c r="G88" i="18"/>
  <c r="F88" i="18"/>
  <c r="E88" i="18"/>
  <c r="G87" i="18"/>
  <c r="E87" i="18"/>
  <c r="H87" i="18" s="1"/>
  <c r="G86" i="18"/>
  <c r="F86" i="18"/>
  <c r="E86" i="18"/>
  <c r="H86" i="18" s="1"/>
  <c r="G85" i="18"/>
  <c r="F85" i="18"/>
  <c r="E85" i="18"/>
  <c r="H85" i="18" s="1"/>
  <c r="G84" i="18"/>
  <c r="F84" i="18"/>
  <c r="E84" i="18"/>
  <c r="H84" i="18" s="1"/>
  <c r="G83" i="18"/>
  <c r="E83" i="18"/>
  <c r="H83" i="18" s="1"/>
  <c r="G82" i="18"/>
  <c r="F82" i="18"/>
  <c r="E82" i="18"/>
  <c r="H82" i="18" s="1"/>
  <c r="H81" i="18"/>
  <c r="G81" i="18"/>
  <c r="E81" i="18"/>
  <c r="H80" i="18"/>
  <c r="G80" i="18"/>
  <c r="E80" i="18"/>
  <c r="H79" i="18"/>
  <c r="G79" i="18"/>
  <c r="F79" i="18"/>
  <c r="E79" i="18"/>
  <c r="H78" i="18"/>
  <c r="G78" i="18"/>
  <c r="F78" i="18"/>
  <c r="E78" i="18"/>
  <c r="G77" i="18"/>
  <c r="E77" i="18"/>
  <c r="H77" i="18" s="1"/>
  <c r="E76" i="18"/>
  <c r="D76" i="18"/>
  <c r="C76" i="18"/>
  <c r="G76" i="18" s="1"/>
  <c r="H76" i="18" s="1"/>
  <c r="G70" i="18"/>
  <c r="F70" i="18"/>
  <c r="E70" i="18"/>
  <c r="H70" i="18" s="1"/>
  <c r="G69" i="18"/>
  <c r="F69" i="18"/>
  <c r="G68" i="18"/>
  <c r="F68" i="18"/>
  <c r="E68" i="18"/>
  <c r="H68" i="18" s="1"/>
  <c r="G67" i="18"/>
  <c r="F67" i="18"/>
  <c r="E67" i="18"/>
  <c r="H67" i="18" s="1"/>
  <c r="G66" i="18"/>
  <c r="F66" i="18"/>
  <c r="E66" i="18"/>
  <c r="H66" i="18" s="1"/>
  <c r="G65" i="18"/>
  <c r="F65" i="18"/>
  <c r="E65" i="18"/>
  <c r="H65" i="18" s="1"/>
  <c r="G64" i="18"/>
  <c r="F64" i="18"/>
  <c r="E64" i="18"/>
  <c r="H64" i="18" s="1"/>
  <c r="G63" i="18"/>
  <c r="F63" i="18"/>
  <c r="E63" i="18"/>
  <c r="H63" i="18" s="1"/>
  <c r="G62" i="18"/>
  <c r="F62" i="18"/>
  <c r="E62" i="18"/>
  <c r="H62" i="18" s="1"/>
  <c r="G61" i="18"/>
  <c r="F61" i="18"/>
  <c r="E61" i="18"/>
  <c r="H61" i="18" s="1"/>
  <c r="G60" i="18"/>
  <c r="F60" i="18"/>
  <c r="E60" i="18"/>
  <c r="H60" i="18" s="1"/>
  <c r="G59" i="18"/>
  <c r="F59" i="18"/>
  <c r="E59" i="18"/>
  <c r="H59" i="18" s="1"/>
  <c r="G58" i="18"/>
  <c r="F58" i="18"/>
  <c r="E58" i="18"/>
  <c r="H58" i="18" s="1"/>
  <c r="G57" i="18"/>
  <c r="F57" i="18"/>
  <c r="E57" i="18"/>
  <c r="H57" i="18" s="1"/>
  <c r="G56" i="18"/>
  <c r="F56" i="18"/>
  <c r="E56" i="18"/>
  <c r="H56" i="18" s="1"/>
  <c r="G55" i="18"/>
  <c r="F55" i="18"/>
  <c r="E55" i="18"/>
  <c r="H55" i="18" s="1"/>
  <c r="G54" i="18"/>
  <c r="F54" i="18"/>
  <c r="E54" i="18"/>
  <c r="H54" i="18" s="1"/>
  <c r="G53" i="18"/>
  <c r="F53" i="18"/>
  <c r="G52" i="18"/>
  <c r="F52" i="18"/>
  <c r="E52" i="18"/>
  <c r="H52" i="18" s="1"/>
  <c r="G51" i="18"/>
  <c r="F51" i="18"/>
  <c r="E51" i="18"/>
  <c r="H51" i="18" s="1"/>
  <c r="G50" i="18"/>
  <c r="F50" i="18"/>
  <c r="G49" i="18"/>
  <c r="F49" i="18"/>
  <c r="G48" i="18"/>
  <c r="F48" i="18"/>
  <c r="E48" i="18"/>
  <c r="H48" i="18" s="1"/>
  <c r="G47" i="18"/>
  <c r="F47" i="18"/>
  <c r="E47" i="18"/>
  <c r="H47" i="18" s="1"/>
  <c r="G46" i="18"/>
  <c r="F46" i="18"/>
  <c r="E46" i="18"/>
  <c r="H46" i="18" s="1"/>
  <c r="G45" i="18"/>
  <c r="F45" i="18"/>
  <c r="G44" i="18"/>
  <c r="F44" i="18"/>
  <c r="E44" i="18"/>
  <c r="H44" i="18" s="1"/>
  <c r="G43" i="18"/>
  <c r="F43" i="18"/>
  <c r="E43" i="18"/>
  <c r="H43" i="18" s="1"/>
  <c r="G42" i="18"/>
  <c r="F42" i="18"/>
  <c r="E42" i="18"/>
  <c r="H42" i="18" s="1"/>
  <c r="G41" i="18"/>
  <c r="F41" i="18"/>
  <c r="E41" i="18"/>
  <c r="H41" i="18" s="1"/>
  <c r="G40" i="18"/>
  <c r="F40" i="18"/>
  <c r="E40" i="18"/>
  <c r="H40" i="18" s="1"/>
  <c r="G39" i="18"/>
  <c r="F39" i="18"/>
  <c r="E39" i="18"/>
  <c r="H39" i="18" s="1"/>
  <c r="G38" i="18"/>
  <c r="F38" i="18"/>
  <c r="E38" i="18"/>
  <c r="H38" i="18" s="1"/>
  <c r="G37" i="18"/>
  <c r="F37" i="18"/>
  <c r="E37" i="18"/>
  <c r="H37" i="18" s="1"/>
  <c r="G36" i="18"/>
  <c r="F36" i="18"/>
  <c r="E36" i="18"/>
  <c r="H36" i="18" s="1"/>
  <c r="G35" i="18"/>
  <c r="F35" i="18"/>
  <c r="E35" i="18"/>
  <c r="H35" i="18" s="1"/>
  <c r="G34" i="18"/>
  <c r="F34" i="18"/>
  <c r="E34" i="18"/>
  <c r="H34" i="18" s="1"/>
  <c r="G33" i="18"/>
  <c r="F33" i="18"/>
  <c r="E33" i="18"/>
  <c r="H33" i="18" s="1"/>
  <c r="G32" i="18"/>
  <c r="F32" i="18"/>
  <c r="E32" i="18"/>
  <c r="H32" i="18" s="1"/>
  <c r="G31" i="18"/>
  <c r="F31" i="18"/>
  <c r="E31" i="18"/>
  <c r="H31" i="18" s="1"/>
  <c r="G30" i="18"/>
  <c r="F30" i="18"/>
  <c r="G29" i="18"/>
  <c r="F29" i="18"/>
  <c r="E29" i="18"/>
  <c r="H29" i="18" s="1"/>
  <c r="G28" i="18"/>
  <c r="F28" i="18"/>
  <c r="E28" i="18"/>
  <c r="H28" i="18" s="1"/>
  <c r="G27" i="18"/>
  <c r="F27" i="18"/>
  <c r="E27" i="18"/>
  <c r="H27" i="18" s="1"/>
  <c r="G26" i="18"/>
  <c r="F26" i="18"/>
  <c r="E26" i="18"/>
  <c r="H26" i="18" s="1"/>
  <c r="G25" i="18"/>
  <c r="F25" i="18"/>
  <c r="E25" i="18"/>
  <c r="H25" i="18" s="1"/>
  <c r="G24" i="18"/>
  <c r="F24" i="18"/>
  <c r="E24" i="18"/>
  <c r="H24" i="18" s="1"/>
  <c r="G23" i="18"/>
  <c r="F23" i="18"/>
  <c r="E23" i="18"/>
  <c r="H23" i="18" s="1"/>
  <c r="G22" i="18"/>
  <c r="F22" i="18"/>
  <c r="E22" i="18"/>
  <c r="H22" i="18" s="1"/>
  <c r="G21" i="18"/>
  <c r="F21" i="18"/>
  <c r="E21" i="18"/>
  <c r="H21" i="18" s="1"/>
  <c r="G20" i="18"/>
  <c r="F20" i="18"/>
  <c r="E20" i="18"/>
  <c r="H20" i="18" s="1"/>
  <c r="F19" i="18"/>
  <c r="D19" i="18"/>
  <c r="C19" i="18"/>
  <c r="E69" i="18" s="1"/>
  <c r="H69" i="18" s="1"/>
  <c r="D13" i="18"/>
  <c r="C12" i="18"/>
  <c r="D11" i="18"/>
  <c r="C10" i="18"/>
  <c r="D9" i="18"/>
  <c r="G629" i="17"/>
  <c r="F629" i="17"/>
  <c r="E629" i="17"/>
  <c r="H629" i="17" s="1"/>
  <c r="G628" i="17"/>
  <c r="F628" i="17"/>
  <c r="E628" i="17"/>
  <c r="H628" i="17" s="1"/>
  <c r="G627" i="17"/>
  <c r="F627" i="17"/>
  <c r="E627" i="17"/>
  <c r="H627" i="17" s="1"/>
  <c r="G626" i="17"/>
  <c r="F626" i="17"/>
  <c r="E626" i="17"/>
  <c r="H626" i="17" s="1"/>
  <c r="G625" i="17"/>
  <c r="F625" i="17"/>
  <c r="E625" i="17"/>
  <c r="H625" i="17" s="1"/>
  <c r="G624" i="17"/>
  <c r="F624" i="17"/>
  <c r="E624" i="17"/>
  <c r="H624" i="17" s="1"/>
  <c r="G623" i="17"/>
  <c r="E623" i="17"/>
  <c r="H623" i="17" s="1"/>
  <c r="G622" i="17"/>
  <c r="F622" i="17"/>
  <c r="E622" i="17"/>
  <c r="H622" i="17" s="1"/>
  <c r="G621" i="17"/>
  <c r="F621" i="17"/>
  <c r="E621" i="17"/>
  <c r="H621" i="17" s="1"/>
  <c r="H620" i="17"/>
  <c r="G620" i="17"/>
  <c r="E620" i="17"/>
  <c r="H619" i="17"/>
  <c r="G619" i="17"/>
  <c r="E619" i="17"/>
  <c r="G618" i="17"/>
  <c r="F618" i="17"/>
  <c r="E618" i="17"/>
  <c r="H618" i="17" s="1"/>
  <c r="G617" i="17"/>
  <c r="F617" i="17"/>
  <c r="E617" i="17"/>
  <c r="H617" i="17" s="1"/>
  <c r="G616" i="17"/>
  <c r="F616" i="17"/>
  <c r="E616" i="17"/>
  <c r="H616" i="17" s="1"/>
  <c r="G615" i="17"/>
  <c r="F615" i="17"/>
  <c r="E615" i="17"/>
  <c r="H615" i="17" s="1"/>
  <c r="G614" i="17"/>
  <c r="F614" i="17"/>
  <c r="E614" i="17"/>
  <c r="H614" i="17" s="1"/>
  <c r="G613" i="17"/>
  <c r="F613" i="17"/>
  <c r="E613" i="17"/>
  <c r="H613" i="17" s="1"/>
  <c r="G612" i="17"/>
  <c r="F612" i="17"/>
  <c r="E612" i="17"/>
  <c r="H612" i="17" s="1"/>
  <c r="G611" i="17"/>
  <c r="F611" i="17"/>
  <c r="E611" i="17"/>
  <c r="H611" i="17" s="1"/>
  <c r="G610" i="17"/>
  <c r="F610" i="17"/>
  <c r="E610" i="17"/>
  <c r="H610" i="17" s="1"/>
  <c r="G609" i="17"/>
  <c r="F609" i="17"/>
  <c r="E609" i="17"/>
  <c r="H609" i="17" s="1"/>
  <c r="G608" i="17"/>
  <c r="F608" i="17"/>
  <c r="E608" i="17"/>
  <c r="H608" i="17" s="1"/>
  <c r="G607" i="17"/>
  <c r="F607" i="17"/>
  <c r="E607" i="17"/>
  <c r="H607" i="17" s="1"/>
  <c r="G606" i="17"/>
  <c r="F606" i="17"/>
  <c r="E606" i="17"/>
  <c r="H606" i="17" s="1"/>
  <c r="G605" i="17"/>
  <c r="F605" i="17"/>
  <c r="E605" i="17"/>
  <c r="H605" i="17" s="1"/>
  <c r="G604" i="17"/>
  <c r="F604" i="17"/>
  <c r="E604" i="17"/>
  <c r="H604" i="17" s="1"/>
  <c r="G603" i="17"/>
  <c r="F603" i="17"/>
  <c r="E603" i="17"/>
  <c r="H603" i="17" s="1"/>
  <c r="G602" i="17"/>
  <c r="F602" i="17"/>
  <c r="E602" i="17"/>
  <c r="H602" i="17" s="1"/>
  <c r="E601" i="17"/>
  <c r="D601" i="17"/>
  <c r="C601" i="17"/>
  <c r="G601" i="17" s="1"/>
  <c r="H601" i="17" s="1"/>
  <c r="G595" i="17"/>
  <c r="F595" i="17"/>
  <c r="E595" i="17"/>
  <c r="H595" i="17" s="1"/>
  <c r="G594" i="17"/>
  <c r="F594" i="17"/>
  <c r="E594" i="17"/>
  <c r="H594" i="17" s="1"/>
  <c r="G593" i="17"/>
  <c r="F593" i="17"/>
  <c r="E593" i="17"/>
  <c r="H593" i="17" s="1"/>
  <c r="G592" i="17"/>
  <c r="F592" i="17"/>
  <c r="E592" i="17"/>
  <c r="H592" i="17" s="1"/>
  <c r="G591" i="17"/>
  <c r="F591" i="17"/>
  <c r="E591" i="17"/>
  <c r="H591" i="17" s="1"/>
  <c r="G590" i="17"/>
  <c r="F590" i="17"/>
  <c r="E590" i="17"/>
  <c r="H590" i="17" s="1"/>
  <c r="G589" i="17"/>
  <c r="F589" i="17"/>
  <c r="E589" i="17"/>
  <c r="H589" i="17" s="1"/>
  <c r="G588" i="17"/>
  <c r="F588" i="17"/>
  <c r="E588" i="17"/>
  <c r="H588" i="17" s="1"/>
  <c r="G587" i="17"/>
  <c r="F587" i="17"/>
  <c r="E587" i="17"/>
  <c r="H587" i="17" s="1"/>
  <c r="G586" i="17"/>
  <c r="F586" i="17"/>
  <c r="E586" i="17"/>
  <c r="H586" i="17" s="1"/>
  <c r="G585" i="17"/>
  <c r="F585" i="17"/>
  <c r="G584" i="17"/>
  <c r="F584" i="17"/>
  <c r="E584" i="17"/>
  <c r="H584" i="17" s="1"/>
  <c r="G583" i="17"/>
  <c r="F583" i="17"/>
  <c r="E583" i="17"/>
  <c r="H583" i="17" s="1"/>
  <c r="G582" i="17"/>
  <c r="F582" i="17"/>
  <c r="E582" i="17"/>
  <c r="H582" i="17" s="1"/>
  <c r="G581" i="17"/>
  <c r="F581" i="17"/>
  <c r="E581" i="17"/>
  <c r="H581" i="17" s="1"/>
  <c r="G580" i="17"/>
  <c r="F580" i="17"/>
  <c r="E580" i="17"/>
  <c r="H580" i="17" s="1"/>
  <c r="G579" i="17"/>
  <c r="F579" i="17"/>
  <c r="E579" i="17"/>
  <c r="H579" i="17" s="1"/>
  <c r="G578" i="17"/>
  <c r="F578" i="17"/>
  <c r="E578" i="17"/>
  <c r="H578" i="17" s="1"/>
  <c r="G577" i="17"/>
  <c r="F577" i="17"/>
  <c r="E577" i="17"/>
  <c r="H577" i="17" s="1"/>
  <c r="G576" i="17"/>
  <c r="F576" i="17"/>
  <c r="E576" i="17"/>
  <c r="H576" i="17" s="1"/>
  <c r="G575" i="17"/>
  <c r="F575" i="17"/>
  <c r="E575" i="17"/>
  <c r="H575" i="17" s="1"/>
  <c r="G574" i="17"/>
  <c r="F574" i="17"/>
  <c r="E574" i="17"/>
  <c r="H574" i="17" s="1"/>
  <c r="G573" i="17"/>
  <c r="F573" i="17"/>
  <c r="E573" i="17"/>
  <c r="H573" i="17" s="1"/>
  <c r="G572" i="17"/>
  <c r="F572" i="17"/>
  <c r="E572" i="17"/>
  <c r="H572" i="17" s="1"/>
  <c r="G571" i="17"/>
  <c r="F571" i="17"/>
  <c r="E571" i="17"/>
  <c r="H571" i="17" s="1"/>
  <c r="G570" i="17"/>
  <c r="F570" i="17"/>
  <c r="E570" i="17"/>
  <c r="H570" i="17" s="1"/>
  <c r="G569" i="17"/>
  <c r="F569" i="17"/>
  <c r="E569" i="17"/>
  <c r="H569" i="17" s="1"/>
  <c r="G568" i="17"/>
  <c r="F568" i="17"/>
  <c r="E568" i="17"/>
  <c r="H568" i="17" s="1"/>
  <c r="G567" i="17"/>
  <c r="F567" i="17"/>
  <c r="E567" i="17"/>
  <c r="H567" i="17" s="1"/>
  <c r="G566" i="17"/>
  <c r="F566" i="17"/>
  <c r="E566" i="17"/>
  <c r="H566" i="17" s="1"/>
  <c r="G565" i="17"/>
  <c r="F565" i="17"/>
  <c r="E565" i="17"/>
  <c r="H565" i="17" s="1"/>
  <c r="G564" i="17"/>
  <c r="F564" i="17"/>
  <c r="E564" i="17"/>
  <c r="H564" i="17" s="1"/>
  <c r="G563" i="17"/>
  <c r="F563" i="17"/>
  <c r="E563" i="17"/>
  <c r="H563" i="17" s="1"/>
  <c r="G562" i="17"/>
  <c r="F562" i="17"/>
  <c r="E562" i="17"/>
  <c r="H562" i="17" s="1"/>
  <c r="G561" i="17"/>
  <c r="F561" i="17"/>
  <c r="E561" i="17"/>
  <c r="H561" i="17" s="1"/>
  <c r="G560" i="17"/>
  <c r="F560" i="17"/>
  <c r="E560" i="17"/>
  <c r="H560" i="17" s="1"/>
  <c r="G559" i="17"/>
  <c r="F559" i="17"/>
  <c r="E559" i="17"/>
  <c r="H559" i="17" s="1"/>
  <c r="G558" i="17"/>
  <c r="F558" i="17"/>
  <c r="E558" i="17"/>
  <c r="H558" i="17" s="1"/>
  <c r="G557" i="17"/>
  <c r="F557" i="17"/>
  <c r="E557" i="17"/>
  <c r="H557" i="17" s="1"/>
  <c r="G556" i="17"/>
  <c r="F556" i="17"/>
  <c r="E556" i="17"/>
  <c r="H556" i="17" s="1"/>
  <c r="G555" i="17"/>
  <c r="F555" i="17"/>
  <c r="E555" i="17"/>
  <c r="H555" i="17" s="1"/>
  <c r="G554" i="17"/>
  <c r="F554" i="17"/>
  <c r="E554" i="17"/>
  <c r="H554" i="17" s="1"/>
  <c r="G553" i="17"/>
  <c r="F553" i="17"/>
  <c r="E553" i="17"/>
  <c r="H553" i="17" s="1"/>
  <c r="G552" i="17"/>
  <c r="F552" i="17"/>
  <c r="E552" i="17"/>
  <c r="H552" i="17" s="1"/>
  <c r="G551" i="17"/>
  <c r="F551" i="17"/>
  <c r="E551" i="17"/>
  <c r="H551" i="17" s="1"/>
  <c r="G550" i="17"/>
  <c r="F550" i="17"/>
  <c r="E550" i="17"/>
  <c r="H550" i="17" s="1"/>
  <c r="G549" i="17"/>
  <c r="F549" i="17"/>
  <c r="E549" i="17"/>
  <c r="H549" i="17" s="1"/>
  <c r="G548" i="17"/>
  <c r="F548" i="17"/>
  <c r="E548" i="17"/>
  <c r="H548" i="17" s="1"/>
  <c r="G547" i="17"/>
  <c r="F547" i="17"/>
  <c r="E547" i="17"/>
  <c r="H547" i="17" s="1"/>
  <c r="G546" i="17"/>
  <c r="F546" i="17"/>
  <c r="E546" i="17"/>
  <c r="H546" i="17" s="1"/>
  <c r="G545" i="17"/>
  <c r="F545" i="17"/>
  <c r="E545" i="17"/>
  <c r="H545" i="17" s="1"/>
  <c r="G544" i="17"/>
  <c r="F544" i="17"/>
  <c r="E544" i="17"/>
  <c r="H544" i="17" s="1"/>
  <c r="G543" i="17"/>
  <c r="F543" i="17"/>
  <c r="E543" i="17"/>
  <c r="H543" i="17" s="1"/>
  <c r="G542" i="17"/>
  <c r="F542" i="17"/>
  <c r="E542" i="17"/>
  <c r="H542" i="17" s="1"/>
  <c r="G541" i="17"/>
  <c r="F541" i="17"/>
  <c r="E541" i="17"/>
  <c r="H541" i="17" s="1"/>
  <c r="G540" i="17"/>
  <c r="F540" i="17"/>
  <c r="E540" i="17"/>
  <c r="H540" i="17" s="1"/>
  <c r="G539" i="17"/>
  <c r="F539" i="17"/>
  <c r="E539" i="17"/>
  <c r="H539" i="17" s="1"/>
  <c r="G538" i="17"/>
  <c r="F538" i="17"/>
  <c r="E538" i="17"/>
  <c r="H538" i="17" s="1"/>
  <c r="G537" i="17"/>
  <c r="F537" i="17"/>
  <c r="E537" i="17"/>
  <c r="H537" i="17" s="1"/>
  <c r="G536" i="17"/>
  <c r="F536" i="17"/>
  <c r="E536" i="17"/>
  <c r="H536" i="17" s="1"/>
  <c r="G535" i="17"/>
  <c r="F535" i="17"/>
  <c r="E535" i="17"/>
  <c r="H535" i="17" s="1"/>
  <c r="G534" i="17"/>
  <c r="F534" i="17"/>
  <c r="E534" i="17"/>
  <c r="H534" i="17" s="1"/>
  <c r="G533" i="17"/>
  <c r="F533" i="17"/>
  <c r="E533" i="17"/>
  <c r="H533" i="17" s="1"/>
  <c r="G532" i="17"/>
  <c r="F532" i="17"/>
  <c r="E532" i="17"/>
  <c r="H532" i="17" s="1"/>
  <c r="G531" i="17"/>
  <c r="F531" i="17"/>
  <c r="E531" i="17"/>
  <c r="H531" i="17" s="1"/>
  <c r="G530" i="17"/>
  <c r="F530" i="17"/>
  <c r="E530" i="17"/>
  <c r="H530" i="17" s="1"/>
  <c r="G529" i="17"/>
  <c r="F529" i="17"/>
  <c r="E529" i="17"/>
  <c r="H529" i="17" s="1"/>
  <c r="G528" i="17"/>
  <c r="F528" i="17"/>
  <c r="E528" i="17"/>
  <c r="H528" i="17" s="1"/>
  <c r="G527" i="17"/>
  <c r="F527" i="17"/>
  <c r="E527" i="17"/>
  <c r="H527" i="17" s="1"/>
  <c r="G526" i="17"/>
  <c r="F526" i="17"/>
  <c r="E526" i="17"/>
  <c r="H526" i="17" s="1"/>
  <c r="G525" i="17"/>
  <c r="F525" i="17"/>
  <c r="E525" i="17"/>
  <c r="H525" i="17" s="1"/>
  <c r="G524" i="17"/>
  <c r="F524" i="17"/>
  <c r="E524" i="17"/>
  <c r="H524" i="17" s="1"/>
  <c r="G523" i="17"/>
  <c r="F523" i="17"/>
  <c r="E523" i="17"/>
  <c r="H523" i="17" s="1"/>
  <c r="G522" i="17"/>
  <c r="F522" i="17"/>
  <c r="E522" i="17"/>
  <c r="H522" i="17" s="1"/>
  <c r="G521" i="17"/>
  <c r="F521" i="17"/>
  <c r="E521" i="17"/>
  <c r="H521" i="17" s="1"/>
  <c r="G520" i="17"/>
  <c r="F520" i="17"/>
  <c r="E520" i="17"/>
  <c r="H520" i="17" s="1"/>
  <c r="G519" i="17"/>
  <c r="F519" i="17"/>
  <c r="E519" i="17"/>
  <c r="H519" i="17" s="1"/>
  <c r="G518" i="17"/>
  <c r="F518" i="17"/>
  <c r="E518" i="17"/>
  <c r="H518" i="17" s="1"/>
  <c r="G517" i="17"/>
  <c r="F517" i="17"/>
  <c r="E517" i="17"/>
  <c r="H517" i="17" s="1"/>
  <c r="G516" i="17"/>
  <c r="F516" i="17"/>
  <c r="E516" i="17"/>
  <c r="H516" i="17" s="1"/>
  <c r="G515" i="17"/>
  <c r="F515" i="17"/>
  <c r="E515" i="17"/>
  <c r="H515" i="17" s="1"/>
  <c r="G514" i="17"/>
  <c r="F514" i="17"/>
  <c r="E514" i="17"/>
  <c r="H514" i="17" s="1"/>
  <c r="G513" i="17"/>
  <c r="F513" i="17"/>
  <c r="E513" i="17"/>
  <c r="H513" i="17" s="1"/>
  <c r="G512" i="17"/>
  <c r="F512" i="17"/>
  <c r="E512" i="17"/>
  <c r="H512" i="17" s="1"/>
  <c r="G511" i="17"/>
  <c r="F511" i="17"/>
  <c r="E511" i="17"/>
  <c r="H511" i="17" s="1"/>
  <c r="G510" i="17"/>
  <c r="F510" i="17"/>
  <c r="E510" i="17"/>
  <c r="H510" i="17" s="1"/>
  <c r="G509" i="17"/>
  <c r="F509" i="17"/>
  <c r="E509" i="17"/>
  <c r="H509" i="17" s="1"/>
  <c r="G508" i="17"/>
  <c r="F508" i="17"/>
  <c r="E508" i="17"/>
  <c r="H508" i="17" s="1"/>
  <c r="G507" i="17"/>
  <c r="F507" i="17"/>
  <c r="E507" i="17"/>
  <c r="H507" i="17" s="1"/>
  <c r="G506" i="17"/>
  <c r="F506" i="17"/>
  <c r="E506" i="17"/>
  <c r="H506" i="17" s="1"/>
  <c r="G505" i="17"/>
  <c r="F505" i="17"/>
  <c r="E505" i="17"/>
  <c r="H505" i="17" s="1"/>
  <c r="G504" i="17"/>
  <c r="F504" i="17"/>
  <c r="E504" i="17"/>
  <c r="H504" i="17" s="1"/>
  <c r="G503" i="17"/>
  <c r="F503" i="17"/>
  <c r="E503" i="17"/>
  <c r="H503" i="17" s="1"/>
  <c r="G502" i="17"/>
  <c r="F502" i="17"/>
  <c r="E502" i="17"/>
  <c r="H502" i="17" s="1"/>
  <c r="G501" i="17"/>
  <c r="F501" i="17"/>
  <c r="E501" i="17"/>
  <c r="H501" i="17" s="1"/>
  <c r="G500" i="17"/>
  <c r="F500" i="17"/>
  <c r="E500" i="17"/>
  <c r="H500" i="17" s="1"/>
  <c r="G499" i="17"/>
  <c r="F499" i="17"/>
  <c r="E499" i="17"/>
  <c r="H499" i="17" s="1"/>
  <c r="G498" i="17"/>
  <c r="F498" i="17"/>
  <c r="E498" i="17"/>
  <c r="H498" i="17" s="1"/>
  <c r="G497" i="17"/>
  <c r="F497" i="17"/>
  <c r="E497" i="17"/>
  <c r="H497" i="17" s="1"/>
  <c r="G496" i="17"/>
  <c r="F496" i="17"/>
  <c r="E496" i="17"/>
  <c r="H496" i="17" s="1"/>
  <c r="G495" i="17"/>
  <c r="F495" i="17"/>
  <c r="E495" i="17"/>
  <c r="H495" i="17" s="1"/>
  <c r="G494" i="17"/>
  <c r="F494" i="17"/>
  <c r="E494" i="17"/>
  <c r="H494" i="17" s="1"/>
  <c r="G493" i="17"/>
  <c r="F493" i="17"/>
  <c r="E493" i="17"/>
  <c r="H493" i="17" s="1"/>
  <c r="G492" i="17"/>
  <c r="F492" i="17"/>
  <c r="E492" i="17"/>
  <c r="H492" i="17" s="1"/>
  <c r="G491" i="17"/>
  <c r="F491" i="17"/>
  <c r="E491" i="17"/>
  <c r="H491" i="17" s="1"/>
  <c r="G490" i="17"/>
  <c r="F490" i="17"/>
  <c r="G489" i="17"/>
  <c r="F489" i="17"/>
  <c r="E489" i="17"/>
  <c r="H489" i="17" s="1"/>
  <c r="G488" i="17"/>
  <c r="F488" i="17"/>
  <c r="E488" i="17"/>
  <c r="H488" i="17" s="1"/>
  <c r="G487" i="17"/>
  <c r="F487" i="17"/>
  <c r="E487" i="17"/>
  <c r="H487" i="17" s="1"/>
  <c r="G486" i="17"/>
  <c r="F486" i="17"/>
  <c r="G485" i="17"/>
  <c r="F485" i="17"/>
  <c r="E485" i="17"/>
  <c r="H485" i="17" s="1"/>
  <c r="G484" i="17"/>
  <c r="F484" i="17"/>
  <c r="E484" i="17"/>
  <c r="H484" i="17" s="1"/>
  <c r="G483" i="17"/>
  <c r="F483" i="17"/>
  <c r="E483" i="17"/>
  <c r="H483" i="17" s="1"/>
  <c r="G482" i="17"/>
  <c r="F482" i="17"/>
  <c r="E482" i="17"/>
  <c r="H482" i="17" s="1"/>
  <c r="G481" i="17"/>
  <c r="F481" i="17"/>
  <c r="E481" i="17"/>
  <c r="H481" i="17" s="1"/>
  <c r="G480" i="17"/>
  <c r="F480" i="17"/>
  <c r="E480" i="17"/>
  <c r="H480" i="17" s="1"/>
  <c r="G479" i="17"/>
  <c r="F479" i="17"/>
  <c r="E479" i="17"/>
  <c r="H479" i="17" s="1"/>
  <c r="G478" i="17"/>
  <c r="F478" i="17"/>
  <c r="E478" i="17"/>
  <c r="H478" i="17" s="1"/>
  <c r="G477" i="17"/>
  <c r="F477" i="17"/>
  <c r="E477" i="17"/>
  <c r="H477" i="17" s="1"/>
  <c r="G476" i="17"/>
  <c r="F476" i="17"/>
  <c r="E476" i="17"/>
  <c r="H476" i="17" s="1"/>
  <c r="G475" i="17"/>
  <c r="F475" i="17"/>
  <c r="G474" i="17"/>
  <c r="F474" i="17"/>
  <c r="E474" i="17"/>
  <c r="H474" i="17" s="1"/>
  <c r="G473" i="17"/>
  <c r="F473" i="17"/>
  <c r="E473" i="17"/>
  <c r="H473" i="17" s="1"/>
  <c r="G472" i="17"/>
  <c r="F472" i="17"/>
  <c r="E472" i="17"/>
  <c r="H472" i="17" s="1"/>
  <c r="G471" i="17"/>
  <c r="F471" i="17"/>
  <c r="E471" i="17"/>
  <c r="H471" i="17" s="1"/>
  <c r="G470" i="17"/>
  <c r="F470" i="17"/>
  <c r="E470" i="17"/>
  <c r="H470" i="17" s="1"/>
  <c r="G469" i="17"/>
  <c r="F469" i="17"/>
  <c r="E469" i="17"/>
  <c r="H469" i="17" s="1"/>
  <c r="G468" i="17"/>
  <c r="F468" i="17"/>
  <c r="E468" i="17"/>
  <c r="H468" i="17" s="1"/>
  <c r="G467" i="17"/>
  <c r="F467" i="17"/>
  <c r="E467" i="17"/>
  <c r="H467" i="17" s="1"/>
  <c r="G466" i="17"/>
  <c r="F466" i="17"/>
  <c r="E466" i="17"/>
  <c r="H466" i="17" s="1"/>
  <c r="G465" i="17"/>
  <c r="F465" i="17"/>
  <c r="E465" i="17"/>
  <c r="H465" i="17" s="1"/>
  <c r="G464" i="17"/>
  <c r="F464" i="17"/>
  <c r="E464" i="17"/>
  <c r="H464" i="17" s="1"/>
  <c r="G463" i="17"/>
  <c r="F463" i="17"/>
  <c r="E463" i="17"/>
  <c r="H463" i="17" s="1"/>
  <c r="G462" i="17"/>
  <c r="F462" i="17"/>
  <c r="E462" i="17"/>
  <c r="H462" i="17" s="1"/>
  <c r="G461" i="17"/>
  <c r="F461" i="17"/>
  <c r="E461" i="17"/>
  <c r="H461" i="17" s="1"/>
  <c r="G460" i="17"/>
  <c r="F460" i="17"/>
  <c r="E460" i="17"/>
  <c r="H460" i="17" s="1"/>
  <c r="G459" i="17"/>
  <c r="F459" i="17"/>
  <c r="E459" i="17"/>
  <c r="H459" i="17" s="1"/>
  <c r="G458" i="17"/>
  <c r="F458" i="17"/>
  <c r="E458" i="17"/>
  <c r="H458" i="17" s="1"/>
  <c r="G457" i="17"/>
  <c r="F457" i="17"/>
  <c r="E457" i="17"/>
  <c r="H457" i="17" s="1"/>
  <c r="G456" i="17"/>
  <c r="F456" i="17"/>
  <c r="E456" i="17"/>
  <c r="H456" i="17" s="1"/>
  <c r="G455" i="17"/>
  <c r="F455" i="17"/>
  <c r="E455" i="17"/>
  <c r="H455" i="17" s="1"/>
  <c r="G454" i="17"/>
  <c r="F454" i="17"/>
  <c r="E454" i="17"/>
  <c r="H454" i="17" s="1"/>
  <c r="G453" i="17"/>
  <c r="F453" i="17"/>
  <c r="E453" i="17"/>
  <c r="H453" i="17" s="1"/>
  <c r="G452" i="17"/>
  <c r="F452" i="17"/>
  <c r="E452" i="17"/>
  <c r="H452" i="17" s="1"/>
  <c r="G451" i="17"/>
  <c r="F451" i="17"/>
  <c r="E451" i="17"/>
  <c r="H451" i="17" s="1"/>
  <c r="G450" i="17"/>
  <c r="F450" i="17"/>
  <c r="E450" i="17"/>
  <c r="H450" i="17" s="1"/>
  <c r="G449" i="17"/>
  <c r="F449" i="17"/>
  <c r="E449" i="17"/>
  <c r="H449" i="17" s="1"/>
  <c r="G448" i="17"/>
  <c r="F448" i="17"/>
  <c r="G447" i="17"/>
  <c r="F447" i="17"/>
  <c r="E447" i="17"/>
  <c r="H447" i="17" s="1"/>
  <c r="G446" i="17"/>
  <c r="F446" i="17"/>
  <c r="E446" i="17"/>
  <c r="H446" i="17" s="1"/>
  <c r="G445" i="17"/>
  <c r="F445" i="17"/>
  <c r="E445" i="17"/>
  <c r="H445" i="17" s="1"/>
  <c r="G444" i="17"/>
  <c r="F444" i="17"/>
  <c r="E444" i="17"/>
  <c r="H444" i="17" s="1"/>
  <c r="G443" i="17"/>
  <c r="F443" i="17"/>
  <c r="E443" i="17"/>
  <c r="H443" i="17" s="1"/>
  <c r="G442" i="17"/>
  <c r="F442" i="17"/>
  <c r="E442" i="17"/>
  <c r="H442" i="17" s="1"/>
  <c r="G441" i="17"/>
  <c r="F441" i="17"/>
  <c r="E441" i="17"/>
  <c r="H441" i="17" s="1"/>
  <c r="G440" i="17"/>
  <c r="F440" i="17"/>
  <c r="E440" i="17"/>
  <c r="H440" i="17" s="1"/>
  <c r="G439" i="17"/>
  <c r="F439" i="17"/>
  <c r="E439" i="17"/>
  <c r="H439" i="17" s="1"/>
  <c r="G438" i="17"/>
  <c r="F438" i="17"/>
  <c r="E438" i="17"/>
  <c r="H438" i="17" s="1"/>
  <c r="G437" i="17"/>
  <c r="F437" i="17"/>
  <c r="E437" i="17"/>
  <c r="H437" i="17" s="1"/>
  <c r="G436" i="17"/>
  <c r="F436" i="17"/>
  <c r="E436" i="17"/>
  <c r="H436" i="17" s="1"/>
  <c r="G435" i="17"/>
  <c r="F435" i="17"/>
  <c r="E435" i="17"/>
  <c r="H435" i="17" s="1"/>
  <c r="G434" i="17"/>
  <c r="F434" i="17"/>
  <c r="E434" i="17"/>
  <c r="H434" i="17" s="1"/>
  <c r="G433" i="17"/>
  <c r="F433" i="17"/>
  <c r="E433" i="17"/>
  <c r="H433" i="17" s="1"/>
  <c r="G432" i="17"/>
  <c r="F432" i="17"/>
  <c r="E432" i="17"/>
  <c r="H432" i="17" s="1"/>
  <c r="G431" i="17"/>
  <c r="F431" i="17"/>
  <c r="E431" i="17"/>
  <c r="H431" i="17" s="1"/>
  <c r="G430" i="17"/>
  <c r="F430" i="17"/>
  <c r="E430" i="17"/>
  <c r="H430" i="17" s="1"/>
  <c r="G429" i="17"/>
  <c r="F429" i="17"/>
  <c r="E429" i="17"/>
  <c r="H429" i="17" s="1"/>
  <c r="G428" i="17"/>
  <c r="F428" i="17"/>
  <c r="E428" i="17"/>
  <c r="H428" i="17" s="1"/>
  <c r="G427" i="17"/>
  <c r="F427" i="17"/>
  <c r="E427" i="17"/>
  <c r="H427" i="17" s="1"/>
  <c r="G426" i="17"/>
  <c r="F426" i="17"/>
  <c r="E426" i="17"/>
  <c r="H426" i="17" s="1"/>
  <c r="G425" i="17"/>
  <c r="F425" i="17"/>
  <c r="E425" i="17"/>
  <c r="H425" i="17" s="1"/>
  <c r="G424" i="17"/>
  <c r="F424" i="17"/>
  <c r="E424" i="17"/>
  <c r="H424" i="17" s="1"/>
  <c r="G423" i="17"/>
  <c r="F423" i="17"/>
  <c r="E423" i="17"/>
  <c r="H423" i="17" s="1"/>
  <c r="G422" i="17"/>
  <c r="F422" i="17"/>
  <c r="E422" i="17"/>
  <c r="H422" i="17" s="1"/>
  <c r="G421" i="17"/>
  <c r="F421" i="17"/>
  <c r="E421" i="17"/>
  <c r="H421" i="17" s="1"/>
  <c r="G420" i="17"/>
  <c r="F420" i="17"/>
  <c r="E420" i="17"/>
  <c r="H420" i="17" s="1"/>
  <c r="G419" i="17"/>
  <c r="F419" i="17"/>
  <c r="G418" i="17"/>
  <c r="F418" i="17"/>
  <c r="E418" i="17"/>
  <c r="H418" i="17" s="1"/>
  <c r="G417" i="17"/>
  <c r="F417" i="17"/>
  <c r="E417" i="17"/>
  <c r="H417" i="17" s="1"/>
  <c r="G416" i="17"/>
  <c r="F416" i="17"/>
  <c r="E416" i="17"/>
  <c r="H416" i="17" s="1"/>
  <c r="G415" i="17"/>
  <c r="F415" i="17"/>
  <c r="G414" i="17"/>
  <c r="F414" i="17"/>
  <c r="G413" i="17"/>
  <c r="F413" i="17"/>
  <c r="G412" i="17"/>
  <c r="F412" i="17"/>
  <c r="E412" i="17"/>
  <c r="H412" i="17" s="1"/>
  <c r="G411" i="17"/>
  <c r="F411" i="17"/>
  <c r="E411" i="17"/>
  <c r="H411" i="17" s="1"/>
  <c r="G410" i="17"/>
  <c r="F410" i="17"/>
  <c r="G409" i="17"/>
  <c r="F409" i="17"/>
  <c r="E409" i="17"/>
  <c r="H409" i="17" s="1"/>
  <c r="G408" i="17"/>
  <c r="F408" i="17"/>
  <c r="E408" i="17"/>
  <c r="H408" i="17" s="1"/>
  <c r="G407" i="17"/>
  <c r="F407" i="17"/>
  <c r="E407" i="17"/>
  <c r="H407" i="17" s="1"/>
  <c r="G406" i="17"/>
  <c r="F406" i="17"/>
  <c r="E406" i="17"/>
  <c r="H406" i="17" s="1"/>
  <c r="G405" i="17"/>
  <c r="F405" i="17"/>
  <c r="E405" i="17"/>
  <c r="H405" i="17" s="1"/>
  <c r="G404" i="17"/>
  <c r="F404" i="17"/>
  <c r="E404" i="17"/>
  <c r="H404" i="17" s="1"/>
  <c r="G403" i="17"/>
  <c r="F403" i="17"/>
  <c r="E403" i="17"/>
  <c r="H403" i="17" s="1"/>
  <c r="G402" i="17"/>
  <c r="F402" i="17"/>
  <c r="E402" i="17"/>
  <c r="H402" i="17" s="1"/>
  <c r="G401" i="17"/>
  <c r="F401" i="17"/>
  <c r="E401" i="17"/>
  <c r="H401" i="17" s="1"/>
  <c r="G400" i="17"/>
  <c r="F400" i="17"/>
  <c r="E400" i="17"/>
  <c r="H400" i="17" s="1"/>
  <c r="G399" i="17"/>
  <c r="F399" i="17"/>
  <c r="G398" i="17"/>
  <c r="F398" i="17"/>
  <c r="E398" i="17"/>
  <c r="H398" i="17" s="1"/>
  <c r="G397" i="17"/>
  <c r="F397" i="17"/>
  <c r="E397" i="17"/>
  <c r="H397" i="17" s="1"/>
  <c r="G396" i="17"/>
  <c r="F396" i="17"/>
  <c r="E396" i="17"/>
  <c r="H396" i="17" s="1"/>
  <c r="G395" i="17"/>
  <c r="F395" i="17"/>
  <c r="E395" i="17"/>
  <c r="H395" i="17" s="1"/>
  <c r="G394" i="17"/>
  <c r="F394" i="17"/>
  <c r="E394" i="17"/>
  <c r="H394" i="17" s="1"/>
  <c r="G393" i="17"/>
  <c r="F393" i="17"/>
  <c r="E393" i="17"/>
  <c r="H393" i="17" s="1"/>
  <c r="G392" i="17"/>
  <c r="F392" i="17"/>
  <c r="E392" i="17"/>
  <c r="H392" i="17" s="1"/>
  <c r="G391" i="17"/>
  <c r="F391" i="17"/>
  <c r="E391" i="17"/>
  <c r="H391" i="17" s="1"/>
  <c r="G390" i="17"/>
  <c r="F390" i="17"/>
  <c r="E390" i="17"/>
  <c r="H390" i="17" s="1"/>
  <c r="G389" i="17"/>
  <c r="F389" i="17"/>
  <c r="E389" i="17"/>
  <c r="H389" i="17" s="1"/>
  <c r="G388" i="17"/>
  <c r="F388" i="17"/>
  <c r="E388" i="17"/>
  <c r="H388" i="17" s="1"/>
  <c r="G387" i="17"/>
  <c r="F387" i="17"/>
  <c r="E387" i="17"/>
  <c r="H387" i="17" s="1"/>
  <c r="G386" i="17"/>
  <c r="F386" i="17"/>
  <c r="E386" i="17"/>
  <c r="H386" i="17" s="1"/>
  <c r="G385" i="17"/>
  <c r="F385" i="17"/>
  <c r="E385" i="17"/>
  <c r="H385" i="17" s="1"/>
  <c r="G384" i="17"/>
  <c r="F384" i="17"/>
  <c r="E384" i="17"/>
  <c r="H384" i="17" s="1"/>
  <c r="G383" i="17"/>
  <c r="F383" i="17"/>
  <c r="G382" i="17"/>
  <c r="F382" i="17"/>
  <c r="E382" i="17"/>
  <c r="H382" i="17" s="1"/>
  <c r="G381" i="17"/>
  <c r="F381" i="17"/>
  <c r="E381" i="17"/>
  <c r="H381" i="17" s="1"/>
  <c r="G380" i="17"/>
  <c r="F380" i="17"/>
  <c r="E380" i="17"/>
  <c r="H380" i="17" s="1"/>
  <c r="G379" i="17"/>
  <c r="F379" i="17"/>
  <c r="E379" i="17"/>
  <c r="H379" i="17" s="1"/>
  <c r="G378" i="17"/>
  <c r="F378" i="17"/>
  <c r="E378" i="17"/>
  <c r="H378" i="17" s="1"/>
  <c r="G377" i="17"/>
  <c r="F377" i="17"/>
  <c r="E377" i="17"/>
  <c r="H377" i="17" s="1"/>
  <c r="G376" i="17"/>
  <c r="F376" i="17"/>
  <c r="E376" i="17"/>
  <c r="H376" i="17" s="1"/>
  <c r="G375" i="17"/>
  <c r="F375" i="17"/>
  <c r="E375" i="17"/>
  <c r="H375" i="17" s="1"/>
  <c r="G374" i="17"/>
  <c r="F374" i="17"/>
  <c r="G373" i="17"/>
  <c r="F373" i="17"/>
  <c r="E373" i="17"/>
  <c r="H373" i="17" s="1"/>
  <c r="G372" i="17"/>
  <c r="F372" i="17"/>
  <c r="E372" i="17"/>
  <c r="H372" i="17" s="1"/>
  <c r="G371" i="17"/>
  <c r="F371" i="17"/>
  <c r="E371" i="17"/>
  <c r="H371" i="17" s="1"/>
  <c r="G370" i="17"/>
  <c r="F370" i="17"/>
  <c r="E370" i="17"/>
  <c r="H370" i="17" s="1"/>
  <c r="G369" i="17"/>
  <c r="F369" i="17"/>
  <c r="E369" i="17"/>
  <c r="H369" i="17" s="1"/>
  <c r="G368" i="17"/>
  <c r="F368" i="17"/>
  <c r="G367" i="17"/>
  <c r="F367" i="17"/>
  <c r="E367" i="17"/>
  <c r="H367" i="17" s="1"/>
  <c r="G366" i="17"/>
  <c r="F366" i="17"/>
  <c r="E366" i="17"/>
  <c r="H366" i="17" s="1"/>
  <c r="G365" i="17"/>
  <c r="F365" i="17"/>
  <c r="E365" i="17"/>
  <c r="H365" i="17" s="1"/>
  <c r="G364" i="17"/>
  <c r="F364" i="17"/>
  <c r="E364" i="17"/>
  <c r="H364" i="17" s="1"/>
  <c r="G363" i="17"/>
  <c r="F363" i="17"/>
  <c r="E363" i="17"/>
  <c r="H363" i="17" s="1"/>
  <c r="F362" i="17"/>
  <c r="D362" i="17"/>
  <c r="C362" i="17"/>
  <c r="E585" i="17" s="1"/>
  <c r="H585" i="17" s="1"/>
  <c r="H356" i="17"/>
  <c r="G356" i="17"/>
  <c r="F356" i="17"/>
  <c r="E356" i="17"/>
  <c r="H355" i="17"/>
  <c r="G355" i="17"/>
  <c r="F355" i="17"/>
  <c r="E355" i="17"/>
  <c r="H354" i="17"/>
  <c r="G354" i="17"/>
  <c r="F354" i="17"/>
  <c r="E354" i="17"/>
  <c r="H353" i="17"/>
  <c r="G353" i="17"/>
  <c r="F353" i="17"/>
  <c r="E353" i="17"/>
  <c r="H352" i="17"/>
  <c r="G352" i="17"/>
  <c r="F352" i="17"/>
  <c r="E352" i="17"/>
  <c r="H351" i="17"/>
  <c r="G351" i="17"/>
  <c r="F351" i="17"/>
  <c r="E351" i="17"/>
  <c r="H350" i="17"/>
  <c r="G350" i="17"/>
  <c r="F350" i="17"/>
  <c r="E350" i="17"/>
  <c r="H349" i="17"/>
  <c r="G349" i="17"/>
  <c r="F349" i="17"/>
  <c r="E349" i="17"/>
  <c r="H348" i="17"/>
  <c r="G348" i="17"/>
  <c r="F348" i="17"/>
  <c r="E348" i="17"/>
  <c r="H347" i="17"/>
  <c r="G347" i="17"/>
  <c r="F347" i="17"/>
  <c r="E347" i="17"/>
  <c r="H346" i="17"/>
  <c r="G346" i="17"/>
  <c r="F346" i="17"/>
  <c r="E346" i="17"/>
  <c r="H345" i="17"/>
  <c r="G345" i="17"/>
  <c r="F345" i="17"/>
  <c r="E345" i="17"/>
  <c r="H344" i="17"/>
  <c r="G344" i="17"/>
  <c r="F344" i="17"/>
  <c r="E344" i="17"/>
  <c r="H343" i="17"/>
  <c r="G343" i="17"/>
  <c r="F343" i="17"/>
  <c r="E343" i="17"/>
  <c r="H342" i="17"/>
  <c r="G342" i="17"/>
  <c r="F342" i="17"/>
  <c r="E342" i="17"/>
  <c r="H341" i="17"/>
  <c r="G341" i="17"/>
  <c r="F341" i="17"/>
  <c r="E341" i="17"/>
  <c r="G340" i="17"/>
  <c r="E340" i="17"/>
  <c r="H340" i="17" s="1"/>
  <c r="G339" i="17"/>
  <c r="F339" i="17"/>
  <c r="E339" i="17"/>
  <c r="H339" i="17" s="1"/>
  <c r="G338" i="17"/>
  <c r="F338" i="17"/>
  <c r="E338" i="17"/>
  <c r="H338" i="17" s="1"/>
  <c r="G337" i="17"/>
  <c r="F337" i="17"/>
  <c r="E337" i="17"/>
  <c r="H337" i="17" s="1"/>
  <c r="G336" i="17"/>
  <c r="F336" i="17"/>
  <c r="E336" i="17"/>
  <c r="H336" i="17" s="1"/>
  <c r="G335" i="17"/>
  <c r="F335" i="17"/>
  <c r="E335" i="17"/>
  <c r="H335" i="17" s="1"/>
  <c r="G334" i="17"/>
  <c r="F334" i="17"/>
  <c r="E334" i="17"/>
  <c r="H334" i="17" s="1"/>
  <c r="G333" i="17"/>
  <c r="F333" i="17"/>
  <c r="E333" i="17"/>
  <c r="H333" i="17" s="1"/>
  <c r="G332" i="17"/>
  <c r="F332" i="17"/>
  <c r="E332" i="17"/>
  <c r="H332" i="17" s="1"/>
  <c r="G331" i="17"/>
  <c r="F331" i="17"/>
  <c r="E331" i="17"/>
  <c r="H331" i="17" s="1"/>
  <c r="G330" i="17"/>
  <c r="F330" i="17"/>
  <c r="E330" i="17"/>
  <c r="H330" i="17" s="1"/>
  <c r="G329" i="17"/>
  <c r="F329" i="17"/>
  <c r="E329" i="17"/>
  <c r="H329" i="17" s="1"/>
  <c r="G328" i="17"/>
  <c r="F328" i="17"/>
  <c r="E328" i="17"/>
  <c r="H328" i="17" s="1"/>
  <c r="G327" i="17"/>
  <c r="F327" i="17"/>
  <c r="E327" i="17"/>
  <c r="H327" i="17" s="1"/>
  <c r="H326" i="17"/>
  <c r="G326" i="17"/>
  <c r="F326" i="17"/>
  <c r="E326" i="17"/>
  <c r="H325" i="17"/>
  <c r="G325" i="17"/>
  <c r="F325" i="17"/>
  <c r="E325" i="17"/>
  <c r="H324" i="17"/>
  <c r="G324" i="17"/>
  <c r="F324" i="17"/>
  <c r="E324" i="17"/>
  <c r="H323" i="17"/>
  <c r="G323" i="17"/>
  <c r="F323" i="17"/>
  <c r="E323" i="17"/>
  <c r="H322" i="17"/>
  <c r="G322" i="17"/>
  <c r="F322" i="17"/>
  <c r="E322" i="17"/>
  <c r="H321" i="17"/>
  <c r="G321" i="17"/>
  <c r="F321" i="17"/>
  <c r="E321" i="17"/>
  <c r="H320" i="17"/>
  <c r="G320" i="17"/>
  <c r="F320" i="17"/>
  <c r="E320" i="17"/>
  <c r="H319" i="17"/>
  <c r="G319" i="17"/>
  <c r="F319" i="17"/>
  <c r="E319" i="17"/>
  <c r="H318" i="17"/>
  <c r="G318" i="17"/>
  <c r="F318" i="17"/>
  <c r="E318" i="17"/>
  <c r="H317" i="17"/>
  <c r="G317" i="17"/>
  <c r="F317" i="17"/>
  <c r="E317" i="17"/>
  <c r="H316" i="17"/>
  <c r="G316" i="17"/>
  <c r="F316" i="17"/>
  <c r="E316" i="17"/>
  <c r="H315" i="17"/>
  <c r="G315" i="17"/>
  <c r="F315" i="17"/>
  <c r="E315" i="17"/>
  <c r="H314" i="17"/>
  <c r="G314" i="17"/>
  <c r="F314" i="17"/>
  <c r="E314" i="17"/>
  <c r="H313" i="17"/>
  <c r="G313" i="17"/>
  <c r="F313" i="17"/>
  <c r="E313" i="17"/>
  <c r="H312" i="17"/>
  <c r="G312" i="17"/>
  <c r="F312" i="17"/>
  <c r="E312" i="17"/>
  <c r="H311" i="17"/>
  <c r="G311" i="17"/>
  <c r="F311" i="17"/>
  <c r="E311" i="17"/>
  <c r="H310" i="17"/>
  <c r="G310" i="17"/>
  <c r="F310" i="17"/>
  <c r="E310" i="17"/>
  <c r="H309" i="17"/>
  <c r="G309" i="17"/>
  <c r="F309" i="17"/>
  <c r="E309" i="17"/>
  <c r="H308" i="17"/>
  <c r="G308" i="17"/>
  <c r="F308" i="17"/>
  <c r="E308" i="17"/>
  <c r="H307" i="17"/>
  <c r="G307" i="17"/>
  <c r="F307" i="17"/>
  <c r="E307" i="17"/>
  <c r="H306" i="17"/>
  <c r="G306" i="17"/>
  <c r="F306" i="17"/>
  <c r="E306" i="17"/>
  <c r="H305" i="17"/>
  <c r="G305" i="17"/>
  <c r="F305" i="17"/>
  <c r="E305" i="17"/>
  <c r="H304" i="17"/>
  <c r="G304" i="17"/>
  <c r="E304" i="17"/>
  <c r="G303" i="17"/>
  <c r="E303" i="17"/>
  <c r="H303" i="17" s="1"/>
  <c r="G302" i="17"/>
  <c r="F302" i="17"/>
  <c r="E302" i="17"/>
  <c r="H302" i="17" s="1"/>
  <c r="G301" i="17"/>
  <c r="F301" i="17"/>
  <c r="E301" i="17"/>
  <c r="H301" i="17" s="1"/>
  <c r="G300" i="17"/>
  <c r="F300" i="17"/>
  <c r="E300" i="17"/>
  <c r="H300" i="17" s="1"/>
  <c r="G299" i="17"/>
  <c r="F299" i="17"/>
  <c r="E299" i="17"/>
  <c r="H299" i="17" s="1"/>
  <c r="G298" i="17"/>
  <c r="F298" i="17"/>
  <c r="E298" i="17"/>
  <c r="H298" i="17" s="1"/>
  <c r="G297" i="17"/>
  <c r="F297" i="17"/>
  <c r="E297" i="17"/>
  <c r="H297" i="17" s="1"/>
  <c r="G296" i="17"/>
  <c r="F296" i="17"/>
  <c r="E296" i="17"/>
  <c r="H296" i="17" s="1"/>
  <c r="G295" i="17"/>
  <c r="F295" i="17"/>
  <c r="E295" i="17"/>
  <c r="H295" i="17" s="1"/>
  <c r="G294" i="17"/>
  <c r="F294" i="17"/>
  <c r="E294" i="17"/>
  <c r="H294" i="17" s="1"/>
  <c r="G293" i="17"/>
  <c r="F293" i="17"/>
  <c r="E293" i="17"/>
  <c r="H293" i="17" s="1"/>
  <c r="G292" i="17"/>
  <c r="E292" i="17"/>
  <c r="H292" i="17" s="1"/>
  <c r="G291" i="17"/>
  <c r="F291" i="17"/>
  <c r="E291" i="17"/>
  <c r="H291" i="17" s="1"/>
  <c r="G290" i="17"/>
  <c r="F290" i="17"/>
  <c r="E290" i="17"/>
  <c r="H290" i="17" s="1"/>
  <c r="G289" i="17"/>
  <c r="F289" i="17"/>
  <c r="E289" i="17"/>
  <c r="H289" i="17" s="1"/>
  <c r="G288" i="17"/>
  <c r="F288" i="17"/>
  <c r="E288" i="17"/>
  <c r="H288" i="17" s="1"/>
  <c r="G287" i="17"/>
  <c r="F287" i="17"/>
  <c r="E287" i="17"/>
  <c r="H287" i="17" s="1"/>
  <c r="G286" i="17"/>
  <c r="E286" i="17"/>
  <c r="H286" i="17" s="1"/>
  <c r="H285" i="17"/>
  <c r="G285" i="17"/>
  <c r="F285" i="17"/>
  <c r="E285" i="17"/>
  <c r="H284" i="17"/>
  <c r="G284" i="17"/>
  <c r="F284" i="17"/>
  <c r="E284" i="17"/>
  <c r="H283" i="17"/>
  <c r="G283" i="17"/>
  <c r="F283" i="17"/>
  <c r="E283" i="17"/>
  <c r="H282" i="17"/>
  <c r="G282" i="17"/>
  <c r="F282" i="17"/>
  <c r="E282" i="17"/>
  <c r="H281" i="17"/>
  <c r="G281" i="17"/>
  <c r="F281" i="17"/>
  <c r="E281" i="17"/>
  <c r="H280" i="17"/>
  <c r="G280" i="17"/>
  <c r="F280" i="17"/>
  <c r="E280" i="17"/>
  <c r="H279" i="17"/>
  <c r="G279" i="17"/>
  <c r="F279" i="17"/>
  <c r="E279" i="17"/>
  <c r="H278" i="17"/>
  <c r="G278" i="17"/>
  <c r="F278" i="17"/>
  <c r="E278" i="17"/>
  <c r="H277" i="17"/>
  <c r="G277" i="17"/>
  <c r="F277" i="17"/>
  <c r="E277" i="17"/>
  <c r="H276" i="17"/>
  <c r="G276" i="17"/>
  <c r="F276" i="17"/>
  <c r="E276" i="17"/>
  <c r="H275" i="17"/>
  <c r="G275" i="17"/>
  <c r="F275" i="17"/>
  <c r="E275" i="17"/>
  <c r="H274" i="17"/>
  <c r="G274" i="17"/>
  <c r="F274" i="17"/>
  <c r="E274" i="17"/>
  <c r="H273" i="17"/>
  <c r="G273" i="17"/>
  <c r="F273" i="17"/>
  <c r="E273" i="17"/>
  <c r="H272" i="17"/>
  <c r="G272" i="17"/>
  <c r="F272" i="17"/>
  <c r="E272" i="17"/>
  <c r="H271" i="17"/>
  <c r="G271" i="17"/>
  <c r="F271" i="17"/>
  <c r="E271" i="17"/>
  <c r="H270" i="17"/>
  <c r="G270" i="17"/>
  <c r="F270" i="17"/>
  <c r="E270" i="17"/>
  <c r="H269" i="17"/>
  <c r="G269" i="17"/>
  <c r="F269" i="17"/>
  <c r="E269" i="17"/>
  <c r="H268" i="17"/>
  <c r="G268" i="17"/>
  <c r="F268" i="17"/>
  <c r="E268" i="17"/>
  <c r="H267" i="17"/>
  <c r="G267" i="17"/>
  <c r="F267" i="17"/>
  <c r="E267" i="17"/>
  <c r="H266" i="17"/>
  <c r="G266" i="17"/>
  <c r="F266" i="17"/>
  <c r="E266" i="17"/>
  <c r="H265" i="17"/>
  <c r="G265" i="17"/>
  <c r="F265" i="17"/>
  <c r="E265" i="17"/>
  <c r="H264" i="17"/>
  <c r="G264" i="17"/>
  <c r="E264" i="17"/>
  <c r="H263" i="17"/>
  <c r="G263" i="17"/>
  <c r="F263" i="17"/>
  <c r="E263" i="17"/>
  <c r="H262" i="17"/>
  <c r="G262" i="17"/>
  <c r="F262" i="17"/>
  <c r="E262" i="17"/>
  <c r="H261" i="17"/>
  <c r="G261" i="17"/>
  <c r="F261" i="17"/>
  <c r="E261" i="17"/>
  <c r="H260" i="17"/>
  <c r="G260" i="17"/>
  <c r="F260" i="17"/>
  <c r="E260" i="17"/>
  <c r="H259" i="17"/>
  <c r="G259" i="17"/>
  <c r="F259" i="17"/>
  <c r="E259" i="17"/>
  <c r="H258" i="17"/>
  <c r="G258" i="17"/>
  <c r="F258" i="17"/>
  <c r="E258" i="17"/>
  <c r="H257" i="17"/>
  <c r="G257" i="17"/>
  <c r="F257" i="17"/>
  <c r="E257" i="17"/>
  <c r="H256" i="17"/>
  <c r="G256" i="17"/>
  <c r="E256" i="17"/>
  <c r="G255" i="17"/>
  <c r="F255" i="17"/>
  <c r="E255" i="17"/>
  <c r="H255" i="17" s="1"/>
  <c r="G254" i="17"/>
  <c r="F254" i="17"/>
  <c r="E254" i="17"/>
  <c r="H254" i="17" s="1"/>
  <c r="G253" i="17"/>
  <c r="F253" i="17"/>
  <c r="E253" i="17"/>
  <c r="H253" i="17" s="1"/>
  <c r="H252" i="17"/>
  <c r="G252" i="17"/>
  <c r="F252" i="17"/>
  <c r="E252" i="17"/>
  <c r="H251" i="17"/>
  <c r="G251" i="17"/>
  <c r="E251" i="17"/>
  <c r="G250" i="17"/>
  <c r="F250" i="17"/>
  <c r="E250" i="17"/>
  <c r="H250" i="17" s="1"/>
  <c r="G249" i="17"/>
  <c r="F249" i="17"/>
  <c r="E249" i="17"/>
  <c r="H249" i="17" s="1"/>
  <c r="G248" i="17"/>
  <c r="E248" i="17"/>
  <c r="H248" i="17" s="1"/>
  <c r="G247" i="17"/>
  <c r="F247" i="17"/>
  <c r="E247" i="17"/>
  <c r="H247" i="17" s="1"/>
  <c r="G246" i="17"/>
  <c r="F246" i="17"/>
  <c r="E246" i="17"/>
  <c r="H246" i="17" s="1"/>
  <c r="G245" i="17"/>
  <c r="F245" i="17"/>
  <c r="E245" i="17"/>
  <c r="H245" i="17" s="1"/>
  <c r="G244" i="17"/>
  <c r="F244" i="17"/>
  <c r="E244" i="17"/>
  <c r="H244" i="17" s="1"/>
  <c r="G243" i="17"/>
  <c r="F243" i="17"/>
  <c r="E243" i="17"/>
  <c r="H243" i="17" s="1"/>
  <c r="G242" i="17"/>
  <c r="F242" i="17"/>
  <c r="E242" i="17"/>
  <c r="H242" i="17" s="1"/>
  <c r="G241" i="17"/>
  <c r="F241" i="17"/>
  <c r="E241" i="17"/>
  <c r="H241" i="17" s="1"/>
  <c r="G240" i="17"/>
  <c r="F240" i="17"/>
  <c r="E240" i="17"/>
  <c r="H240" i="17" s="1"/>
  <c r="G239" i="17"/>
  <c r="F239" i="17"/>
  <c r="E239" i="17"/>
  <c r="H239" i="17" s="1"/>
  <c r="G238" i="17"/>
  <c r="F238" i="17"/>
  <c r="E238" i="17"/>
  <c r="H238" i="17" s="1"/>
  <c r="G237" i="17"/>
  <c r="F237" i="17"/>
  <c r="E237" i="17"/>
  <c r="H237" i="17" s="1"/>
  <c r="G236" i="17"/>
  <c r="F236" i="17"/>
  <c r="E236" i="17"/>
  <c r="H236" i="17" s="1"/>
  <c r="G235" i="17"/>
  <c r="E235" i="17"/>
  <c r="H235" i="17" s="1"/>
  <c r="H234" i="17"/>
  <c r="G234" i="17"/>
  <c r="F234" i="17"/>
  <c r="E234" i="17"/>
  <c r="H233" i="17"/>
  <c r="G233" i="17"/>
  <c r="F233" i="17"/>
  <c r="E233" i="17"/>
  <c r="H232" i="17"/>
  <c r="G232" i="17"/>
  <c r="F232" i="17"/>
  <c r="E232" i="17"/>
  <c r="H231" i="17"/>
  <c r="G231" i="17"/>
  <c r="F231" i="17"/>
  <c r="E231" i="17"/>
  <c r="H230" i="17"/>
  <c r="G230" i="17"/>
  <c r="F230" i="17"/>
  <c r="E230" i="17"/>
  <c r="H229" i="17"/>
  <c r="G229" i="17"/>
  <c r="F229" i="17"/>
  <c r="E229" i="17"/>
  <c r="H228" i="17"/>
  <c r="G228" i="17"/>
  <c r="F228" i="17"/>
  <c r="E228" i="17"/>
  <c r="H227" i="17"/>
  <c r="G227" i="17"/>
  <c r="F227" i="17"/>
  <c r="E227" i="17"/>
  <c r="H226" i="17"/>
  <c r="G226" i="17"/>
  <c r="F226" i="17"/>
  <c r="E226" i="17"/>
  <c r="H225" i="17"/>
  <c r="G225" i="17"/>
  <c r="F225" i="17"/>
  <c r="E225" i="17"/>
  <c r="H224" i="17"/>
  <c r="G224" i="17"/>
  <c r="F224" i="17"/>
  <c r="E224" i="17"/>
  <c r="H223" i="17"/>
  <c r="G223" i="17"/>
  <c r="F223" i="17"/>
  <c r="E223" i="17"/>
  <c r="H222" i="17"/>
  <c r="G222" i="17"/>
  <c r="F222" i="17"/>
  <c r="E222" i="17"/>
  <c r="H221" i="17"/>
  <c r="G221" i="17"/>
  <c r="F221" i="17"/>
  <c r="E221" i="17"/>
  <c r="H220" i="17"/>
  <c r="G220" i="17"/>
  <c r="F220" i="17"/>
  <c r="E220" i="17"/>
  <c r="H219" i="17"/>
  <c r="G219" i="17"/>
  <c r="F219" i="17"/>
  <c r="E219" i="17"/>
  <c r="H218" i="17"/>
  <c r="G218" i="17"/>
  <c r="F218" i="17"/>
  <c r="E218" i="17"/>
  <c r="H217" i="17"/>
  <c r="G217" i="17"/>
  <c r="F217" i="17"/>
  <c r="E217" i="17"/>
  <c r="H216" i="17"/>
  <c r="G216" i="17"/>
  <c r="F216" i="17"/>
  <c r="E216" i="17"/>
  <c r="H215" i="17"/>
  <c r="G215" i="17"/>
  <c r="F215" i="17"/>
  <c r="E215" i="17"/>
  <c r="H214" i="17"/>
  <c r="G214" i="17"/>
  <c r="F214" i="17"/>
  <c r="E214" i="17"/>
  <c r="H213" i="17"/>
  <c r="G213" i="17"/>
  <c r="F213" i="17"/>
  <c r="E213" i="17"/>
  <c r="H212" i="17"/>
  <c r="G212" i="17"/>
  <c r="E212" i="17"/>
  <c r="H211" i="17"/>
  <c r="G211" i="17"/>
  <c r="F211" i="17"/>
  <c r="E211" i="17"/>
  <c r="H210" i="17"/>
  <c r="G210" i="17"/>
  <c r="F210" i="17"/>
  <c r="E210" i="17"/>
  <c r="H209" i="17"/>
  <c r="G209" i="17"/>
  <c r="F209" i="17"/>
  <c r="E209" i="17"/>
  <c r="H208" i="17"/>
  <c r="G208" i="17"/>
  <c r="F208" i="17"/>
  <c r="E208" i="17"/>
  <c r="H207" i="17"/>
  <c r="G207" i="17"/>
  <c r="F207" i="17"/>
  <c r="E207" i="17"/>
  <c r="H206" i="17"/>
  <c r="G206" i="17"/>
  <c r="F206" i="17"/>
  <c r="E206" i="17"/>
  <c r="H205" i="17"/>
  <c r="G205" i="17"/>
  <c r="F205" i="17"/>
  <c r="E205" i="17"/>
  <c r="H204" i="17"/>
  <c r="G204" i="17"/>
  <c r="F204" i="17"/>
  <c r="E204" i="17"/>
  <c r="H203" i="17"/>
  <c r="G203" i="17"/>
  <c r="E203" i="17"/>
  <c r="G202" i="17"/>
  <c r="F202" i="17"/>
  <c r="E202" i="17"/>
  <c r="H202" i="17" s="1"/>
  <c r="G201" i="17"/>
  <c r="F201" i="17"/>
  <c r="E201" i="17"/>
  <c r="H201" i="17" s="1"/>
  <c r="G200" i="17"/>
  <c r="F200" i="17"/>
  <c r="E200" i="17"/>
  <c r="H200" i="17" s="1"/>
  <c r="G199" i="17"/>
  <c r="F199" i="17"/>
  <c r="E199" i="17"/>
  <c r="H199" i="17" s="1"/>
  <c r="G198" i="17"/>
  <c r="F198" i="17"/>
  <c r="E198" i="17"/>
  <c r="H198" i="17" s="1"/>
  <c r="G197" i="17"/>
  <c r="F197" i="17"/>
  <c r="E197" i="17"/>
  <c r="H197" i="17" s="1"/>
  <c r="G196" i="17"/>
  <c r="E196" i="17"/>
  <c r="H196" i="17" s="1"/>
  <c r="G195" i="17"/>
  <c r="F195" i="17"/>
  <c r="E195" i="17"/>
  <c r="H195" i="17" s="1"/>
  <c r="G194" i="17"/>
  <c r="F194" i="17"/>
  <c r="E194" i="17"/>
  <c r="H194" i="17" s="1"/>
  <c r="G193" i="17"/>
  <c r="F193" i="17"/>
  <c r="E193" i="17"/>
  <c r="H193" i="17" s="1"/>
  <c r="G192" i="17"/>
  <c r="F192" i="17"/>
  <c r="E192" i="17"/>
  <c r="H192" i="17" s="1"/>
  <c r="G191" i="17"/>
  <c r="F191" i="17"/>
  <c r="E191" i="17"/>
  <c r="H191" i="17" s="1"/>
  <c r="G190" i="17"/>
  <c r="F190" i="17"/>
  <c r="E190" i="17"/>
  <c r="H190" i="17" s="1"/>
  <c r="G189" i="17"/>
  <c r="F189" i="17"/>
  <c r="E189" i="17"/>
  <c r="H189" i="17" s="1"/>
  <c r="G188" i="17"/>
  <c r="E188" i="17"/>
  <c r="H188" i="17" s="1"/>
  <c r="H187" i="17"/>
  <c r="G187" i="17"/>
  <c r="F187" i="17"/>
  <c r="E187" i="17"/>
  <c r="H186" i="17"/>
  <c r="G186" i="17"/>
  <c r="F186" i="17"/>
  <c r="E186" i="17"/>
  <c r="H185" i="17"/>
  <c r="G185" i="17"/>
  <c r="F185" i="17"/>
  <c r="E185" i="17"/>
  <c r="H184" i="17"/>
  <c r="G184" i="17"/>
  <c r="F184" i="17"/>
  <c r="E184" i="17"/>
  <c r="H183" i="17"/>
  <c r="G183" i="17"/>
  <c r="F183" i="17"/>
  <c r="E183" i="17"/>
  <c r="H182" i="17"/>
  <c r="G182" i="17"/>
  <c r="E182" i="17"/>
  <c r="E181" i="17"/>
  <c r="D181" i="17"/>
  <c r="C181" i="17"/>
  <c r="G175" i="17"/>
  <c r="F175" i="17"/>
  <c r="E175" i="17"/>
  <c r="H175" i="17" s="1"/>
  <c r="G174" i="17"/>
  <c r="F174" i="17"/>
  <c r="E174" i="17"/>
  <c r="H174" i="17" s="1"/>
  <c r="G173" i="17"/>
  <c r="F173" i="17"/>
  <c r="E173" i="17"/>
  <c r="H173" i="17" s="1"/>
  <c r="G172" i="17"/>
  <c r="F172" i="17"/>
  <c r="G171" i="17"/>
  <c r="F171" i="17"/>
  <c r="E171" i="17"/>
  <c r="H171" i="17" s="1"/>
  <c r="G170" i="17"/>
  <c r="F170" i="17"/>
  <c r="E170" i="17"/>
  <c r="H170" i="17" s="1"/>
  <c r="G169" i="17"/>
  <c r="F169" i="17"/>
  <c r="E169" i="17"/>
  <c r="H169" i="17" s="1"/>
  <c r="G168" i="17"/>
  <c r="F168" i="17"/>
  <c r="E168" i="17"/>
  <c r="H168" i="17" s="1"/>
  <c r="G167" i="17"/>
  <c r="F167" i="17"/>
  <c r="E167" i="17"/>
  <c r="H167" i="17" s="1"/>
  <c r="G166" i="17"/>
  <c r="F166" i="17"/>
  <c r="G165" i="17"/>
  <c r="F165" i="17"/>
  <c r="E165" i="17"/>
  <c r="H165" i="17" s="1"/>
  <c r="G164" i="17"/>
  <c r="F164" i="17"/>
  <c r="E164" i="17"/>
  <c r="H164" i="17" s="1"/>
  <c r="G163" i="17"/>
  <c r="F163" i="17"/>
  <c r="E163" i="17"/>
  <c r="H163" i="17" s="1"/>
  <c r="G162" i="17"/>
  <c r="F162" i="17"/>
  <c r="E162" i="17"/>
  <c r="H162" i="17" s="1"/>
  <c r="G161" i="17"/>
  <c r="F161" i="17"/>
  <c r="E161" i="17"/>
  <c r="H161" i="17" s="1"/>
  <c r="G160" i="17"/>
  <c r="F160" i="17"/>
  <c r="E160" i="17"/>
  <c r="H160" i="17" s="1"/>
  <c r="G159" i="17"/>
  <c r="F159" i="17"/>
  <c r="E159" i="17"/>
  <c r="H159" i="17" s="1"/>
  <c r="G158" i="17"/>
  <c r="F158" i="17"/>
  <c r="E158" i="17"/>
  <c r="H158" i="17" s="1"/>
  <c r="G157" i="17"/>
  <c r="F157" i="17"/>
  <c r="E157" i="17"/>
  <c r="H157" i="17" s="1"/>
  <c r="G156" i="17"/>
  <c r="F156" i="17"/>
  <c r="E156" i="17"/>
  <c r="H156" i="17" s="1"/>
  <c r="G155" i="17"/>
  <c r="F155" i="17"/>
  <c r="E155" i="17"/>
  <c r="H155" i="17" s="1"/>
  <c r="G154" i="17"/>
  <c r="F154" i="17"/>
  <c r="E154" i="17"/>
  <c r="H154" i="17" s="1"/>
  <c r="G153" i="17"/>
  <c r="F153" i="17"/>
  <c r="E153" i="17"/>
  <c r="H153" i="17" s="1"/>
  <c r="G152" i="17"/>
  <c r="F152" i="17"/>
  <c r="E152" i="17"/>
  <c r="H152" i="17" s="1"/>
  <c r="G151" i="17"/>
  <c r="F151" i="17"/>
  <c r="G150" i="17"/>
  <c r="F150" i="17"/>
  <c r="E150" i="17"/>
  <c r="H150" i="17" s="1"/>
  <c r="G149" i="17"/>
  <c r="F149" i="17"/>
  <c r="E149" i="17"/>
  <c r="H149" i="17" s="1"/>
  <c r="G148" i="17"/>
  <c r="F148" i="17"/>
  <c r="E148" i="17"/>
  <c r="H148" i="17" s="1"/>
  <c r="G147" i="17"/>
  <c r="F147" i="17"/>
  <c r="E147" i="17"/>
  <c r="H147" i="17" s="1"/>
  <c r="G146" i="17"/>
  <c r="F146" i="17"/>
  <c r="E146" i="17"/>
  <c r="H146" i="17" s="1"/>
  <c r="G145" i="17"/>
  <c r="F145" i="17"/>
  <c r="E145" i="17"/>
  <c r="H145" i="17" s="1"/>
  <c r="G144" i="17"/>
  <c r="F144" i="17"/>
  <c r="G143" i="17"/>
  <c r="F143" i="17"/>
  <c r="E143" i="17"/>
  <c r="H143" i="17" s="1"/>
  <c r="G142" i="17"/>
  <c r="F142" i="17"/>
  <c r="E142" i="17"/>
  <c r="H142" i="17" s="1"/>
  <c r="G141" i="17"/>
  <c r="F141" i="17"/>
  <c r="E141" i="17"/>
  <c r="H141" i="17" s="1"/>
  <c r="G140" i="17"/>
  <c r="F140" i="17"/>
  <c r="E140" i="17"/>
  <c r="H140" i="17" s="1"/>
  <c r="G139" i="17"/>
  <c r="F139" i="17"/>
  <c r="G138" i="17"/>
  <c r="F138" i="17"/>
  <c r="E138" i="17"/>
  <c r="H138" i="17" s="1"/>
  <c r="G137" i="17"/>
  <c r="F137" i="17"/>
  <c r="E137" i="17"/>
  <c r="H137" i="17" s="1"/>
  <c r="G136" i="17"/>
  <c r="F136" i="17"/>
  <c r="E136" i="17"/>
  <c r="H136" i="17" s="1"/>
  <c r="G135" i="17"/>
  <c r="F135" i="17"/>
  <c r="E135" i="17"/>
  <c r="H135" i="17" s="1"/>
  <c r="G134" i="17"/>
  <c r="F134" i="17"/>
  <c r="G133" i="17"/>
  <c r="F133" i="17"/>
  <c r="E133" i="17"/>
  <c r="H133" i="17" s="1"/>
  <c r="G132" i="17"/>
  <c r="F132" i="17"/>
  <c r="E132" i="17"/>
  <c r="H132" i="17" s="1"/>
  <c r="G131" i="17"/>
  <c r="F131" i="17"/>
  <c r="E131" i="17"/>
  <c r="H131" i="17" s="1"/>
  <c r="G130" i="17"/>
  <c r="F130" i="17"/>
  <c r="E130" i="17"/>
  <c r="H130" i="17" s="1"/>
  <c r="G129" i="17"/>
  <c r="F129" i="17"/>
  <c r="E129" i="17"/>
  <c r="H129" i="17" s="1"/>
  <c r="G128" i="17"/>
  <c r="F128" i="17"/>
  <c r="G127" i="17"/>
  <c r="F127" i="17"/>
  <c r="G126" i="17"/>
  <c r="F126" i="17"/>
  <c r="E126" i="17"/>
  <c r="H126" i="17" s="1"/>
  <c r="G125" i="17"/>
  <c r="F125" i="17"/>
  <c r="E125" i="17"/>
  <c r="H125" i="17" s="1"/>
  <c r="G124" i="17"/>
  <c r="F124" i="17"/>
  <c r="E124" i="17"/>
  <c r="H124" i="17" s="1"/>
  <c r="G123" i="17"/>
  <c r="F123" i="17"/>
  <c r="G122" i="17"/>
  <c r="F122" i="17"/>
  <c r="G121" i="17"/>
  <c r="F121" i="17"/>
  <c r="E121" i="17"/>
  <c r="H121" i="17" s="1"/>
  <c r="G120" i="17"/>
  <c r="F120" i="17"/>
  <c r="E120" i="17"/>
  <c r="H120" i="17" s="1"/>
  <c r="G119" i="17"/>
  <c r="F119" i="17"/>
  <c r="E119" i="17"/>
  <c r="H119" i="17" s="1"/>
  <c r="G118" i="17"/>
  <c r="F118" i="17"/>
  <c r="E118" i="17"/>
  <c r="H118" i="17" s="1"/>
  <c r="G117" i="17"/>
  <c r="F117" i="17"/>
  <c r="E117" i="17"/>
  <c r="H117" i="17" s="1"/>
  <c r="G116" i="17"/>
  <c r="F116" i="17"/>
  <c r="E116" i="17"/>
  <c r="H116" i="17" s="1"/>
  <c r="G115" i="17"/>
  <c r="F115" i="17"/>
  <c r="E115" i="17"/>
  <c r="H115" i="17" s="1"/>
  <c r="G114" i="17"/>
  <c r="F114" i="17"/>
  <c r="E114" i="17"/>
  <c r="H114" i="17" s="1"/>
  <c r="G113" i="17"/>
  <c r="F113" i="17"/>
  <c r="E113" i="17"/>
  <c r="H113" i="17" s="1"/>
  <c r="G112" i="17"/>
  <c r="F112" i="17"/>
  <c r="E112" i="17"/>
  <c r="H112" i="17" s="1"/>
  <c r="G111" i="17"/>
  <c r="F111" i="17"/>
  <c r="E111" i="17"/>
  <c r="H111" i="17" s="1"/>
  <c r="G110" i="17"/>
  <c r="F110" i="17"/>
  <c r="E110" i="17"/>
  <c r="H110" i="17" s="1"/>
  <c r="G109" i="17"/>
  <c r="F109" i="17"/>
  <c r="E109" i="17"/>
  <c r="H109" i="17" s="1"/>
  <c r="G108" i="17"/>
  <c r="F108" i="17"/>
  <c r="E108" i="17"/>
  <c r="H108" i="17" s="1"/>
  <c r="G107" i="17"/>
  <c r="F107" i="17"/>
  <c r="E107" i="17"/>
  <c r="H107" i="17" s="1"/>
  <c r="G106" i="17"/>
  <c r="F106" i="17"/>
  <c r="E106" i="17"/>
  <c r="H106" i="17" s="1"/>
  <c r="G105" i="17"/>
  <c r="F105" i="17"/>
  <c r="E105" i="17"/>
  <c r="H105" i="17" s="1"/>
  <c r="G104" i="17"/>
  <c r="F104" i="17"/>
  <c r="E104" i="17"/>
  <c r="H104" i="17" s="1"/>
  <c r="G103" i="17"/>
  <c r="F103" i="17"/>
  <c r="E103" i="17"/>
  <c r="H103" i="17" s="1"/>
  <c r="G102" i="17"/>
  <c r="F102" i="17"/>
  <c r="E102" i="17"/>
  <c r="H102" i="17" s="1"/>
  <c r="G101" i="17"/>
  <c r="F101" i="17"/>
  <c r="E101" i="17"/>
  <c r="H101" i="17" s="1"/>
  <c r="G100" i="17"/>
  <c r="F100" i="17"/>
  <c r="E100" i="17"/>
  <c r="H100" i="17" s="1"/>
  <c r="G99" i="17"/>
  <c r="F99" i="17"/>
  <c r="E99" i="17"/>
  <c r="H99" i="17" s="1"/>
  <c r="G98" i="17"/>
  <c r="F98" i="17"/>
  <c r="G97" i="17"/>
  <c r="F97" i="17"/>
  <c r="E97" i="17"/>
  <c r="H97" i="17" s="1"/>
  <c r="G96" i="17"/>
  <c r="F96" i="17"/>
  <c r="E96" i="17"/>
  <c r="H96" i="17" s="1"/>
  <c r="G95" i="17"/>
  <c r="F95" i="17"/>
  <c r="G94" i="17"/>
  <c r="F94" i="17"/>
  <c r="E94" i="17"/>
  <c r="H94" i="17" s="1"/>
  <c r="G93" i="17"/>
  <c r="F93" i="17"/>
  <c r="E93" i="17"/>
  <c r="H93" i="17" s="1"/>
  <c r="G92" i="17"/>
  <c r="F92" i="17"/>
  <c r="G91" i="17"/>
  <c r="F91" i="17"/>
  <c r="E91" i="17"/>
  <c r="H91" i="17" s="1"/>
  <c r="G90" i="17"/>
  <c r="F90" i="17"/>
  <c r="E90" i="17"/>
  <c r="H90" i="17" s="1"/>
  <c r="G89" i="17"/>
  <c r="F89" i="17"/>
  <c r="E89" i="17"/>
  <c r="H89" i="17" s="1"/>
  <c r="G88" i="17"/>
  <c r="F88" i="17"/>
  <c r="E88" i="17"/>
  <c r="H88" i="17" s="1"/>
  <c r="G87" i="17"/>
  <c r="F87" i="17"/>
  <c r="E87" i="17"/>
  <c r="H87" i="17" s="1"/>
  <c r="G86" i="17"/>
  <c r="F86" i="17"/>
  <c r="E86" i="17"/>
  <c r="H86" i="17" s="1"/>
  <c r="G85" i="17"/>
  <c r="F85" i="17"/>
  <c r="E85" i="17"/>
  <c r="H85" i="17" s="1"/>
  <c r="G84" i="17"/>
  <c r="F84" i="17"/>
  <c r="E84" i="17"/>
  <c r="H84" i="17" s="1"/>
  <c r="G83" i="17"/>
  <c r="F83" i="17"/>
  <c r="E83" i="17"/>
  <c r="H83" i="17" s="1"/>
  <c r="G82" i="17"/>
  <c r="F82" i="17"/>
  <c r="E82" i="17"/>
  <c r="H82" i="17" s="1"/>
  <c r="G81" i="17"/>
  <c r="F81" i="17"/>
  <c r="E81" i="17"/>
  <c r="H81" i="17" s="1"/>
  <c r="G80" i="17"/>
  <c r="F80" i="17"/>
  <c r="G79" i="17"/>
  <c r="F79" i="17"/>
  <c r="E79" i="17"/>
  <c r="H79" i="17" s="1"/>
  <c r="G78" i="17"/>
  <c r="F78" i="17"/>
  <c r="E78" i="17"/>
  <c r="H78" i="17" s="1"/>
  <c r="G77" i="17"/>
  <c r="F77" i="17"/>
  <c r="E77" i="17"/>
  <c r="H77" i="17" s="1"/>
  <c r="F76" i="17"/>
  <c r="D76" i="17"/>
  <c r="C76" i="17"/>
  <c r="E172" i="17" s="1"/>
  <c r="H172" i="17" s="1"/>
  <c r="G70" i="17"/>
  <c r="F70" i="17"/>
  <c r="E70" i="17"/>
  <c r="H70" i="17" s="1"/>
  <c r="G69" i="17"/>
  <c r="F69" i="17"/>
  <c r="E69" i="17"/>
  <c r="H69" i="17" s="1"/>
  <c r="G68" i="17"/>
  <c r="F68" i="17"/>
  <c r="E68" i="17"/>
  <c r="H68" i="17" s="1"/>
  <c r="G67" i="17"/>
  <c r="F67" i="17"/>
  <c r="E67" i="17"/>
  <c r="H67" i="17" s="1"/>
  <c r="G66" i="17"/>
  <c r="F66" i="17"/>
  <c r="E66" i="17"/>
  <c r="H66" i="17" s="1"/>
  <c r="G65" i="17"/>
  <c r="F65" i="17"/>
  <c r="E65" i="17"/>
  <c r="H65" i="17" s="1"/>
  <c r="G64" i="17"/>
  <c r="F64" i="17"/>
  <c r="E64" i="17"/>
  <c r="H64" i="17" s="1"/>
  <c r="G63" i="17"/>
  <c r="F63" i="17"/>
  <c r="E63" i="17"/>
  <c r="H63" i="17" s="1"/>
  <c r="G62" i="17"/>
  <c r="F62" i="17"/>
  <c r="E62" i="17"/>
  <c r="H62" i="17" s="1"/>
  <c r="G61" i="17"/>
  <c r="F61" i="17"/>
  <c r="E61" i="17"/>
  <c r="H61" i="17" s="1"/>
  <c r="G60" i="17"/>
  <c r="F60" i="17"/>
  <c r="E60" i="17"/>
  <c r="H60" i="17" s="1"/>
  <c r="G59" i="17"/>
  <c r="F59" i="17"/>
  <c r="E59" i="17"/>
  <c r="H59" i="17" s="1"/>
  <c r="G58" i="17"/>
  <c r="F58" i="17"/>
  <c r="E58" i="17"/>
  <c r="H58" i="17" s="1"/>
  <c r="G57" i="17"/>
  <c r="F57" i="17"/>
  <c r="E57" i="17"/>
  <c r="H57" i="17" s="1"/>
  <c r="G56" i="17"/>
  <c r="F56" i="17"/>
  <c r="E56" i="17"/>
  <c r="H56" i="17" s="1"/>
  <c r="G55" i="17"/>
  <c r="F55" i="17"/>
  <c r="E55" i="17"/>
  <c r="H55" i="17" s="1"/>
  <c r="G54" i="17"/>
  <c r="F54" i="17"/>
  <c r="E54" i="17"/>
  <c r="H54" i="17" s="1"/>
  <c r="G53" i="17"/>
  <c r="F53" i="17"/>
  <c r="E53" i="17"/>
  <c r="H53" i="17" s="1"/>
  <c r="G52" i="17"/>
  <c r="F52" i="17"/>
  <c r="E52" i="17"/>
  <c r="H52" i="17" s="1"/>
  <c r="G51" i="17"/>
  <c r="F51" i="17"/>
  <c r="E51" i="17"/>
  <c r="H51" i="17" s="1"/>
  <c r="G50" i="17"/>
  <c r="F50" i="17"/>
  <c r="E50" i="17"/>
  <c r="H50" i="17" s="1"/>
  <c r="G49" i="17"/>
  <c r="E49" i="17"/>
  <c r="H49" i="17" s="1"/>
  <c r="H48" i="17"/>
  <c r="G48" i="17"/>
  <c r="F48" i="17"/>
  <c r="E48" i="17"/>
  <c r="H47" i="17"/>
  <c r="G47" i="17"/>
  <c r="F47" i="17"/>
  <c r="E47" i="17"/>
  <c r="H46" i="17"/>
  <c r="G46" i="17"/>
  <c r="F46" i="17"/>
  <c r="E46" i="17"/>
  <c r="H45" i="17"/>
  <c r="G45" i="17"/>
  <c r="E45" i="17"/>
  <c r="H44" i="17"/>
  <c r="G44" i="17"/>
  <c r="F44" i="17"/>
  <c r="E44" i="17"/>
  <c r="H43" i="17"/>
  <c r="G43" i="17"/>
  <c r="F43" i="17"/>
  <c r="E43" i="17"/>
  <c r="H42" i="17"/>
  <c r="G42" i="17"/>
  <c r="F42" i="17"/>
  <c r="E42" i="17"/>
  <c r="H41" i="17"/>
  <c r="G41" i="17"/>
  <c r="F41" i="17"/>
  <c r="E41" i="17"/>
  <c r="H40" i="17"/>
  <c r="G40" i="17"/>
  <c r="F40" i="17"/>
  <c r="E40" i="17"/>
  <c r="H39" i="17"/>
  <c r="G39" i="17"/>
  <c r="F39" i="17"/>
  <c r="E39" i="17"/>
  <c r="H38" i="17"/>
  <c r="G38" i="17"/>
  <c r="F38" i="17"/>
  <c r="E38" i="17"/>
  <c r="H37" i="17"/>
  <c r="G37" i="17"/>
  <c r="F37" i="17"/>
  <c r="E37" i="17"/>
  <c r="H36" i="17"/>
  <c r="G36" i="17"/>
  <c r="F36" i="17"/>
  <c r="E36" i="17"/>
  <c r="H35" i="17"/>
  <c r="G35" i="17"/>
  <c r="F35" i="17"/>
  <c r="E35" i="17"/>
  <c r="H34" i="17"/>
  <c r="G34" i="17"/>
  <c r="F34" i="17"/>
  <c r="E34" i="17"/>
  <c r="H33" i="17"/>
  <c r="G33" i="17"/>
  <c r="F33" i="17"/>
  <c r="E33" i="17"/>
  <c r="H32" i="17"/>
  <c r="G32" i="17"/>
  <c r="F32" i="17"/>
  <c r="E32" i="17"/>
  <c r="H31" i="17"/>
  <c r="G31" i="17"/>
  <c r="F31" i="17"/>
  <c r="E31" i="17"/>
  <c r="H30" i="17"/>
  <c r="G30" i="17"/>
  <c r="F30" i="17"/>
  <c r="E30" i="17"/>
  <c r="H29" i="17"/>
  <c r="G29" i="17"/>
  <c r="F29" i="17"/>
  <c r="E29" i="17"/>
  <c r="H28" i="17"/>
  <c r="G28" i="17"/>
  <c r="F28" i="17"/>
  <c r="E28" i="17"/>
  <c r="H27" i="17"/>
  <c r="G27" i="17"/>
  <c r="F27" i="17"/>
  <c r="E27" i="17"/>
  <c r="H26" i="17"/>
  <c r="G26" i="17"/>
  <c r="F26" i="17"/>
  <c r="E26" i="17"/>
  <c r="H25" i="17"/>
  <c r="G25" i="17"/>
  <c r="F25" i="17"/>
  <c r="E25" i="17"/>
  <c r="H24" i="17"/>
  <c r="G24" i="17"/>
  <c r="F24" i="17"/>
  <c r="E24" i="17"/>
  <c r="H23" i="17"/>
  <c r="G23" i="17"/>
  <c r="F23" i="17"/>
  <c r="E23" i="17"/>
  <c r="H22" i="17"/>
  <c r="G22" i="17"/>
  <c r="F22" i="17"/>
  <c r="E22" i="17"/>
  <c r="H21" i="17"/>
  <c r="G21" i="17"/>
  <c r="F21" i="17"/>
  <c r="E21" i="17"/>
  <c r="H20" i="17"/>
  <c r="G20" i="17"/>
  <c r="F20" i="17"/>
  <c r="E20" i="17"/>
  <c r="E19" i="17"/>
  <c r="D19" i="17"/>
  <c r="C19" i="17"/>
  <c r="C13" i="17"/>
  <c r="D12" i="17"/>
  <c r="C11" i="17"/>
  <c r="D10" i="17"/>
  <c r="C9" i="17"/>
  <c r="G629" i="16"/>
  <c r="F629" i="16"/>
  <c r="G628" i="16"/>
  <c r="F628" i="16"/>
  <c r="G627" i="16"/>
  <c r="F627" i="16"/>
  <c r="E627" i="16"/>
  <c r="H627" i="16" s="1"/>
  <c r="G626" i="16"/>
  <c r="F626" i="16"/>
  <c r="G625" i="16"/>
  <c r="F625" i="16"/>
  <c r="G624" i="16"/>
  <c r="F624" i="16"/>
  <c r="G623" i="16"/>
  <c r="F623" i="16"/>
  <c r="E623" i="16"/>
  <c r="H623" i="16" s="1"/>
  <c r="G622" i="16"/>
  <c r="F622" i="16"/>
  <c r="G621" i="16"/>
  <c r="F621" i="16"/>
  <c r="G620" i="16"/>
  <c r="F620" i="16"/>
  <c r="G619" i="16"/>
  <c r="F619" i="16"/>
  <c r="G618" i="16"/>
  <c r="F618" i="16"/>
  <c r="G617" i="16"/>
  <c r="F617" i="16"/>
  <c r="G616" i="16"/>
  <c r="F616" i="16"/>
  <c r="G615" i="16"/>
  <c r="F615" i="16"/>
  <c r="E615" i="16"/>
  <c r="H615" i="16" s="1"/>
  <c r="G614" i="16"/>
  <c r="F614" i="16"/>
  <c r="G613" i="16"/>
  <c r="F613" i="16"/>
  <c r="E613" i="16"/>
  <c r="H613" i="16" s="1"/>
  <c r="G612" i="16"/>
  <c r="F612" i="16"/>
  <c r="G611" i="16"/>
  <c r="F611" i="16"/>
  <c r="E611" i="16"/>
  <c r="H611" i="16" s="1"/>
  <c r="G610" i="16"/>
  <c r="F610" i="16"/>
  <c r="G609" i="16"/>
  <c r="F609" i="16"/>
  <c r="G608" i="16"/>
  <c r="F608" i="16"/>
  <c r="E608" i="16"/>
  <c r="H608" i="16" s="1"/>
  <c r="G607" i="16"/>
  <c r="F607" i="16"/>
  <c r="E607" i="16"/>
  <c r="H607" i="16" s="1"/>
  <c r="G606" i="16"/>
  <c r="F606" i="16"/>
  <c r="G605" i="16"/>
  <c r="F605" i="16"/>
  <c r="G604" i="16"/>
  <c r="F604" i="16"/>
  <c r="G603" i="16"/>
  <c r="F603" i="16"/>
  <c r="G602" i="16"/>
  <c r="F602" i="16"/>
  <c r="F601" i="16"/>
  <c r="D601" i="16"/>
  <c r="C601" i="16"/>
  <c r="E629" i="16" s="1"/>
  <c r="H629" i="16" s="1"/>
  <c r="G595" i="16"/>
  <c r="F595" i="16"/>
  <c r="E595" i="16"/>
  <c r="H595" i="16" s="1"/>
  <c r="G594" i="16"/>
  <c r="F594" i="16"/>
  <c r="E594" i="16"/>
  <c r="H594" i="16" s="1"/>
  <c r="G593" i="16"/>
  <c r="E593" i="16"/>
  <c r="H593" i="16" s="1"/>
  <c r="H592" i="16"/>
  <c r="G592" i="16"/>
  <c r="E592" i="16"/>
  <c r="H591" i="16"/>
  <c r="G591" i="16"/>
  <c r="E591" i="16"/>
  <c r="H590" i="16"/>
  <c r="G590" i="16"/>
  <c r="F590" i="16"/>
  <c r="E590" i="16"/>
  <c r="G589" i="16"/>
  <c r="E589" i="16"/>
  <c r="H589" i="16" s="1"/>
  <c r="G588" i="16"/>
  <c r="E588" i="16"/>
  <c r="H588" i="16" s="1"/>
  <c r="G587" i="16"/>
  <c r="F587" i="16"/>
  <c r="E587" i="16"/>
  <c r="H587" i="16" s="1"/>
  <c r="H586" i="16"/>
  <c r="G586" i="16"/>
  <c r="E586" i="16"/>
  <c r="H585" i="16"/>
  <c r="G585" i="16"/>
  <c r="E585" i="16"/>
  <c r="H584" i="16"/>
  <c r="G584" i="16"/>
  <c r="F584" i="16"/>
  <c r="E584" i="16"/>
  <c r="H583" i="16"/>
  <c r="G583" i="16"/>
  <c r="F583" i="16"/>
  <c r="E583" i="16"/>
  <c r="G582" i="16"/>
  <c r="E582" i="16"/>
  <c r="H582" i="16" s="1"/>
  <c r="G581" i="16"/>
  <c r="E581" i="16"/>
  <c r="H581" i="16" s="1"/>
  <c r="G580" i="16"/>
  <c r="E580" i="16"/>
  <c r="H580" i="16" s="1"/>
  <c r="H579" i="16"/>
  <c r="G579" i="16"/>
  <c r="E579" i="16"/>
  <c r="H578" i="16"/>
  <c r="G578" i="16"/>
  <c r="F578" i="16"/>
  <c r="E578" i="16"/>
  <c r="H577" i="16"/>
  <c r="G577" i="16"/>
  <c r="F577" i="16"/>
  <c r="E577" i="16"/>
  <c r="H576" i="16"/>
  <c r="G576" i="16"/>
  <c r="E576" i="16"/>
  <c r="G575" i="16"/>
  <c r="F575" i="16"/>
  <c r="E575" i="16"/>
  <c r="H575" i="16" s="1"/>
  <c r="G574" i="16"/>
  <c r="E574" i="16"/>
  <c r="H574" i="16" s="1"/>
  <c r="H573" i="16"/>
  <c r="G573" i="16"/>
  <c r="F573" i="16"/>
  <c r="E573" i="16"/>
  <c r="H572" i="16"/>
  <c r="G572" i="16"/>
  <c r="F572" i="16"/>
  <c r="E572" i="16"/>
  <c r="H571" i="16"/>
  <c r="G571" i="16"/>
  <c r="E571" i="16"/>
  <c r="H570" i="16"/>
  <c r="G570" i="16"/>
  <c r="E570" i="16"/>
  <c r="G569" i="16"/>
  <c r="E569" i="16"/>
  <c r="H569" i="16" s="1"/>
  <c r="G568" i="16"/>
  <c r="E568" i="16"/>
  <c r="H568" i="16" s="1"/>
  <c r="G567" i="16"/>
  <c r="F567" i="16"/>
  <c r="E567" i="16"/>
  <c r="H567" i="16" s="1"/>
  <c r="G566" i="16"/>
  <c r="F566" i="16"/>
  <c r="E566" i="16"/>
  <c r="H566" i="16" s="1"/>
  <c r="G565" i="16"/>
  <c r="F565" i="16"/>
  <c r="E565" i="16"/>
  <c r="H565" i="16" s="1"/>
  <c r="G564" i="16"/>
  <c r="F564" i="16"/>
  <c r="E564" i="16"/>
  <c r="H564" i="16" s="1"/>
  <c r="G563" i="16"/>
  <c r="F563" i="16"/>
  <c r="E563" i="16"/>
  <c r="H563" i="16" s="1"/>
  <c r="G562" i="16"/>
  <c r="F562" i="16"/>
  <c r="E562" i="16"/>
  <c r="H562" i="16" s="1"/>
  <c r="H561" i="16"/>
  <c r="G561" i="16"/>
  <c r="E561" i="16"/>
  <c r="H560" i="16"/>
  <c r="G560" i="16"/>
  <c r="F560" i="16"/>
  <c r="E560" i="16"/>
  <c r="H559" i="16"/>
  <c r="G559" i="16"/>
  <c r="E559" i="16"/>
  <c r="G558" i="16"/>
  <c r="E558" i="16"/>
  <c r="H558" i="16" s="1"/>
  <c r="G557" i="16"/>
  <c r="F557" i="16"/>
  <c r="E557" i="16"/>
  <c r="H557" i="16" s="1"/>
  <c r="G556" i="16"/>
  <c r="F556" i="16"/>
  <c r="E556" i="16"/>
  <c r="H556" i="16" s="1"/>
  <c r="G555" i="16"/>
  <c r="E555" i="16"/>
  <c r="H555" i="16" s="1"/>
  <c r="H554" i="16"/>
  <c r="G554" i="16"/>
  <c r="E554" i="16"/>
  <c r="H553" i="16"/>
  <c r="G553" i="16"/>
  <c r="E553" i="16"/>
  <c r="G552" i="16"/>
  <c r="E552" i="16"/>
  <c r="H552" i="16" s="1"/>
  <c r="G551" i="16"/>
  <c r="F551" i="16"/>
  <c r="E551" i="16"/>
  <c r="H551" i="16" s="1"/>
  <c r="G550" i="16"/>
  <c r="F550" i="16"/>
  <c r="E550" i="16"/>
  <c r="H550" i="16" s="1"/>
  <c r="G549" i="16"/>
  <c r="F549" i="16"/>
  <c r="E549" i="16"/>
  <c r="H549" i="16" s="1"/>
  <c r="G548" i="16"/>
  <c r="E548" i="16"/>
  <c r="H548" i="16" s="1"/>
  <c r="H547" i="16"/>
  <c r="G547" i="16"/>
  <c r="E547" i="16"/>
  <c r="G546" i="16"/>
  <c r="F546" i="16"/>
  <c r="E546" i="16"/>
  <c r="H546" i="16" s="1"/>
  <c r="G545" i="16"/>
  <c r="F545" i="16"/>
  <c r="E545" i="16"/>
  <c r="H545" i="16" s="1"/>
  <c r="H544" i="16"/>
  <c r="G544" i="16"/>
  <c r="E544" i="16"/>
  <c r="G543" i="16"/>
  <c r="E543" i="16"/>
  <c r="H543" i="16" s="1"/>
  <c r="G542" i="16"/>
  <c r="E542" i="16"/>
  <c r="H542" i="16" s="1"/>
  <c r="G541" i="16"/>
  <c r="F541" i="16"/>
  <c r="E541" i="16"/>
  <c r="H541" i="16" s="1"/>
  <c r="H540" i="16"/>
  <c r="G540" i="16"/>
  <c r="E540" i="16"/>
  <c r="H539" i="16"/>
  <c r="G539" i="16"/>
  <c r="F539" i="16"/>
  <c r="E539" i="16"/>
  <c r="H538" i="16"/>
  <c r="G538" i="16"/>
  <c r="F538" i="16"/>
  <c r="E538" i="16"/>
  <c r="H537" i="16"/>
  <c r="G537" i="16"/>
  <c r="E537" i="16"/>
  <c r="G536" i="16"/>
  <c r="E536" i="16"/>
  <c r="H536" i="16" s="1"/>
  <c r="G535" i="16"/>
  <c r="E535" i="16"/>
  <c r="H535" i="16" s="1"/>
  <c r="G534" i="16"/>
  <c r="E534" i="16"/>
  <c r="H534" i="16" s="1"/>
  <c r="G533" i="16"/>
  <c r="F533" i="16"/>
  <c r="E533" i="16"/>
  <c r="H533" i="16" s="1"/>
  <c r="G532" i="16"/>
  <c r="F532" i="16"/>
  <c r="E532" i="16"/>
  <c r="H532" i="16" s="1"/>
  <c r="H531" i="16"/>
  <c r="G531" i="16"/>
  <c r="E531" i="16"/>
  <c r="H530" i="16"/>
  <c r="G530" i="16"/>
  <c r="E530" i="16"/>
  <c r="G529" i="16"/>
  <c r="F529" i="16"/>
  <c r="E529" i="16"/>
  <c r="H529" i="16" s="1"/>
  <c r="G528" i="16"/>
  <c r="F528" i="16"/>
  <c r="E528" i="16"/>
  <c r="H528" i="16" s="1"/>
  <c r="G527" i="16"/>
  <c r="F527" i="16"/>
  <c r="E527" i="16"/>
  <c r="H527" i="16" s="1"/>
  <c r="G526" i="16"/>
  <c r="F526" i="16"/>
  <c r="E526" i="16"/>
  <c r="H526" i="16" s="1"/>
  <c r="G525" i="16"/>
  <c r="F525" i="16"/>
  <c r="E525" i="16"/>
  <c r="H525" i="16" s="1"/>
  <c r="G524" i="16"/>
  <c r="F524" i="16"/>
  <c r="E524" i="16"/>
  <c r="H524" i="16" s="1"/>
  <c r="G523" i="16"/>
  <c r="F523" i="16"/>
  <c r="E523" i="16"/>
  <c r="H523" i="16" s="1"/>
  <c r="G522" i="16"/>
  <c r="F522" i="16"/>
  <c r="E522" i="16"/>
  <c r="H522" i="16" s="1"/>
  <c r="G521" i="16"/>
  <c r="E521" i="16"/>
  <c r="H521" i="16" s="1"/>
  <c r="G520" i="16"/>
  <c r="E520" i="16"/>
  <c r="H520" i="16" s="1"/>
  <c r="H519" i="16"/>
  <c r="G519" i="16"/>
  <c r="E519" i="16"/>
  <c r="H518" i="16"/>
  <c r="G518" i="16"/>
  <c r="F518" i="16"/>
  <c r="E518" i="16"/>
  <c r="H517" i="16"/>
  <c r="G517" i="16"/>
  <c r="E517" i="16"/>
  <c r="G516" i="16"/>
  <c r="E516" i="16"/>
  <c r="H516" i="16" s="1"/>
  <c r="H515" i="16"/>
  <c r="G515" i="16"/>
  <c r="E515" i="16"/>
  <c r="H514" i="16"/>
  <c r="G514" i="16"/>
  <c r="E514" i="16"/>
  <c r="G513" i="16"/>
  <c r="E513" i="16"/>
  <c r="H513" i="16" s="1"/>
  <c r="G512" i="16"/>
  <c r="E512" i="16"/>
  <c r="H512" i="16" s="1"/>
  <c r="H511" i="16"/>
  <c r="G511" i="16"/>
  <c r="E511" i="16"/>
  <c r="H510" i="16"/>
  <c r="G510" i="16"/>
  <c r="F510" i="16"/>
  <c r="E510" i="16"/>
  <c r="H509" i="16"/>
  <c r="G509" i="16"/>
  <c r="E509" i="16"/>
  <c r="G508" i="16"/>
  <c r="E508" i="16"/>
  <c r="H508" i="16" s="1"/>
  <c r="G507" i="16"/>
  <c r="F507" i="16"/>
  <c r="E507" i="16"/>
  <c r="H507" i="16" s="1"/>
  <c r="G506" i="16"/>
  <c r="E506" i="16"/>
  <c r="H506" i="16" s="1"/>
  <c r="G505" i="16"/>
  <c r="F505" i="16"/>
  <c r="E505" i="16"/>
  <c r="H505" i="16" s="1"/>
  <c r="G504" i="16"/>
  <c r="F504" i="16"/>
  <c r="E504" i="16"/>
  <c r="H504" i="16" s="1"/>
  <c r="G503" i="16"/>
  <c r="E503" i="16"/>
  <c r="H503" i="16" s="1"/>
  <c r="H502" i="16"/>
  <c r="G502" i="16"/>
  <c r="E502" i="16"/>
  <c r="H501" i="16"/>
  <c r="G501" i="16"/>
  <c r="F501" i="16"/>
  <c r="E501" i="16"/>
  <c r="H500" i="16"/>
  <c r="G500" i="16"/>
  <c r="E500" i="16"/>
  <c r="G499" i="16"/>
  <c r="F499" i="16"/>
  <c r="E499" i="16"/>
  <c r="H499" i="16" s="1"/>
  <c r="G498" i="16"/>
  <c r="E498" i="16"/>
  <c r="H498" i="16" s="1"/>
  <c r="G497" i="16"/>
  <c r="F497" i="16"/>
  <c r="E497" i="16"/>
  <c r="H497" i="16" s="1"/>
  <c r="G496" i="16"/>
  <c r="F496" i="16"/>
  <c r="E496" i="16"/>
  <c r="H496" i="16" s="1"/>
  <c r="G495" i="16"/>
  <c r="F495" i="16"/>
  <c r="E495" i="16"/>
  <c r="H495" i="16" s="1"/>
  <c r="G494" i="16"/>
  <c r="F494" i="16"/>
  <c r="E494" i="16"/>
  <c r="H494" i="16" s="1"/>
  <c r="G493" i="16"/>
  <c r="F493" i="16"/>
  <c r="E493" i="16"/>
  <c r="H493" i="16" s="1"/>
  <c r="H492" i="16"/>
  <c r="G492" i="16"/>
  <c r="E492" i="16"/>
  <c r="H491" i="16"/>
  <c r="G491" i="16"/>
  <c r="E491" i="16"/>
  <c r="G490" i="16"/>
  <c r="E490" i="16"/>
  <c r="H490" i="16" s="1"/>
  <c r="G489" i="16"/>
  <c r="E489" i="16"/>
  <c r="H489" i="16" s="1"/>
  <c r="G488" i="16"/>
  <c r="E488" i="16"/>
  <c r="H488" i="16" s="1"/>
  <c r="G487" i="16"/>
  <c r="F487" i="16"/>
  <c r="E487" i="16"/>
  <c r="H487" i="16" s="1"/>
  <c r="H486" i="16"/>
  <c r="G486" i="16"/>
  <c r="E486" i="16"/>
  <c r="H485" i="16"/>
  <c r="G485" i="16"/>
  <c r="E485" i="16"/>
  <c r="G484" i="16"/>
  <c r="E484" i="16"/>
  <c r="H484" i="16" s="1"/>
  <c r="G483" i="16"/>
  <c r="E483" i="16"/>
  <c r="H483" i="16" s="1"/>
  <c r="H482" i="16"/>
  <c r="G482" i="16"/>
  <c r="F482" i="16"/>
  <c r="E482" i="16"/>
  <c r="H481" i="16"/>
  <c r="G481" i="16"/>
  <c r="F481" i="16"/>
  <c r="E481" i="16"/>
  <c r="H480" i="16"/>
  <c r="G480" i="16"/>
  <c r="E480" i="16"/>
  <c r="H479" i="16"/>
  <c r="G479" i="16"/>
  <c r="F479" i="16"/>
  <c r="E479" i="16"/>
  <c r="H478" i="16"/>
  <c r="G478" i="16"/>
  <c r="E478" i="16"/>
  <c r="G477" i="16"/>
  <c r="E477" i="16"/>
  <c r="H477" i="16" s="1"/>
  <c r="H476" i="16"/>
  <c r="G476" i="16"/>
  <c r="E476" i="16"/>
  <c r="H475" i="16"/>
  <c r="G475" i="16"/>
  <c r="E475" i="16"/>
  <c r="G474" i="16"/>
  <c r="E474" i="16"/>
  <c r="H474" i="16" s="1"/>
  <c r="G473" i="16"/>
  <c r="F473" i="16"/>
  <c r="E473" i="16"/>
  <c r="H473" i="16" s="1"/>
  <c r="G472" i="16"/>
  <c r="E472" i="16"/>
  <c r="H472" i="16" s="1"/>
  <c r="H471" i="16"/>
  <c r="G471" i="16"/>
  <c r="F471" i="16"/>
  <c r="E471" i="16"/>
  <c r="H470" i="16"/>
  <c r="G470" i="16"/>
  <c r="F470" i="16"/>
  <c r="E470" i="16"/>
  <c r="G469" i="16"/>
  <c r="E469" i="16"/>
  <c r="H469" i="16" s="1"/>
  <c r="G468" i="16"/>
  <c r="F468" i="16"/>
  <c r="E468" i="16"/>
  <c r="H468" i="16" s="1"/>
  <c r="H467" i="16"/>
  <c r="G467" i="16"/>
  <c r="E467" i="16"/>
  <c r="H466" i="16"/>
  <c r="G466" i="16"/>
  <c r="F466" i="16"/>
  <c r="E466" i="16"/>
  <c r="H465" i="16"/>
  <c r="G465" i="16"/>
  <c r="E465" i="16"/>
  <c r="G464" i="16"/>
  <c r="E464" i="16"/>
  <c r="H464" i="16" s="1"/>
  <c r="G463" i="16"/>
  <c r="E463" i="16"/>
  <c r="H463" i="16" s="1"/>
  <c r="H462" i="16"/>
  <c r="G462" i="16"/>
  <c r="E462" i="16"/>
  <c r="H461" i="16"/>
  <c r="G461" i="16"/>
  <c r="E461" i="16"/>
  <c r="G460" i="16"/>
  <c r="E460" i="16"/>
  <c r="H460" i="16" s="1"/>
  <c r="H459" i="16"/>
  <c r="G459" i="16"/>
  <c r="F459" i="16"/>
  <c r="E459" i="16"/>
  <c r="H458" i="16"/>
  <c r="G458" i="16"/>
  <c r="E458" i="16"/>
  <c r="H457" i="16"/>
  <c r="G457" i="16"/>
  <c r="E457" i="16"/>
  <c r="G456" i="16"/>
  <c r="E456" i="16"/>
  <c r="H456" i="16" s="1"/>
  <c r="G455" i="16"/>
  <c r="F455" i="16"/>
  <c r="E455" i="16"/>
  <c r="H455" i="16" s="1"/>
  <c r="G454" i="16"/>
  <c r="F454" i="16"/>
  <c r="E454" i="16"/>
  <c r="H454" i="16" s="1"/>
  <c r="G453" i="16"/>
  <c r="E453" i="16"/>
  <c r="H453" i="16" s="1"/>
  <c r="G452" i="16"/>
  <c r="E452" i="16"/>
  <c r="H452" i="16" s="1"/>
  <c r="H451" i="16"/>
  <c r="G451" i="16"/>
  <c r="E451" i="16"/>
  <c r="H450" i="16"/>
  <c r="G450" i="16"/>
  <c r="F450" i="16"/>
  <c r="E450" i="16"/>
  <c r="H449" i="16"/>
  <c r="G449" i="16"/>
  <c r="F449" i="16"/>
  <c r="E449" i="16"/>
  <c r="H448" i="16"/>
  <c r="G448" i="16"/>
  <c r="F448" i="16"/>
  <c r="E448" i="16"/>
  <c r="H447" i="16"/>
  <c r="G447" i="16"/>
  <c r="E447" i="16"/>
  <c r="G446" i="16"/>
  <c r="E446" i="16"/>
  <c r="H446" i="16" s="1"/>
  <c r="H445" i="16"/>
  <c r="G445" i="16"/>
  <c r="E445" i="16"/>
  <c r="G444" i="16"/>
  <c r="F444" i="16"/>
  <c r="E444" i="16"/>
  <c r="H444" i="16" s="1"/>
  <c r="G443" i="16"/>
  <c r="F443" i="16"/>
  <c r="E443" i="16"/>
  <c r="H443" i="16" s="1"/>
  <c r="G442" i="16"/>
  <c r="F442" i="16"/>
  <c r="E442" i="16"/>
  <c r="H442" i="16" s="1"/>
  <c r="H441" i="16"/>
  <c r="G441" i="16"/>
  <c r="E441" i="16"/>
  <c r="H440" i="16"/>
  <c r="G440" i="16"/>
  <c r="F440" i="16"/>
  <c r="E440" i="16"/>
  <c r="G439" i="16"/>
  <c r="E439" i="16"/>
  <c r="H439" i="16" s="1"/>
  <c r="G438" i="16"/>
  <c r="F438" i="16"/>
  <c r="E438" i="16"/>
  <c r="H438" i="16" s="1"/>
  <c r="G437" i="16"/>
  <c r="E437" i="16"/>
  <c r="H437" i="16" s="1"/>
  <c r="H436" i="16"/>
  <c r="G436" i="16"/>
  <c r="F436" i="16"/>
  <c r="E436" i="16"/>
  <c r="H435" i="16"/>
  <c r="G435" i="16"/>
  <c r="F435" i="16"/>
  <c r="E435" i="16"/>
  <c r="H434" i="16"/>
  <c r="G434" i="16"/>
  <c r="F434" i="16"/>
  <c r="E434" i="16"/>
  <c r="G433" i="16"/>
  <c r="E433" i="16"/>
  <c r="H433" i="16" s="1"/>
  <c r="G432" i="16"/>
  <c r="F432" i="16"/>
  <c r="E432" i="16"/>
  <c r="H432" i="16" s="1"/>
  <c r="G431" i="16"/>
  <c r="F431" i="16"/>
  <c r="E431" i="16"/>
  <c r="H431" i="16" s="1"/>
  <c r="G430" i="16"/>
  <c r="F430" i="16"/>
  <c r="E430" i="16"/>
  <c r="H430" i="16" s="1"/>
  <c r="H429" i="16"/>
  <c r="G429" i="16"/>
  <c r="E429" i="16"/>
  <c r="H428" i="16"/>
  <c r="G428" i="16"/>
  <c r="E428" i="16"/>
  <c r="G427" i="16"/>
  <c r="E427" i="16"/>
  <c r="H427" i="16" s="1"/>
  <c r="G426" i="16"/>
  <c r="E426" i="16"/>
  <c r="H426" i="16" s="1"/>
  <c r="H425" i="16"/>
  <c r="G425" i="16"/>
  <c r="E425" i="16"/>
  <c r="H424" i="16"/>
  <c r="G424" i="16"/>
  <c r="E424" i="16"/>
  <c r="G423" i="16"/>
  <c r="F423" i="16"/>
  <c r="E423" i="16"/>
  <c r="H423" i="16" s="1"/>
  <c r="G422" i="16"/>
  <c r="F422" i="16"/>
  <c r="E422" i="16"/>
  <c r="H422" i="16" s="1"/>
  <c r="H421" i="16"/>
  <c r="G421" i="16"/>
  <c r="E421" i="16"/>
  <c r="G420" i="16"/>
  <c r="F420" i="16"/>
  <c r="E420" i="16"/>
  <c r="H420" i="16" s="1"/>
  <c r="H419" i="16"/>
  <c r="G419" i="16"/>
  <c r="E419" i="16"/>
  <c r="G418" i="16"/>
  <c r="E418" i="16"/>
  <c r="H418" i="16" s="1"/>
  <c r="G417" i="16"/>
  <c r="E417" i="16"/>
  <c r="H417" i="16" s="1"/>
  <c r="H416" i="16"/>
  <c r="G416" i="16"/>
  <c r="F416" i="16"/>
  <c r="E416" i="16"/>
  <c r="H415" i="16"/>
  <c r="G415" i="16"/>
  <c r="E415" i="16"/>
  <c r="H414" i="16"/>
  <c r="G414" i="16"/>
  <c r="E414" i="16"/>
  <c r="G413" i="16"/>
  <c r="E413" i="16"/>
  <c r="H413" i="16" s="1"/>
  <c r="G412" i="16"/>
  <c r="F412" i="16"/>
  <c r="E412" i="16"/>
  <c r="H412" i="16" s="1"/>
  <c r="G411" i="16"/>
  <c r="F411" i="16"/>
  <c r="E411" i="16"/>
  <c r="H411" i="16" s="1"/>
  <c r="G410" i="16"/>
  <c r="E410" i="16"/>
  <c r="H410" i="16" s="1"/>
  <c r="H409" i="16"/>
  <c r="G409" i="16"/>
  <c r="F409" i="16"/>
  <c r="E409" i="16"/>
  <c r="H408" i="16"/>
  <c r="G408" i="16"/>
  <c r="F408" i="16"/>
  <c r="E408" i="16"/>
  <c r="H407" i="16"/>
  <c r="G407" i="16"/>
  <c r="E407" i="16"/>
  <c r="H406" i="16"/>
  <c r="G406" i="16"/>
  <c r="E406" i="16"/>
  <c r="G405" i="16"/>
  <c r="E405" i="16"/>
  <c r="H405" i="16" s="1"/>
  <c r="G404" i="16"/>
  <c r="E404" i="16"/>
  <c r="H404" i="16" s="1"/>
  <c r="H403" i="16"/>
  <c r="G403" i="16"/>
  <c r="F403" i="16"/>
  <c r="E403" i="16"/>
  <c r="H402" i="16"/>
  <c r="G402" i="16"/>
  <c r="F402" i="16"/>
  <c r="E402" i="16"/>
  <c r="H401" i="16"/>
  <c r="G401" i="16"/>
  <c r="E401" i="16"/>
  <c r="H400" i="16"/>
  <c r="G400" i="16"/>
  <c r="E400" i="16"/>
  <c r="G399" i="16"/>
  <c r="E399" i="16"/>
  <c r="H399" i="16" s="1"/>
  <c r="G398" i="16"/>
  <c r="E398" i="16"/>
  <c r="H398" i="16" s="1"/>
  <c r="H397" i="16"/>
  <c r="G397" i="16"/>
  <c r="E397" i="16"/>
  <c r="H396" i="16"/>
  <c r="G396" i="16"/>
  <c r="E396" i="16"/>
  <c r="G395" i="16"/>
  <c r="E395" i="16"/>
  <c r="H395" i="16" s="1"/>
  <c r="G394" i="16"/>
  <c r="F394" i="16"/>
  <c r="E394" i="16"/>
  <c r="H394" i="16" s="1"/>
  <c r="G393" i="16"/>
  <c r="E393" i="16"/>
  <c r="H393" i="16" s="1"/>
  <c r="H392" i="16"/>
  <c r="G392" i="16"/>
  <c r="E392" i="16"/>
  <c r="H391" i="16"/>
  <c r="G391" i="16"/>
  <c r="E391" i="16"/>
  <c r="H390" i="16"/>
  <c r="G390" i="16"/>
  <c r="F390" i="16"/>
  <c r="E390" i="16"/>
  <c r="G389" i="16"/>
  <c r="E389" i="16"/>
  <c r="H389" i="16" s="1"/>
  <c r="G388" i="16"/>
  <c r="E388" i="16"/>
  <c r="H388" i="16" s="1"/>
  <c r="H387" i="16"/>
  <c r="G387" i="16"/>
  <c r="E387" i="16"/>
  <c r="H386" i="16"/>
  <c r="G386" i="16"/>
  <c r="E386" i="16"/>
  <c r="G385" i="16"/>
  <c r="E385" i="16"/>
  <c r="H385" i="16" s="1"/>
  <c r="G384" i="16"/>
  <c r="E384" i="16"/>
  <c r="H384" i="16" s="1"/>
  <c r="H383" i="16"/>
  <c r="G383" i="16"/>
  <c r="E383" i="16"/>
  <c r="H382" i="16"/>
  <c r="G382" i="16"/>
  <c r="E382" i="16"/>
  <c r="G381" i="16"/>
  <c r="E381" i="16"/>
  <c r="H381" i="16" s="1"/>
  <c r="G380" i="16"/>
  <c r="E380" i="16"/>
  <c r="H380" i="16" s="1"/>
  <c r="H379" i="16"/>
  <c r="G379" i="16"/>
  <c r="E379" i="16"/>
  <c r="H378" i="16"/>
  <c r="G378" i="16"/>
  <c r="E378" i="16"/>
  <c r="G377" i="16"/>
  <c r="E377" i="16"/>
  <c r="H377" i="16" s="1"/>
  <c r="G376" i="16"/>
  <c r="F376" i="16"/>
  <c r="E376" i="16"/>
  <c r="H376" i="16" s="1"/>
  <c r="G375" i="16"/>
  <c r="E375" i="16"/>
  <c r="H375" i="16" s="1"/>
  <c r="H374" i="16"/>
  <c r="G374" i="16"/>
  <c r="E374" i="16"/>
  <c r="H373" i="16"/>
  <c r="G373" i="16"/>
  <c r="E373" i="16"/>
  <c r="G372" i="16"/>
  <c r="E372" i="16"/>
  <c r="H372" i="16" s="1"/>
  <c r="G371" i="16"/>
  <c r="E371" i="16"/>
  <c r="H371" i="16" s="1"/>
  <c r="H370" i="16"/>
  <c r="G370" i="16"/>
  <c r="E370" i="16"/>
  <c r="H369" i="16"/>
  <c r="G369" i="16"/>
  <c r="E369" i="16"/>
  <c r="G368" i="16"/>
  <c r="E368" i="16"/>
  <c r="H368" i="16" s="1"/>
  <c r="G367" i="16"/>
  <c r="F367" i="16"/>
  <c r="E367" i="16"/>
  <c r="H367" i="16" s="1"/>
  <c r="G366" i="16"/>
  <c r="F366" i="16"/>
  <c r="E366" i="16"/>
  <c r="H366" i="16" s="1"/>
  <c r="G365" i="16"/>
  <c r="E365" i="16"/>
  <c r="H365" i="16" s="1"/>
  <c r="H364" i="16"/>
  <c r="G364" i="16"/>
  <c r="E364" i="16"/>
  <c r="H363" i="16"/>
  <c r="G363" i="16"/>
  <c r="E363" i="16"/>
  <c r="E362" i="16"/>
  <c r="D362" i="16"/>
  <c r="C362" i="16"/>
  <c r="G356" i="16"/>
  <c r="F356" i="16"/>
  <c r="G355" i="16"/>
  <c r="F355" i="16"/>
  <c r="E355" i="16"/>
  <c r="H355" i="16" s="1"/>
  <c r="G354" i="16"/>
  <c r="F354" i="16"/>
  <c r="G353" i="16"/>
  <c r="F353" i="16"/>
  <c r="E353" i="16"/>
  <c r="H353" i="16" s="1"/>
  <c r="G352" i="16"/>
  <c r="F352" i="16"/>
  <c r="E352" i="16"/>
  <c r="H352" i="16" s="1"/>
  <c r="G351" i="16"/>
  <c r="F351" i="16"/>
  <c r="E351" i="16"/>
  <c r="H351" i="16" s="1"/>
  <c r="G350" i="16"/>
  <c r="F350" i="16"/>
  <c r="E350" i="16"/>
  <c r="H350" i="16" s="1"/>
  <c r="G349" i="16"/>
  <c r="F349" i="16"/>
  <c r="E349" i="16"/>
  <c r="H349" i="16" s="1"/>
  <c r="G348" i="16"/>
  <c r="F348" i="16"/>
  <c r="E348" i="16"/>
  <c r="H348" i="16" s="1"/>
  <c r="G347" i="16"/>
  <c r="F347" i="16"/>
  <c r="E347" i="16"/>
  <c r="H347" i="16" s="1"/>
  <c r="G346" i="16"/>
  <c r="F346" i="16"/>
  <c r="E346" i="16"/>
  <c r="H346" i="16" s="1"/>
  <c r="G345" i="16"/>
  <c r="F345" i="16"/>
  <c r="E345" i="16"/>
  <c r="H345" i="16" s="1"/>
  <c r="G344" i="16"/>
  <c r="F344" i="16"/>
  <c r="E344" i="16"/>
  <c r="H344" i="16" s="1"/>
  <c r="G343" i="16"/>
  <c r="F343" i="16"/>
  <c r="E343" i="16"/>
  <c r="H343" i="16" s="1"/>
  <c r="G342" i="16"/>
  <c r="F342" i="16"/>
  <c r="E342" i="16"/>
  <c r="H342" i="16" s="1"/>
  <c r="G341" i="16"/>
  <c r="F341" i="16"/>
  <c r="G340" i="16"/>
  <c r="F340" i="16"/>
  <c r="G339" i="16"/>
  <c r="F339" i="16"/>
  <c r="E339" i="16"/>
  <c r="H339" i="16" s="1"/>
  <c r="G338" i="16"/>
  <c r="F338" i="16"/>
  <c r="E338" i="16"/>
  <c r="H338" i="16" s="1"/>
  <c r="G337" i="16"/>
  <c r="F337" i="16"/>
  <c r="G336" i="16"/>
  <c r="F336" i="16"/>
  <c r="G335" i="16"/>
  <c r="F335" i="16"/>
  <c r="G334" i="16"/>
  <c r="F334" i="16"/>
  <c r="E334" i="16"/>
  <c r="H334" i="16" s="1"/>
  <c r="G333" i="16"/>
  <c r="F333" i="16"/>
  <c r="G332" i="16"/>
  <c r="F332" i="16"/>
  <c r="E332" i="16"/>
  <c r="H332" i="16" s="1"/>
  <c r="G331" i="16"/>
  <c r="F331" i="16"/>
  <c r="G330" i="16"/>
  <c r="F330" i="16"/>
  <c r="E330" i="16"/>
  <c r="H330" i="16" s="1"/>
  <c r="G329" i="16"/>
  <c r="F329" i="16"/>
  <c r="G328" i="16"/>
  <c r="F328" i="16"/>
  <c r="E328" i="16"/>
  <c r="H328" i="16" s="1"/>
  <c r="G327" i="16"/>
  <c r="F327" i="16"/>
  <c r="E327" i="16"/>
  <c r="H327" i="16" s="1"/>
  <c r="G326" i="16"/>
  <c r="F326" i="16"/>
  <c r="E326" i="16"/>
  <c r="H326" i="16" s="1"/>
  <c r="G325" i="16"/>
  <c r="F325" i="16"/>
  <c r="G324" i="16"/>
  <c r="F324" i="16"/>
  <c r="E324" i="16"/>
  <c r="H324" i="16" s="1"/>
  <c r="G323" i="16"/>
  <c r="F323" i="16"/>
  <c r="E323" i="16"/>
  <c r="H323" i="16" s="1"/>
  <c r="G322" i="16"/>
  <c r="F322" i="16"/>
  <c r="E322" i="16"/>
  <c r="H322" i="16" s="1"/>
  <c r="G321" i="16"/>
  <c r="F321" i="16"/>
  <c r="E321" i="16"/>
  <c r="H321" i="16" s="1"/>
  <c r="G320" i="16"/>
  <c r="F320" i="16"/>
  <c r="G319" i="16"/>
  <c r="F319" i="16"/>
  <c r="G318" i="16"/>
  <c r="F318" i="16"/>
  <c r="G317" i="16"/>
  <c r="F317" i="16"/>
  <c r="G316" i="16"/>
  <c r="F316" i="16"/>
  <c r="E316" i="16"/>
  <c r="H316" i="16" s="1"/>
  <c r="G315" i="16"/>
  <c r="F315" i="16"/>
  <c r="G314" i="16"/>
  <c r="F314" i="16"/>
  <c r="G313" i="16"/>
  <c r="F313" i="16"/>
  <c r="G312" i="16"/>
  <c r="F312" i="16"/>
  <c r="E312" i="16"/>
  <c r="G311" i="16"/>
  <c r="F311" i="16"/>
  <c r="E311" i="16"/>
  <c r="H311" i="16" s="1"/>
  <c r="G310" i="16"/>
  <c r="F310" i="16"/>
  <c r="E310" i="16"/>
  <c r="H310" i="16" s="1"/>
  <c r="G309" i="16"/>
  <c r="F309" i="16"/>
  <c r="E309" i="16"/>
  <c r="G308" i="16"/>
  <c r="F308" i="16"/>
  <c r="E308" i="16"/>
  <c r="G307" i="16"/>
  <c r="F307" i="16"/>
  <c r="E307" i="16"/>
  <c r="H307" i="16" s="1"/>
  <c r="G306" i="16"/>
  <c r="F306" i="16"/>
  <c r="G305" i="16"/>
  <c r="F305" i="16"/>
  <c r="G304" i="16"/>
  <c r="F304" i="16"/>
  <c r="G303" i="16"/>
  <c r="F303" i="16"/>
  <c r="G302" i="16"/>
  <c r="F302" i="16"/>
  <c r="G301" i="16"/>
  <c r="F301" i="16"/>
  <c r="G300" i="16"/>
  <c r="F300" i="16"/>
  <c r="G299" i="16"/>
  <c r="F299" i="16"/>
  <c r="G298" i="16"/>
  <c r="F298" i="16"/>
  <c r="G297" i="16"/>
  <c r="F297" i="16"/>
  <c r="E297" i="16"/>
  <c r="G296" i="16"/>
  <c r="F296" i="16"/>
  <c r="E296" i="16"/>
  <c r="H296" i="16" s="1"/>
  <c r="G295" i="16"/>
  <c r="F295" i="16"/>
  <c r="E295" i="16"/>
  <c r="H295" i="16" s="1"/>
  <c r="G294" i="16"/>
  <c r="F294" i="16"/>
  <c r="E294" i="16"/>
  <c r="G293" i="16"/>
  <c r="F293" i="16"/>
  <c r="G292" i="16"/>
  <c r="F292" i="16"/>
  <c r="E292" i="16"/>
  <c r="H292" i="16" s="1"/>
  <c r="G291" i="16"/>
  <c r="F291" i="16"/>
  <c r="E291" i="16"/>
  <c r="G290" i="16"/>
  <c r="F290" i="16"/>
  <c r="G289" i="16"/>
  <c r="F289" i="16"/>
  <c r="E289" i="16"/>
  <c r="H289" i="16" s="1"/>
  <c r="G288" i="16"/>
  <c r="F288" i="16"/>
  <c r="G287" i="16"/>
  <c r="F287" i="16"/>
  <c r="G286" i="16"/>
  <c r="F286" i="16"/>
  <c r="G285" i="16"/>
  <c r="F285" i="16"/>
  <c r="G284" i="16"/>
  <c r="F284" i="16"/>
  <c r="E284" i="16"/>
  <c r="G283" i="16"/>
  <c r="F283" i="16"/>
  <c r="E283" i="16"/>
  <c r="G282" i="16"/>
  <c r="F282" i="16"/>
  <c r="E282" i="16"/>
  <c r="H282" i="16" s="1"/>
  <c r="G281" i="16"/>
  <c r="F281" i="16"/>
  <c r="E281" i="16"/>
  <c r="H281" i="16" s="1"/>
  <c r="G280" i="16"/>
  <c r="F280" i="16"/>
  <c r="E280" i="16"/>
  <c r="G279" i="16"/>
  <c r="F279" i="16"/>
  <c r="E279" i="16"/>
  <c r="G278" i="16"/>
  <c r="F278" i="16"/>
  <c r="E278" i="16"/>
  <c r="H278" i="16" s="1"/>
  <c r="G277" i="16"/>
  <c r="F277" i="16"/>
  <c r="E277" i="16"/>
  <c r="H277" i="16" s="1"/>
  <c r="G276" i="16"/>
  <c r="F276" i="16"/>
  <c r="E276" i="16"/>
  <c r="G275" i="16"/>
  <c r="F275" i="16"/>
  <c r="E275" i="16"/>
  <c r="G274" i="16"/>
  <c r="F274" i="16"/>
  <c r="G273" i="16"/>
  <c r="F273" i="16"/>
  <c r="E273" i="16"/>
  <c r="G272" i="16"/>
  <c r="F272" i="16"/>
  <c r="G271" i="16"/>
  <c r="F271" i="16"/>
  <c r="E271" i="16"/>
  <c r="H271" i="16" s="1"/>
  <c r="G270" i="16"/>
  <c r="F270" i="16"/>
  <c r="G269" i="16"/>
  <c r="F269" i="16"/>
  <c r="G268" i="16"/>
  <c r="F268" i="16"/>
  <c r="E268" i="16"/>
  <c r="G267" i="16"/>
  <c r="F267" i="16"/>
  <c r="E267" i="16"/>
  <c r="G266" i="16"/>
  <c r="F266" i="16"/>
  <c r="E266" i="16"/>
  <c r="H266" i="16" s="1"/>
  <c r="G265" i="16"/>
  <c r="F265" i="16"/>
  <c r="G264" i="16"/>
  <c r="F264" i="16"/>
  <c r="E264" i="16"/>
  <c r="G263" i="16"/>
  <c r="F263" i="16"/>
  <c r="E263" i="16"/>
  <c r="H263" i="16" s="1"/>
  <c r="G262" i="16"/>
  <c r="F262" i="16"/>
  <c r="E262" i="16"/>
  <c r="H262" i="16" s="1"/>
  <c r="G261" i="16"/>
  <c r="F261" i="16"/>
  <c r="E261" i="16"/>
  <c r="G260" i="16"/>
  <c r="F260" i="16"/>
  <c r="G259" i="16"/>
  <c r="F259" i="16"/>
  <c r="E259" i="16"/>
  <c r="H259" i="16" s="1"/>
  <c r="G258" i="16"/>
  <c r="F258" i="16"/>
  <c r="E258" i="16"/>
  <c r="G257" i="16"/>
  <c r="F257" i="16"/>
  <c r="E257" i="16"/>
  <c r="G256" i="16"/>
  <c r="F256" i="16"/>
  <c r="G255" i="16"/>
  <c r="F255" i="16"/>
  <c r="E255" i="16"/>
  <c r="G254" i="16"/>
  <c r="F254" i="16"/>
  <c r="G253" i="16"/>
  <c r="F253" i="16"/>
  <c r="E253" i="16"/>
  <c r="H253" i="16" s="1"/>
  <c r="G252" i="16"/>
  <c r="F252" i="16"/>
  <c r="E252" i="16"/>
  <c r="G251" i="16"/>
  <c r="F251" i="16"/>
  <c r="G250" i="16"/>
  <c r="F250" i="16"/>
  <c r="G249" i="16"/>
  <c r="F249" i="16"/>
  <c r="G248" i="16"/>
  <c r="F248" i="16"/>
  <c r="G247" i="16"/>
  <c r="F247" i="16"/>
  <c r="G246" i="16"/>
  <c r="F246" i="16"/>
  <c r="E246" i="16"/>
  <c r="H246" i="16" s="1"/>
  <c r="G245" i="16"/>
  <c r="F245" i="16"/>
  <c r="E245" i="16"/>
  <c r="G244" i="16"/>
  <c r="F244" i="16"/>
  <c r="E244" i="16"/>
  <c r="G243" i="16"/>
  <c r="F243" i="16"/>
  <c r="E243" i="16"/>
  <c r="H243" i="16" s="1"/>
  <c r="G242" i="16"/>
  <c r="F242" i="16"/>
  <c r="E242" i="16"/>
  <c r="H242" i="16" s="1"/>
  <c r="G241" i="16"/>
  <c r="F241" i="16"/>
  <c r="G240" i="16"/>
  <c r="F240" i="16"/>
  <c r="E240" i="16"/>
  <c r="H240" i="16" s="1"/>
  <c r="G239" i="16"/>
  <c r="F239" i="16"/>
  <c r="E239" i="16"/>
  <c r="H239" i="16" s="1"/>
  <c r="G238" i="16"/>
  <c r="F238" i="16"/>
  <c r="G237" i="16"/>
  <c r="F237" i="16"/>
  <c r="G236" i="16"/>
  <c r="F236" i="16"/>
  <c r="E236" i="16"/>
  <c r="G235" i="16"/>
  <c r="F235" i="16"/>
  <c r="G234" i="16"/>
  <c r="F234" i="16"/>
  <c r="E234" i="16"/>
  <c r="H234" i="16" s="1"/>
  <c r="G233" i="16"/>
  <c r="F233" i="16"/>
  <c r="E233" i="16"/>
  <c r="G232" i="16"/>
  <c r="F232" i="16"/>
  <c r="E232" i="16"/>
  <c r="G231" i="16"/>
  <c r="F231" i="16"/>
  <c r="E231" i="16"/>
  <c r="H231" i="16" s="1"/>
  <c r="G230" i="16"/>
  <c r="F230" i="16"/>
  <c r="E230" i="16"/>
  <c r="H230" i="16" s="1"/>
  <c r="G229" i="16"/>
  <c r="F229" i="16"/>
  <c r="E229" i="16"/>
  <c r="G228" i="16"/>
  <c r="F228" i="16"/>
  <c r="G227" i="16"/>
  <c r="F227" i="16"/>
  <c r="E227" i="16"/>
  <c r="H227" i="16" s="1"/>
  <c r="G226" i="16"/>
  <c r="F226" i="16"/>
  <c r="G225" i="16"/>
  <c r="F225" i="16"/>
  <c r="E225" i="16"/>
  <c r="H225" i="16" s="1"/>
  <c r="G224" i="16"/>
  <c r="F224" i="16"/>
  <c r="G223" i="16"/>
  <c r="F223" i="16"/>
  <c r="G222" i="16"/>
  <c r="F222" i="16"/>
  <c r="G221" i="16"/>
  <c r="F221" i="16"/>
  <c r="E221" i="16"/>
  <c r="G220" i="16"/>
  <c r="F220" i="16"/>
  <c r="G219" i="16"/>
  <c r="F219" i="16"/>
  <c r="G218" i="16"/>
  <c r="F218" i="16"/>
  <c r="G217" i="16"/>
  <c r="F217" i="16"/>
  <c r="E217" i="16"/>
  <c r="G216" i="16"/>
  <c r="F216" i="16"/>
  <c r="G215" i="16"/>
  <c r="F215" i="16"/>
  <c r="G214" i="16"/>
  <c r="F214" i="16"/>
  <c r="G213" i="16"/>
  <c r="F213" i="16"/>
  <c r="G212" i="16"/>
  <c r="F212" i="16"/>
  <c r="G211" i="16"/>
  <c r="F211" i="16"/>
  <c r="G210" i="16"/>
  <c r="F210" i="16"/>
  <c r="E210" i="16"/>
  <c r="G209" i="16"/>
  <c r="F209" i="16"/>
  <c r="G208" i="16"/>
  <c r="F208" i="16"/>
  <c r="G207" i="16"/>
  <c r="F207" i="16"/>
  <c r="G206" i="16"/>
  <c r="F206" i="16"/>
  <c r="G205" i="16"/>
  <c r="F205" i="16"/>
  <c r="E205" i="16"/>
  <c r="H205" i="16" s="1"/>
  <c r="G204" i="16"/>
  <c r="F204" i="16"/>
  <c r="G203" i="16"/>
  <c r="F203" i="16"/>
  <c r="G202" i="16"/>
  <c r="F202" i="16"/>
  <c r="G201" i="16"/>
  <c r="F201" i="16"/>
  <c r="G200" i="16"/>
  <c r="F200" i="16"/>
  <c r="G199" i="16"/>
  <c r="F199" i="16"/>
  <c r="E199" i="16"/>
  <c r="G198" i="16"/>
  <c r="F198" i="16"/>
  <c r="G197" i="16"/>
  <c r="F197" i="16"/>
  <c r="G196" i="16"/>
  <c r="F196" i="16"/>
  <c r="G195" i="16"/>
  <c r="F195" i="16"/>
  <c r="G194" i="16"/>
  <c r="F194" i="16"/>
  <c r="G193" i="16"/>
  <c r="F193" i="16"/>
  <c r="G192" i="16"/>
  <c r="F192" i="16"/>
  <c r="E192" i="16"/>
  <c r="H192" i="16" s="1"/>
  <c r="G191" i="16"/>
  <c r="F191" i="16"/>
  <c r="G190" i="16"/>
  <c r="F190" i="16"/>
  <c r="G189" i="16"/>
  <c r="F189" i="16"/>
  <c r="G188" i="16"/>
  <c r="F188" i="16"/>
  <c r="G187" i="16"/>
  <c r="F187" i="16"/>
  <c r="G186" i="16"/>
  <c r="F186" i="16"/>
  <c r="G185" i="16"/>
  <c r="F185" i="16"/>
  <c r="E185" i="16"/>
  <c r="H185" i="16" s="1"/>
  <c r="G184" i="16"/>
  <c r="F184" i="16"/>
  <c r="G183" i="16"/>
  <c r="F183" i="16"/>
  <c r="G182" i="16"/>
  <c r="F182" i="16"/>
  <c r="F181" i="16"/>
  <c r="D181" i="16"/>
  <c r="C181" i="16"/>
  <c r="G181" i="16" s="1"/>
  <c r="G175" i="16"/>
  <c r="F175" i="16"/>
  <c r="E175" i="16"/>
  <c r="H175" i="16" s="1"/>
  <c r="G174" i="16"/>
  <c r="E174" i="16"/>
  <c r="H174" i="16" s="1"/>
  <c r="G173" i="16"/>
  <c r="E173" i="16"/>
  <c r="H173" i="16" s="1"/>
  <c r="H172" i="16"/>
  <c r="G172" i="16"/>
  <c r="E172" i="16"/>
  <c r="H171" i="16"/>
  <c r="G171" i="16"/>
  <c r="F171" i="16"/>
  <c r="E171" i="16"/>
  <c r="G170" i="16"/>
  <c r="E170" i="16"/>
  <c r="H170" i="16" s="1"/>
  <c r="G169" i="16"/>
  <c r="E169" i="16"/>
  <c r="H169" i="16" s="1"/>
  <c r="H168" i="16"/>
  <c r="G168" i="16"/>
  <c r="F168" i="16"/>
  <c r="E168" i="16"/>
  <c r="H167" i="16"/>
  <c r="G167" i="16"/>
  <c r="F167" i="16"/>
  <c r="E167" i="16"/>
  <c r="H166" i="16"/>
  <c r="G166" i="16"/>
  <c r="F166" i="16"/>
  <c r="E166" i="16"/>
  <c r="G165" i="16"/>
  <c r="E165" i="16"/>
  <c r="H165" i="16" s="1"/>
  <c r="G164" i="16"/>
  <c r="E164" i="16"/>
  <c r="H164" i="16" s="1"/>
  <c r="H163" i="16"/>
  <c r="G163" i="16"/>
  <c r="E163" i="16"/>
  <c r="G162" i="16"/>
  <c r="F162" i="16"/>
  <c r="E162" i="16"/>
  <c r="H162" i="16" s="1"/>
  <c r="G161" i="16"/>
  <c r="E161" i="16"/>
  <c r="H161" i="16" s="1"/>
  <c r="G160" i="16"/>
  <c r="E160" i="16"/>
  <c r="H160" i="16" s="1"/>
  <c r="G159" i="16"/>
  <c r="F159" i="16"/>
  <c r="E159" i="16"/>
  <c r="H159" i="16" s="1"/>
  <c r="G158" i="16"/>
  <c r="F158" i="16"/>
  <c r="E158" i="16"/>
  <c r="H158" i="16" s="1"/>
  <c r="G157" i="16"/>
  <c r="F157" i="16"/>
  <c r="E157" i="16"/>
  <c r="H157" i="16" s="1"/>
  <c r="H156" i="16"/>
  <c r="G156" i="16"/>
  <c r="E156" i="16"/>
  <c r="H155" i="16"/>
  <c r="G155" i="16"/>
  <c r="F155" i="16"/>
  <c r="E155" i="16"/>
  <c r="G154" i="16"/>
  <c r="E154" i="16"/>
  <c r="H154" i="16" s="1"/>
  <c r="G153" i="16"/>
  <c r="E153" i="16"/>
  <c r="H153" i="16" s="1"/>
  <c r="H152" i="16"/>
  <c r="G152" i="16"/>
  <c r="F152" i="16"/>
  <c r="E152" i="16"/>
  <c r="H151" i="16"/>
  <c r="G151" i="16"/>
  <c r="F151" i="16"/>
  <c r="E151" i="16"/>
  <c r="G150" i="16"/>
  <c r="E150" i="16"/>
  <c r="H150" i="16" s="1"/>
  <c r="G149" i="16"/>
  <c r="E149" i="16"/>
  <c r="H149" i="16" s="1"/>
  <c r="G148" i="16"/>
  <c r="F148" i="16"/>
  <c r="E148" i="16"/>
  <c r="H148" i="16" s="1"/>
  <c r="H147" i="16"/>
  <c r="G147" i="16"/>
  <c r="E147" i="16"/>
  <c r="G146" i="16"/>
  <c r="F146" i="16"/>
  <c r="E146" i="16"/>
  <c r="H146" i="16" s="1"/>
  <c r="G145" i="16"/>
  <c r="E145" i="16"/>
  <c r="H145" i="16" s="1"/>
  <c r="G144" i="16"/>
  <c r="E144" i="16"/>
  <c r="H144" i="16" s="1"/>
  <c r="G143" i="16"/>
  <c r="E143" i="16"/>
  <c r="H143" i="16" s="1"/>
  <c r="G142" i="16"/>
  <c r="E142" i="16"/>
  <c r="H142" i="16" s="1"/>
  <c r="G141" i="16"/>
  <c r="E141" i="16"/>
  <c r="H141" i="16" s="1"/>
  <c r="G140" i="16"/>
  <c r="E140" i="16"/>
  <c r="H140" i="16" s="1"/>
  <c r="H139" i="16"/>
  <c r="G139" i="16"/>
  <c r="E139" i="16"/>
  <c r="H138" i="16"/>
  <c r="G138" i="16"/>
  <c r="F138" i="16"/>
  <c r="E138" i="16"/>
  <c r="H137" i="16"/>
  <c r="G137" i="16"/>
  <c r="E137" i="16"/>
  <c r="G136" i="16"/>
  <c r="E136" i="16"/>
  <c r="H136" i="16" s="1"/>
  <c r="H135" i="16"/>
  <c r="G135" i="16"/>
  <c r="F135" i="16"/>
  <c r="E135" i="16"/>
  <c r="G134" i="16"/>
  <c r="E134" i="16"/>
  <c r="H134" i="16" s="1"/>
  <c r="G133" i="16"/>
  <c r="E133" i="16"/>
  <c r="H133" i="16" s="1"/>
  <c r="G132" i="16"/>
  <c r="E132" i="16"/>
  <c r="H132" i="16" s="1"/>
  <c r="G131" i="16"/>
  <c r="E131" i="16"/>
  <c r="H131" i="16" s="1"/>
  <c r="G130" i="16"/>
  <c r="E130" i="16"/>
  <c r="H130" i="16" s="1"/>
  <c r="H129" i="16"/>
  <c r="G129" i="16"/>
  <c r="E129" i="16"/>
  <c r="H128" i="16"/>
  <c r="G128" i="16"/>
  <c r="E128" i="16"/>
  <c r="G127" i="16"/>
  <c r="E127" i="16"/>
  <c r="H127" i="16" s="1"/>
  <c r="G126" i="16"/>
  <c r="F126" i="16"/>
  <c r="E126" i="16"/>
  <c r="H126" i="16" s="1"/>
  <c r="G125" i="16"/>
  <c r="E125" i="16"/>
  <c r="H125" i="16" s="1"/>
  <c r="G124" i="16"/>
  <c r="E124" i="16"/>
  <c r="H124" i="16" s="1"/>
  <c r="G123" i="16"/>
  <c r="E123" i="16"/>
  <c r="H123" i="16" s="1"/>
  <c r="G122" i="16"/>
  <c r="E122" i="16"/>
  <c r="H122" i="16" s="1"/>
  <c r="G121" i="16"/>
  <c r="E121" i="16"/>
  <c r="H121" i="16" s="1"/>
  <c r="H120" i="16"/>
  <c r="G120" i="16"/>
  <c r="E120" i="16"/>
  <c r="H119" i="16"/>
  <c r="G119" i="16"/>
  <c r="E119" i="16"/>
  <c r="G118" i="16"/>
  <c r="E118" i="16"/>
  <c r="H118" i="16" s="1"/>
  <c r="G117" i="16"/>
  <c r="E117" i="16"/>
  <c r="H117" i="16" s="1"/>
  <c r="G116" i="16"/>
  <c r="E116" i="16"/>
  <c r="H116" i="16" s="1"/>
  <c r="G115" i="16"/>
  <c r="E115" i="16"/>
  <c r="H115" i="16" s="1"/>
  <c r="G114" i="16"/>
  <c r="F114" i="16"/>
  <c r="E114" i="16"/>
  <c r="H114" i="16" s="1"/>
  <c r="G113" i="16"/>
  <c r="E113" i="16"/>
  <c r="H113" i="16" s="1"/>
  <c r="G112" i="16"/>
  <c r="F112" i="16"/>
  <c r="E112" i="16"/>
  <c r="H112" i="16" s="1"/>
  <c r="G111" i="16"/>
  <c r="E111" i="16"/>
  <c r="H111" i="16" s="1"/>
  <c r="H110" i="16"/>
  <c r="G110" i="16"/>
  <c r="E110" i="16"/>
  <c r="G109" i="16"/>
  <c r="E109" i="16"/>
  <c r="H109" i="16" s="1"/>
  <c r="G108" i="16"/>
  <c r="F108" i="16"/>
  <c r="E108" i="16"/>
  <c r="H108" i="16" s="1"/>
  <c r="G107" i="16"/>
  <c r="F107" i="16"/>
  <c r="E107" i="16"/>
  <c r="H107" i="16" s="1"/>
  <c r="G106" i="16"/>
  <c r="E106" i="16"/>
  <c r="H106" i="16" s="1"/>
  <c r="G105" i="16"/>
  <c r="F105" i="16"/>
  <c r="E105" i="16"/>
  <c r="H105" i="16" s="1"/>
  <c r="G104" i="16"/>
  <c r="F104" i="16"/>
  <c r="E104" i="16"/>
  <c r="H104" i="16" s="1"/>
  <c r="G103" i="16"/>
  <c r="E103" i="16"/>
  <c r="H103" i="16" s="1"/>
  <c r="H102" i="16"/>
  <c r="G102" i="16"/>
  <c r="E102" i="16"/>
  <c r="G101" i="16"/>
  <c r="E101" i="16"/>
  <c r="H101" i="16" s="1"/>
  <c r="G100" i="16"/>
  <c r="E100" i="16"/>
  <c r="H100" i="16" s="1"/>
  <c r="G99" i="16"/>
  <c r="E99" i="16"/>
  <c r="H99" i="16" s="1"/>
  <c r="G98" i="16"/>
  <c r="E98" i="16"/>
  <c r="H98" i="16" s="1"/>
  <c r="H97" i="16"/>
  <c r="G97" i="16"/>
  <c r="F97" i="16"/>
  <c r="E97" i="16"/>
  <c r="H96" i="16"/>
  <c r="G96" i="16"/>
  <c r="E96" i="16"/>
  <c r="G95" i="16"/>
  <c r="E95" i="16"/>
  <c r="H95" i="16" s="1"/>
  <c r="G94" i="16"/>
  <c r="E94" i="16"/>
  <c r="H94" i="16" s="1"/>
  <c r="H93" i="16"/>
  <c r="G93" i="16"/>
  <c r="E93" i="16"/>
  <c r="G92" i="16"/>
  <c r="E92" i="16"/>
  <c r="H92" i="16" s="1"/>
  <c r="G91" i="16"/>
  <c r="E91" i="16"/>
  <c r="H91" i="16" s="1"/>
  <c r="H90" i="16"/>
  <c r="G90" i="16"/>
  <c r="F90" i="16"/>
  <c r="E90" i="16"/>
  <c r="H89" i="16"/>
  <c r="G89" i="16"/>
  <c r="F89" i="16"/>
  <c r="E89" i="16"/>
  <c r="G88" i="16"/>
  <c r="E88" i="16"/>
  <c r="H88" i="16" s="1"/>
  <c r="G87" i="16"/>
  <c r="E87" i="16"/>
  <c r="H87" i="16" s="1"/>
  <c r="G86" i="16"/>
  <c r="F86" i="16"/>
  <c r="E86" i="16"/>
  <c r="H86" i="16" s="1"/>
  <c r="G85" i="16"/>
  <c r="F85" i="16"/>
  <c r="E85" i="16"/>
  <c r="H85" i="16" s="1"/>
  <c r="G84" i="16"/>
  <c r="F84" i="16"/>
  <c r="E84" i="16"/>
  <c r="H84" i="16" s="1"/>
  <c r="H83" i="16"/>
  <c r="G83" i="16"/>
  <c r="E83" i="16"/>
  <c r="G82" i="16"/>
  <c r="E82" i="16"/>
  <c r="H82" i="16" s="1"/>
  <c r="G81" i="16"/>
  <c r="E81" i="16"/>
  <c r="H81" i="16" s="1"/>
  <c r="H80" i="16"/>
  <c r="G80" i="16"/>
  <c r="E80" i="16"/>
  <c r="G79" i="16"/>
  <c r="E79" i="16"/>
  <c r="H79" i="16" s="1"/>
  <c r="G78" i="16"/>
  <c r="E78" i="16"/>
  <c r="H78" i="16" s="1"/>
  <c r="G77" i="16"/>
  <c r="E77" i="16"/>
  <c r="H77" i="16" s="1"/>
  <c r="E76" i="16"/>
  <c r="D76" i="16"/>
  <c r="C76" i="16"/>
  <c r="G76" i="16" s="1"/>
  <c r="G70" i="16"/>
  <c r="F70" i="16"/>
  <c r="E70" i="16"/>
  <c r="G69" i="16"/>
  <c r="F69" i="16"/>
  <c r="E69" i="16"/>
  <c r="G68" i="16"/>
  <c r="F68" i="16"/>
  <c r="G67" i="16"/>
  <c r="F67" i="16"/>
  <c r="G66" i="16"/>
  <c r="F66" i="16"/>
  <c r="E66" i="16"/>
  <c r="H66" i="16" s="1"/>
  <c r="G65" i="16"/>
  <c r="F65" i="16"/>
  <c r="E65" i="16"/>
  <c r="H65" i="16" s="1"/>
  <c r="G64" i="16"/>
  <c r="F64" i="16"/>
  <c r="G63" i="16"/>
  <c r="F63" i="16"/>
  <c r="E63" i="16"/>
  <c r="H63" i="16" s="1"/>
  <c r="G62" i="16"/>
  <c r="F62" i="16"/>
  <c r="G61" i="16"/>
  <c r="F61" i="16"/>
  <c r="G60" i="16"/>
  <c r="F60" i="16"/>
  <c r="E60" i="16"/>
  <c r="H60" i="16" s="1"/>
  <c r="G59" i="16"/>
  <c r="F59" i="16"/>
  <c r="E59" i="16"/>
  <c r="G58" i="16"/>
  <c r="F58" i="16"/>
  <c r="E58" i="16"/>
  <c r="G57" i="16"/>
  <c r="F57" i="16"/>
  <c r="E57" i="16"/>
  <c r="H57" i="16" s="1"/>
  <c r="G56" i="16"/>
  <c r="F56" i="16"/>
  <c r="E56" i="16"/>
  <c r="H56" i="16" s="1"/>
  <c r="G55" i="16"/>
  <c r="F55" i="16"/>
  <c r="E55" i="16"/>
  <c r="G54" i="16"/>
  <c r="F54" i="16"/>
  <c r="G53" i="16"/>
  <c r="F53" i="16"/>
  <c r="G52" i="16"/>
  <c r="F52" i="16"/>
  <c r="E52" i="16"/>
  <c r="G51" i="16"/>
  <c r="F51" i="16"/>
  <c r="G50" i="16"/>
  <c r="F50" i="16"/>
  <c r="G49" i="16"/>
  <c r="F49" i="16"/>
  <c r="G48" i="16"/>
  <c r="F48" i="16"/>
  <c r="G47" i="16"/>
  <c r="F47" i="16"/>
  <c r="G46" i="16"/>
  <c r="F46" i="16"/>
  <c r="E46" i="16"/>
  <c r="G45" i="16"/>
  <c r="F45" i="16"/>
  <c r="G44" i="16"/>
  <c r="F44" i="16"/>
  <c r="G43" i="16"/>
  <c r="F43" i="16"/>
  <c r="E43" i="16"/>
  <c r="G42" i="16"/>
  <c r="F42" i="16"/>
  <c r="E42" i="16"/>
  <c r="H42" i="16" s="1"/>
  <c r="G41" i="16"/>
  <c r="F41" i="16"/>
  <c r="E41" i="16"/>
  <c r="H41" i="16" s="1"/>
  <c r="G40" i="16"/>
  <c r="F40" i="16"/>
  <c r="E40" i="16"/>
  <c r="G39" i="16"/>
  <c r="F39" i="16"/>
  <c r="G38" i="16"/>
  <c r="F38" i="16"/>
  <c r="G37" i="16"/>
  <c r="F37" i="16"/>
  <c r="E37" i="16"/>
  <c r="G36" i="16"/>
  <c r="F36" i="16"/>
  <c r="G35" i="16"/>
  <c r="F35" i="16"/>
  <c r="E35" i="16"/>
  <c r="G34" i="16"/>
  <c r="F34" i="16"/>
  <c r="E34" i="16"/>
  <c r="G33" i="16"/>
  <c r="F33" i="16"/>
  <c r="E33" i="16"/>
  <c r="H33" i="16" s="1"/>
  <c r="G32" i="16"/>
  <c r="F32" i="16"/>
  <c r="E32" i="16"/>
  <c r="H32" i="16" s="1"/>
  <c r="G31" i="16"/>
  <c r="F31" i="16"/>
  <c r="E31" i="16"/>
  <c r="G30" i="16"/>
  <c r="F30" i="16"/>
  <c r="G29" i="16"/>
  <c r="F29" i="16"/>
  <c r="G28" i="16"/>
  <c r="F28" i="16"/>
  <c r="G27" i="16"/>
  <c r="F27" i="16"/>
  <c r="E27" i="16"/>
  <c r="H27" i="16" s="1"/>
  <c r="G26" i="16"/>
  <c r="F26" i="16"/>
  <c r="E26" i="16"/>
  <c r="G25" i="16"/>
  <c r="F25" i="16"/>
  <c r="G24" i="16"/>
  <c r="F24" i="16"/>
  <c r="G23" i="16"/>
  <c r="F23" i="16"/>
  <c r="E23" i="16"/>
  <c r="G22" i="16"/>
  <c r="F22" i="16"/>
  <c r="E22" i="16"/>
  <c r="H22" i="16" s="1"/>
  <c r="G21" i="16"/>
  <c r="F21" i="16"/>
  <c r="G20" i="16"/>
  <c r="F20" i="16"/>
  <c r="E20" i="16"/>
  <c r="F19" i="16"/>
  <c r="D19" i="16"/>
  <c r="C19" i="16"/>
  <c r="G19" i="16" s="1"/>
  <c r="D13" i="16"/>
  <c r="C12" i="16"/>
  <c r="D11" i="16"/>
  <c r="C10" i="16"/>
  <c r="D9" i="16"/>
  <c r="C8" i="16"/>
  <c r="G629" i="15"/>
  <c r="E629" i="15"/>
  <c r="H629" i="15" s="1"/>
  <c r="H628" i="15"/>
  <c r="G628" i="15"/>
  <c r="E628" i="15"/>
  <c r="G627" i="15"/>
  <c r="F627" i="15"/>
  <c r="E627" i="15"/>
  <c r="H627" i="15" s="1"/>
  <c r="G626" i="15"/>
  <c r="F626" i="15"/>
  <c r="E626" i="15"/>
  <c r="H626" i="15" s="1"/>
  <c r="G625" i="15"/>
  <c r="E625" i="15"/>
  <c r="H625" i="15" s="1"/>
  <c r="H624" i="15"/>
  <c r="G624" i="15"/>
  <c r="F624" i="15"/>
  <c r="E624" i="15"/>
  <c r="G623" i="15"/>
  <c r="E623" i="15"/>
  <c r="H623" i="15" s="1"/>
  <c r="G622" i="15"/>
  <c r="E622" i="15"/>
  <c r="H622" i="15" s="1"/>
  <c r="G621" i="15"/>
  <c r="F621" i="15"/>
  <c r="E621" i="15"/>
  <c r="H621" i="15" s="1"/>
  <c r="H620" i="15"/>
  <c r="G620" i="15"/>
  <c r="E620" i="15"/>
  <c r="G619" i="15"/>
  <c r="E619" i="15"/>
  <c r="H619" i="15" s="1"/>
  <c r="G618" i="15"/>
  <c r="E618" i="15"/>
  <c r="H618" i="15" s="1"/>
  <c r="G617" i="15"/>
  <c r="F617" i="15"/>
  <c r="E617" i="15"/>
  <c r="H617" i="15" s="1"/>
  <c r="G616" i="15"/>
  <c r="E616" i="15"/>
  <c r="H616" i="15" s="1"/>
  <c r="G615" i="15"/>
  <c r="F615" i="15"/>
  <c r="E615" i="15"/>
  <c r="H615" i="15" s="1"/>
  <c r="G614" i="15"/>
  <c r="E614" i="15"/>
  <c r="H614" i="15" s="1"/>
  <c r="G613" i="15"/>
  <c r="F613" i="15"/>
  <c r="E613" i="15"/>
  <c r="H613" i="15" s="1"/>
  <c r="G612" i="15"/>
  <c r="F612" i="15"/>
  <c r="E612" i="15"/>
  <c r="H612" i="15" s="1"/>
  <c r="G611" i="15"/>
  <c r="E611" i="15"/>
  <c r="H611" i="15" s="1"/>
  <c r="G610" i="15"/>
  <c r="F610" i="15"/>
  <c r="E610" i="15"/>
  <c r="H610" i="15" s="1"/>
  <c r="G609" i="15"/>
  <c r="F609" i="15"/>
  <c r="E609" i="15"/>
  <c r="H609" i="15" s="1"/>
  <c r="G608" i="15"/>
  <c r="F608" i="15"/>
  <c r="E608" i="15"/>
  <c r="H608" i="15" s="1"/>
  <c r="G607" i="15"/>
  <c r="F607" i="15"/>
  <c r="E607" i="15"/>
  <c r="H607" i="15" s="1"/>
  <c r="G606" i="15"/>
  <c r="E606" i="15"/>
  <c r="H606" i="15" s="1"/>
  <c r="G605" i="15"/>
  <c r="E605" i="15"/>
  <c r="H605" i="15" s="1"/>
  <c r="G604" i="15"/>
  <c r="E604" i="15"/>
  <c r="H604" i="15" s="1"/>
  <c r="G603" i="15"/>
  <c r="E603" i="15"/>
  <c r="H603" i="15" s="1"/>
  <c r="G602" i="15"/>
  <c r="F602" i="15"/>
  <c r="E602" i="15"/>
  <c r="H602" i="15" s="1"/>
  <c r="E601" i="15"/>
  <c r="D601" i="15"/>
  <c r="C601" i="15"/>
  <c r="G595" i="15"/>
  <c r="F595" i="15"/>
  <c r="E595" i="15"/>
  <c r="H595" i="15" s="1"/>
  <c r="G594" i="15"/>
  <c r="F594" i="15"/>
  <c r="E594" i="15"/>
  <c r="G593" i="15"/>
  <c r="F593" i="15"/>
  <c r="E593" i="15"/>
  <c r="G592" i="15"/>
  <c r="F592" i="15"/>
  <c r="E592" i="15"/>
  <c r="H592" i="15" s="1"/>
  <c r="G591" i="15"/>
  <c r="F591" i="15"/>
  <c r="E591" i="15"/>
  <c r="H591" i="15" s="1"/>
  <c r="G590" i="15"/>
  <c r="F590" i="15"/>
  <c r="E590" i="15"/>
  <c r="G589" i="15"/>
  <c r="F589" i="15"/>
  <c r="G588" i="15"/>
  <c r="F588" i="15"/>
  <c r="G587" i="15"/>
  <c r="F587" i="15"/>
  <c r="E587" i="15"/>
  <c r="G586" i="15"/>
  <c r="F586" i="15"/>
  <c r="E586" i="15"/>
  <c r="H586" i="15" s="1"/>
  <c r="G585" i="15"/>
  <c r="F585" i="15"/>
  <c r="E585" i="15"/>
  <c r="H585" i="15" s="1"/>
  <c r="G584" i="15"/>
  <c r="F584" i="15"/>
  <c r="E584" i="15"/>
  <c r="G583" i="15"/>
  <c r="F583" i="15"/>
  <c r="E583" i="15"/>
  <c r="G582" i="15"/>
  <c r="F582" i="15"/>
  <c r="E582" i="15"/>
  <c r="H582" i="15" s="1"/>
  <c r="G581" i="15"/>
  <c r="F581" i="15"/>
  <c r="G580" i="15"/>
  <c r="F580" i="15"/>
  <c r="G579" i="15"/>
  <c r="F579" i="15"/>
  <c r="G578" i="15"/>
  <c r="F578" i="15"/>
  <c r="E578" i="15"/>
  <c r="G577" i="15"/>
  <c r="F577" i="15"/>
  <c r="E577" i="15"/>
  <c r="H577" i="15" s="1"/>
  <c r="G576" i="15"/>
  <c r="F576" i="15"/>
  <c r="G575" i="15"/>
  <c r="F575" i="15"/>
  <c r="E575" i="15"/>
  <c r="G574" i="15"/>
  <c r="F574" i="15"/>
  <c r="G573" i="15"/>
  <c r="F573" i="15"/>
  <c r="E573" i="15"/>
  <c r="G572" i="15"/>
  <c r="F572" i="15"/>
  <c r="E572" i="15"/>
  <c r="G571" i="15"/>
  <c r="F571" i="15"/>
  <c r="G570" i="15"/>
  <c r="F570" i="15"/>
  <c r="E570" i="15"/>
  <c r="G569" i="15"/>
  <c r="F569" i="15"/>
  <c r="E569" i="15"/>
  <c r="G568" i="15"/>
  <c r="F568" i="15"/>
  <c r="E568" i="15"/>
  <c r="H568" i="15" s="1"/>
  <c r="G567" i="15"/>
  <c r="F567" i="15"/>
  <c r="E567" i="15"/>
  <c r="H567" i="15" s="1"/>
  <c r="G566" i="15"/>
  <c r="F566" i="15"/>
  <c r="E566" i="15"/>
  <c r="G565" i="15"/>
  <c r="F565" i="15"/>
  <c r="E565" i="15"/>
  <c r="G564" i="15"/>
  <c r="F564" i="15"/>
  <c r="E564" i="15"/>
  <c r="H564" i="15" s="1"/>
  <c r="G563" i="15"/>
  <c r="F563" i="15"/>
  <c r="E563" i="15"/>
  <c r="H563" i="15" s="1"/>
  <c r="G562" i="15"/>
  <c r="F562" i="15"/>
  <c r="G561" i="15"/>
  <c r="F561" i="15"/>
  <c r="E561" i="15"/>
  <c r="H561" i="15" s="1"/>
  <c r="G560" i="15"/>
  <c r="F560" i="15"/>
  <c r="E560" i="15"/>
  <c r="H560" i="15" s="1"/>
  <c r="G559" i="15"/>
  <c r="F559" i="15"/>
  <c r="G558" i="15"/>
  <c r="F558" i="15"/>
  <c r="G557" i="15"/>
  <c r="F557" i="15"/>
  <c r="E557" i="15"/>
  <c r="G556" i="15"/>
  <c r="F556" i="15"/>
  <c r="E556" i="15"/>
  <c r="G555" i="15"/>
  <c r="F555" i="15"/>
  <c r="G554" i="15"/>
  <c r="F554" i="15"/>
  <c r="E554" i="15"/>
  <c r="G553" i="15"/>
  <c r="F553" i="15"/>
  <c r="E553" i="15"/>
  <c r="G552" i="15"/>
  <c r="F552" i="15"/>
  <c r="G551" i="15"/>
  <c r="F551" i="15"/>
  <c r="E551" i="15"/>
  <c r="G550" i="15"/>
  <c r="F550" i="15"/>
  <c r="E550" i="15"/>
  <c r="G549" i="15"/>
  <c r="F549" i="15"/>
  <c r="E549" i="15"/>
  <c r="H549" i="15" s="1"/>
  <c r="G548" i="15"/>
  <c r="F548" i="15"/>
  <c r="E548" i="15"/>
  <c r="H548" i="15" s="1"/>
  <c r="G547" i="15"/>
  <c r="F547" i="15"/>
  <c r="E547" i="15"/>
  <c r="G546" i="15"/>
  <c r="F546" i="15"/>
  <c r="E546" i="15"/>
  <c r="G545" i="15"/>
  <c r="F545" i="15"/>
  <c r="E545" i="15"/>
  <c r="H545" i="15" s="1"/>
  <c r="G544" i="15"/>
  <c r="F544" i="15"/>
  <c r="E544" i="15"/>
  <c r="H544" i="15" s="1"/>
  <c r="G543" i="15"/>
  <c r="F543" i="15"/>
  <c r="E543" i="15"/>
  <c r="G542" i="15"/>
  <c r="F542" i="15"/>
  <c r="G541" i="15"/>
  <c r="F541" i="15"/>
  <c r="E541" i="15"/>
  <c r="H541" i="15" s="1"/>
  <c r="G540" i="15"/>
  <c r="F540" i="15"/>
  <c r="E540" i="15"/>
  <c r="G539" i="15"/>
  <c r="F539" i="15"/>
  <c r="E539" i="15"/>
  <c r="G538" i="15"/>
  <c r="F538" i="15"/>
  <c r="E538" i="15"/>
  <c r="H538" i="15" s="1"/>
  <c r="G537" i="15"/>
  <c r="F537" i="15"/>
  <c r="G536" i="15"/>
  <c r="F536" i="15"/>
  <c r="E536" i="15"/>
  <c r="G535" i="15"/>
  <c r="F535" i="15"/>
  <c r="E535" i="15"/>
  <c r="H535" i="15" s="1"/>
  <c r="G534" i="15"/>
  <c r="F534" i="15"/>
  <c r="E534" i="15"/>
  <c r="H534" i="15" s="1"/>
  <c r="G533" i="15"/>
  <c r="F533" i="15"/>
  <c r="E533" i="15"/>
  <c r="G532" i="15"/>
  <c r="F532" i="15"/>
  <c r="E532" i="15"/>
  <c r="G531" i="15"/>
  <c r="F531" i="15"/>
  <c r="G530" i="15"/>
  <c r="F530" i="15"/>
  <c r="G529" i="15"/>
  <c r="F529" i="15"/>
  <c r="E529" i="15"/>
  <c r="H529" i="15" s="1"/>
  <c r="G528" i="15"/>
  <c r="F528" i="15"/>
  <c r="E528" i="15"/>
  <c r="H528" i="15" s="1"/>
  <c r="G527" i="15"/>
  <c r="F527" i="15"/>
  <c r="E527" i="15"/>
  <c r="G526" i="15"/>
  <c r="F526" i="15"/>
  <c r="E526" i="15"/>
  <c r="G525" i="15"/>
  <c r="F525" i="15"/>
  <c r="E525" i="15"/>
  <c r="H525" i="15" s="1"/>
  <c r="G524" i="15"/>
  <c r="F524" i="15"/>
  <c r="E524" i="15"/>
  <c r="H524" i="15" s="1"/>
  <c r="G523" i="15"/>
  <c r="F523" i="15"/>
  <c r="E523" i="15"/>
  <c r="G522" i="15"/>
  <c r="F522" i="15"/>
  <c r="E522" i="15"/>
  <c r="G521" i="15"/>
  <c r="F521" i="15"/>
  <c r="E521" i="15"/>
  <c r="H521" i="15" s="1"/>
  <c r="G520" i="15"/>
  <c r="F520" i="15"/>
  <c r="E520" i="15"/>
  <c r="H520" i="15" s="1"/>
  <c r="G519" i="15"/>
  <c r="F519" i="15"/>
  <c r="G518" i="15"/>
  <c r="F518" i="15"/>
  <c r="E518" i="15"/>
  <c r="H518" i="15" s="1"/>
  <c r="G517" i="15"/>
  <c r="F517" i="15"/>
  <c r="E517" i="15"/>
  <c r="H517" i="15" s="1"/>
  <c r="G516" i="15"/>
  <c r="F516" i="15"/>
  <c r="E516" i="15"/>
  <c r="G515" i="15"/>
  <c r="F515" i="15"/>
  <c r="E515" i="15"/>
  <c r="G514" i="15"/>
  <c r="F514" i="15"/>
  <c r="E514" i="15"/>
  <c r="H514" i="15" s="1"/>
  <c r="G513" i="15"/>
  <c r="F513" i="15"/>
  <c r="E513" i="15"/>
  <c r="H513" i="15" s="1"/>
  <c r="G512" i="15"/>
  <c r="F512" i="15"/>
  <c r="E512" i="15"/>
  <c r="G511" i="15"/>
  <c r="F511" i="15"/>
  <c r="E511" i="15"/>
  <c r="G510" i="15"/>
  <c r="F510" i="15"/>
  <c r="E510" i="15"/>
  <c r="H510" i="15" s="1"/>
  <c r="G509" i="15"/>
  <c r="F509" i="15"/>
  <c r="G508" i="15"/>
  <c r="F508" i="15"/>
  <c r="G507" i="15"/>
  <c r="F507" i="15"/>
  <c r="G506" i="15"/>
  <c r="F506" i="15"/>
  <c r="E506" i="15"/>
  <c r="G505" i="15"/>
  <c r="F505" i="15"/>
  <c r="E505" i="15"/>
  <c r="H505" i="15" s="1"/>
  <c r="G504" i="15"/>
  <c r="F504" i="15"/>
  <c r="E504" i="15"/>
  <c r="H504" i="15" s="1"/>
  <c r="G503" i="15"/>
  <c r="F503" i="15"/>
  <c r="G502" i="15"/>
  <c r="F502" i="15"/>
  <c r="G501" i="15"/>
  <c r="F501" i="15"/>
  <c r="E501" i="15"/>
  <c r="G500" i="15"/>
  <c r="F500" i="15"/>
  <c r="E500" i="15"/>
  <c r="G499" i="15"/>
  <c r="F499" i="15"/>
  <c r="E499" i="15"/>
  <c r="H499" i="15" s="1"/>
  <c r="G498" i="15"/>
  <c r="F498" i="15"/>
  <c r="G497" i="15"/>
  <c r="F497" i="15"/>
  <c r="E497" i="15"/>
  <c r="G496" i="15"/>
  <c r="F496" i="15"/>
  <c r="E496" i="15"/>
  <c r="H496" i="15" s="1"/>
  <c r="G495" i="15"/>
  <c r="F495" i="15"/>
  <c r="E495" i="15"/>
  <c r="H495" i="15" s="1"/>
  <c r="G494" i="15"/>
  <c r="F494" i="15"/>
  <c r="E494" i="15"/>
  <c r="G493" i="15"/>
  <c r="F493" i="15"/>
  <c r="E493" i="15"/>
  <c r="G492" i="15"/>
  <c r="F492" i="15"/>
  <c r="E492" i="15"/>
  <c r="H492" i="15" s="1"/>
  <c r="G491" i="15"/>
  <c r="F491" i="15"/>
  <c r="E491" i="15"/>
  <c r="H491" i="15" s="1"/>
  <c r="G490" i="15"/>
  <c r="F490" i="15"/>
  <c r="G489" i="15"/>
  <c r="F489" i="15"/>
  <c r="E489" i="15"/>
  <c r="H489" i="15" s="1"/>
  <c r="G488" i="15"/>
  <c r="F488" i="15"/>
  <c r="G487" i="15"/>
  <c r="F487" i="15"/>
  <c r="G486" i="15"/>
  <c r="F486" i="15"/>
  <c r="E486" i="15"/>
  <c r="H486" i="15" s="1"/>
  <c r="G485" i="15"/>
  <c r="F485" i="15"/>
  <c r="E485" i="15"/>
  <c r="G484" i="15"/>
  <c r="F484" i="15"/>
  <c r="G483" i="15"/>
  <c r="F483" i="15"/>
  <c r="G482" i="15"/>
  <c r="F482" i="15"/>
  <c r="E482" i="15"/>
  <c r="G481" i="15"/>
  <c r="F481" i="15"/>
  <c r="E481" i="15"/>
  <c r="H481" i="15" s="1"/>
  <c r="G480" i="15"/>
  <c r="F480" i="15"/>
  <c r="G479" i="15"/>
  <c r="F479" i="15"/>
  <c r="E479" i="15"/>
  <c r="G478" i="15"/>
  <c r="F478" i="15"/>
  <c r="G477" i="15"/>
  <c r="F477" i="15"/>
  <c r="G476" i="15"/>
  <c r="F476" i="15"/>
  <c r="E476" i="15"/>
  <c r="H476" i="15" s="1"/>
  <c r="G475" i="15"/>
  <c r="F475" i="15"/>
  <c r="G474" i="15"/>
  <c r="F474" i="15"/>
  <c r="G473" i="15"/>
  <c r="F473" i="15"/>
  <c r="E473" i="15"/>
  <c r="H473" i="15" s="1"/>
  <c r="G472" i="15"/>
  <c r="F472" i="15"/>
  <c r="E472" i="15"/>
  <c r="G471" i="15"/>
  <c r="F471" i="15"/>
  <c r="E471" i="15"/>
  <c r="G470" i="15"/>
  <c r="F470" i="15"/>
  <c r="E470" i="15"/>
  <c r="H470" i="15" s="1"/>
  <c r="G469" i="15"/>
  <c r="F469" i="15"/>
  <c r="E469" i="15"/>
  <c r="H469" i="15" s="1"/>
  <c r="G468" i="15"/>
  <c r="F468" i="15"/>
  <c r="E468" i="15"/>
  <c r="G467" i="15"/>
  <c r="F467" i="15"/>
  <c r="E467" i="15"/>
  <c r="G466" i="15"/>
  <c r="F466" i="15"/>
  <c r="E466" i="15"/>
  <c r="H466" i="15" s="1"/>
  <c r="G465" i="15"/>
  <c r="F465" i="15"/>
  <c r="E465" i="15"/>
  <c r="H465" i="15" s="1"/>
  <c r="G464" i="15"/>
  <c r="F464" i="15"/>
  <c r="G463" i="15"/>
  <c r="F463" i="15"/>
  <c r="E463" i="15"/>
  <c r="H463" i="15" s="1"/>
  <c r="G462" i="15"/>
  <c r="F462" i="15"/>
  <c r="G461" i="15"/>
  <c r="F461" i="15"/>
  <c r="G460" i="15"/>
  <c r="F460" i="15"/>
  <c r="G459" i="15"/>
  <c r="F459" i="15"/>
  <c r="G458" i="15"/>
  <c r="F458" i="15"/>
  <c r="G457" i="15"/>
  <c r="F457" i="15"/>
  <c r="G456" i="15"/>
  <c r="F456" i="15"/>
  <c r="G455" i="15"/>
  <c r="F455" i="15"/>
  <c r="E455" i="15"/>
  <c r="G454" i="15"/>
  <c r="F454" i="15"/>
  <c r="E454" i="15"/>
  <c r="H454" i="15" s="1"/>
  <c r="G453" i="15"/>
  <c r="F453" i="15"/>
  <c r="G452" i="15"/>
  <c r="F452" i="15"/>
  <c r="E452" i="15"/>
  <c r="G451" i="15"/>
  <c r="F451" i="15"/>
  <c r="G450" i="15"/>
  <c r="F450" i="15"/>
  <c r="E450" i="15"/>
  <c r="G449" i="15"/>
  <c r="F449" i="15"/>
  <c r="E449" i="15"/>
  <c r="G448" i="15"/>
  <c r="F448" i="15"/>
  <c r="E448" i="15"/>
  <c r="H448" i="15" s="1"/>
  <c r="G447" i="15"/>
  <c r="F447" i="15"/>
  <c r="E447" i="15"/>
  <c r="H447" i="15" s="1"/>
  <c r="G446" i="15"/>
  <c r="F446" i="15"/>
  <c r="G445" i="15"/>
  <c r="F445" i="15"/>
  <c r="G444" i="15"/>
  <c r="F444" i="15"/>
  <c r="E444" i="15"/>
  <c r="G443" i="15"/>
  <c r="F443" i="15"/>
  <c r="E443" i="15"/>
  <c r="G442" i="15"/>
  <c r="F442" i="15"/>
  <c r="E442" i="15"/>
  <c r="H442" i="15" s="1"/>
  <c r="G441" i="15"/>
  <c r="F441" i="15"/>
  <c r="E441" i="15"/>
  <c r="H441" i="15" s="1"/>
  <c r="G440" i="15"/>
  <c r="F440" i="15"/>
  <c r="E440" i="15"/>
  <c r="G439" i="15"/>
  <c r="F439" i="15"/>
  <c r="E439" i="15"/>
  <c r="G438" i="15"/>
  <c r="F438" i="15"/>
  <c r="E438" i="15"/>
  <c r="H438" i="15" s="1"/>
  <c r="G437" i="15"/>
  <c r="F437" i="15"/>
  <c r="G436" i="15"/>
  <c r="F436" i="15"/>
  <c r="E436" i="15"/>
  <c r="G435" i="15"/>
  <c r="F435" i="15"/>
  <c r="E435" i="15"/>
  <c r="H435" i="15" s="1"/>
  <c r="G434" i="15"/>
  <c r="F434" i="15"/>
  <c r="E434" i="15"/>
  <c r="H434" i="15" s="1"/>
  <c r="G433" i="15"/>
  <c r="F433" i="15"/>
  <c r="E433" i="15"/>
  <c r="G432" i="15"/>
  <c r="F432" i="15"/>
  <c r="E432" i="15"/>
  <c r="G431" i="15"/>
  <c r="F431" i="15"/>
  <c r="E431" i="15"/>
  <c r="H431" i="15" s="1"/>
  <c r="G430" i="15"/>
  <c r="F430" i="15"/>
  <c r="E430" i="15"/>
  <c r="H430" i="15" s="1"/>
  <c r="G429" i="15"/>
  <c r="F429" i="15"/>
  <c r="E429" i="15"/>
  <c r="G428" i="15"/>
  <c r="F428" i="15"/>
  <c r="G427" i="15"/>
  <c r="F427" i="15"/>
  <c r="G426" i="15"/>
  <c r="F426" i="15"/>
  <c r="G425" i="15"/>
  <c r="F425" i="15"/>
  <c r="G424" i="15"/>
  <c r="F424" i="15"/>
  <c r="E424" i="15"/>
  <c r="G423" i="15"/>
  <c r="F423" i="15"/>
  <c r="E423" i="15"/>
  <c r="H423" i="15" s="1"/>
  <c r="G422" i="15"/>
  <c r="F422" i="15"/>
  <c r="E422" i="15"/>
  <c r="H422" i="15" s="1"/>
  <c r="G421" i="15"/>
  <c r="F421" i="15"/>
  <c r="E421" i="15"/>
  <c r="G420" i="15"/>
  <c r="F420" i="15"/>
  <c r="E420" i="15"/>
  <c r="G419" i="15"/>
  <c r="F419" i="15"/>
  <c r="G418" i="15"/>
  <c r="F418" i="15"/>
  <c r="E418" i="15"/>
  <c r="G417" i="15"/>
  <c r="F417" i="15"/>
  <c r="E417" i="15"/>
  <c r="G416" i="15"/>
  <c r="F416" i="15"/>
  <c r="E416" i="15"/>
  <c r="H416" i="15" s="1"/>
  <c r="G415" i="15"/>
  <c r="F415" i="15"/>
  <c r="G414" i="15"/>
  <c r="F414" i="15"/>
  <c r="G413" i="15"/>
  <c r="F413" i="15"/>
  <c r="G412" i="15"/>
  <c r="F412" i="15"/>
  <c r="E412" i="15"/>
  <c r="G411" i="15"/>
  <c r="F411" i="15"/>
  <c r="E411" i="15"/>
  <c r="H411" i="15" s="1"/>
  <c r="G410" i="15"/>
  <c r="F410" i="15"/>
  <c r="G409" i="15"/>
  <c r="F409" i="15"/>
  <c r="E409" i="15"/>
  <c r="G408" i="15"/>
  <c r="F408" i="15"/>
  <c r="E408" i="15"/>
  <c r="H408" i="15" s="1"/>
  <c r="G407" i="15"/>
  <c r="F407" i="15"/>
  <c r="G406" i="15"/>
  <c r="F406" i="15"/>
  <c r="E406" i="15"/>
  <c r="G405" i="15"/>
  <c r="F405" i="15"/>
  <c r="E405" i="15"/>
  <c r="H405" i="15" s="1"/>
  <c r="G404" i="15"/>
  <c r="F404" i="15"/>
  <c r="E404" i="15"/>
  <c r="H404" i="15" s="1"/>
  <c r="G403" i="15"/>
  <c r="F403" i="15"/>
  <c r="E403" i="15"/>
  <c r="G402" i="15"/>
  <c r="F402" i="15"/>
  <c r="E402" i="15"/>
  <c r="G401" i="15"/>
  <c r="F401" i="15"/>
  <c r="G400" i="15"/>
  <c r="F400" i="15"/>
  <c r="G399" i="15"/>
  <c r="F399" i="15"/>
  <c r="E399" i="15"/>
  <c r="H399" i="15" s="1"/>
  <c r="G398" i="15"/>
  <c r="F398" i="15"/>
  <c r="G397" i="15"/>
  <c r="F397" i="15"/>
  <c r="G396" i="15"/>
  <c r="F396" i="15"/>
  <c r="G395" i="15"/>
  <c r="F395" i="15"/>
  <c r="G394" i="15"/>
  <c r="F394" i="15"/>
  <c r="G393" i="15"/>
  <c r="F393" i="15"/>
  <c r="G392" i="15"/>
  <c r="F392" i="15"/>
  <c r="G391" i="15"/>
  <c r="F391" i="15"/>
  <c r="E391" i="15"/>
  <c r="G390" i="15"/>
  <c r="F390" i="15"/>
  <c r="E390" i="15"/>
  <c r="H390" i="15" s="1"/>
  <c r="G389" i="15"/>
  <c r="F389" i="15"/>
  <c r="E389" i="15"/>
  <c r="H389" i="15" s="1"/>
  <c r="G388" i="15"/>
  <c r="F388" i="15"/>
  <c r="E388" i="15"/>
  <c r="G387" i="15"/>
  <c r="F387" i="15"/>
  <c r="G386" i="15"/>
  <c r="F386" i="15"/>
  <c r="G385" i="15"/>
  <c r="F385" i="15"/>
  <c r="G384" i="15"/>
  <c r="F384" i="15"/>
  <c r="E384" i="15"/>
  <c r="H384" i="15" s="1"/>
  <c r="G383" i="15"/>
  <c r="F383" i="15"/>
  <c r="G382" i="15"/>
  <c r="F382" i="15"/>
  <c r="G381" i="15"/>
  <c r="F381" i="15"/>
  <c r="E381" i="15"/>
  <c r="G380" i="15"/>
  <c r="F380" i="15"/>
  <c r="E380" i="15"/>
  <c r="G379" i="15"/>
  <c r="F379" i="15"/>
  <c r="E379" i="15"/>
  <c r="H379" i="15" s="1"/>
  <c r="G378" i="15"/>
  <c r="F378" i="15"/>
  <c r="G377" i="15"/>
  <c r="F377" i="15"/>
  <c r="G376" i="15"/>
  <c r="F376" i="15"/>
  <c r="E376" i="15"/>
  <c r="H376" i="15" s="1"/>
  <c r="G375" i="15"/>
  <c r="F375" i="15"/>
  <c r="G374" i="15"/>
  <c r="F374" i="15"/>
  <c r="G373" i="15"/>
  <c r="F373" i="15"/>
  <c r="E373" i="15"/>
  <c r="G372" i="15"/>
  <c r="F372" i="15"/>
  <c r="E372" i="15"/>
  <c r="G371" i="15"/>
  <c r="F371" i="15"/>
  <c r="G370" i="15"/>
  <c r="F370" i="15"/>
  <c r="E370" i="15"/>
  <c r="G369" i="15"/>
  <c r="F369" i="15"/>
  <c r="G368" i="15"/>
  <c r="F368" i="15"/>
  <c r="G367" i="15"/>
  <c r="F367" i="15"/>
  <c r="E367" i="15"/>
  <c r="G366" i="15"/>
  <c r="F366" i="15"/>
  <c r="E366" i="15"/>
  <c r="H366" i="15" s="1"/>
  <c r="G365" i="15"/>
  <c r="F365" i="15"/>
  <c r="G364" i="15"/>
  <c r="F364" i="15"/>
  <c r="E364" i="15"/>
  <c r="G363" i="15"/>
  <c r="F363" i="15"/>
  <c r="F362" i="15"/>
  <c r="D362" i="15"/>
  <c r="C362" i="15"/>
  <c r="G356" i="15"/>
  <c r="F356" i="15"/>
  <c r="E356" i="15"/>
  <c r="H356" i="15" s="1"/>
  <c r="G355" i="15"/>
  <c r="F355" i="15"/>
  <c r="E355" i="15"/>
  <c r="H355" i="15" s="1"/>
  <c r="G354" i="15"/>
  <c r="F354" i="15"/>
  <c r="E354" i="15"/>
  <c r="H354" i="15" s="1"/>
  <c r="G353" i="15"/>
  <c r="F353" i="15"/>
  <c r="E353" i="15"/>
  <c r="H353" i="15" s="1"/>
  <c r="G352" i="15"/>
  <c r="F352" i="15"/>
  <c r="E352" i="15"/>
  <c r="H352" i="15" s="1"/>
  <c r="G351" i="15"/>
  <c r="F351" i="15"/>
  <c r="E351" i="15"/>
  <c r="H351" i="15" s="1"/>
  <c r="G350" i="15"/>
  <c r="F350" i="15"/>
  <c r="E350" i="15"/>
  <c r="H350" i="15" s="1"/>
  <c r="G349" i="15"/>
  <c r="F349" i="15"/>
  <c r="E349" i="15"/>
  <c r="H349" i="15" s="1"/>
  <c r="G348" i="15"/>
  <c r="F348" i="15"/>
  <c r="E348" i="15"/>
  <c r="H348" i="15" s="1"/>
  <c r="G347" i="15"/>
  <c r="F347" i="15"/>
  <c r="E347" i="15"/>
  <c r="H347" i="15" s="1"/>
  <c r="G346" i="15"/>
  <c r="F346" i="15"/>
  <c r="E346" i="15"/>
  <c r="H346" i="15" s="1"/>
  <c r="G345" i="15"/>
  <c r="F345" i="15"/>
  <c r="E345" i="15"/>
  <c r="H345" i="15" s="1"/>
  <c r="G344" i="15"/>
  <c r="F344" i="15"/>
  <c r="E344" i="15"/>
  <c r="H344" i="15" s="1"/>
  <c r="G343" i="15"/>
  <c r="F343" i="15"/>
  <c r="E343" i="15"/>
  <c r="H343" i="15" s="1"/>
  <c r="G342" i="15"/>
  <c r="F342" i="15"/>
  <c r="E342" i="15"/>
  <c r="H342" i="15" s="1"/>
  <c r="G341" i="15"/>
  <c r="F341" i="15"/>
  <c r="E341" i="15"/>
  <c r="H341" i="15" s="1"/>
  <c r="G340" i="15"/>
  <c r="F340" i="15"/>
  <c r="E340" i="15"/>
  <c r="H340" i="15" s="1"/>
  <c r="G339" i="15"/>
  <c r="F339" i="15"/>
  <c r="E339" i="15"/>
  <c r="H339" i="15" s="1"/>
  <c r="G338" i="15"/>
  <c r="F338" i="15"/>
  <c r="E338" i="15"/>
  <c r="H338" i="15" s="1"/>
  <c r="G337" i="15"/>
  <c r="F337" i="15"/>
  <c r="E337" i="15"/>
  <c r="H337" i="15" s="1"/>
  <c r="G336" i="15"/>
  <c r="E336" i="15"/>
  <c r="H336" i="15" s="1"/>
  <c r="G335" i="15"/>
  <c r="E335" i="15"/>
  <c r="H335" i="15" s="1"/>
  <c r="G334" i="15"/>
  <c r="F334" i="15"/>
  <c r="E334" i="15"/>
  <c r="H334" i="15" s="1"/>
  <c r="G333" i="15"/>
  <c r="F333" i="15"/>
  <c r="E333" i="15"/>
  <c r="H333" i="15" s="1"/>
  <c r="G332" i="15"/>
  <c r="F332" i="15"/>
  <c r="E332" i="15"/>
  <c r="H332" i="15" s="1"/>
  <c r="G331" i="15"/>
  <c r="E331" i="15"/>
  <c r="H331" i="15" s="1"/>
  <c r="H330" i="15"/>
  <c r="G330" i="15"/>
  <c r="F330" i="15"/>
  <c r="E330" i="15"/>
  <c r="H329" i="15"/>
  <c r="G329" i="15"/>
  <c r="F329" i="15"/>
  <c r="E329" i="15"/>
  <c r="H328" i="15"/>
  <c r="G328" i="15"/>
  <c r="F328" i="15"/>
  <c r="E328" i="15"/>
  <c r="H327" i="15"/>
  <c r="G327" i="15"/>
  <c r="F327" i="15"/>
  <c r="E327" i="15"/>
  <c r="H326" i="15"/>
  <c r="G326" i="15"/>
  <c r="F326" i="15"/>
  <c r="E326" i="15"/>
  <c r="G325" i="15"/>
  <c r="E325" i="15"/>
  <c r="H325" i="15" s="1"/>
  <c r="G324" i="15"/>
  <c r="F324" i="15"/>
  <c r="E324" i="15"/>
  <c r="H324" i="15" s="1"/>
  <c r="G323" i="15"/>
  <c r="F323" i="15"/>
  <c r="E323" i="15"/>
  <c r="H323" i="15" s="1"/>
  <c r="G322" i="15"/>
  <c r="F322" i="15"/>
  <c r="E322" i="15"/>
  <c r="H322" i="15" s="1"/>
  <c r="G321" i="15"/>
  <c r="F321" i="15"/>
  <c r="E321" i="15"/>
  <c r="H321" i="15" s="1"/>
  <c r="G320" i="15"/>
  <c r="E320" i="15"/>
  <c r="H320" i="15" s="1"/>
  <c r="H319" i="15"/>
  <c r="G319" i="15"/>
  <c r="F319" i="15"/>
  <c r="E319" i="15"/>
  <c r="H318" i="15"/>
  <c r="G318" i="15"/>
  <c r="F318" i="15"/>
  <c r="E318" i="15"/>
  <c r="H317" i="15"/>
  <c r="G317" i="15"/>
  <c r="F317" i="15"/>
  <c r="E317" i="15"/>
  <c r="H316" i="15"/>
  <c r="G316" i="15"/>
  <c r="F316" i="15"/>
  <c r="E316" i="15"/>
  <c r="H315" i="15"/>
  <c r="G315" i="15"/>
  <c r="F315" i="15"/>
  <c r="E315" i="15"/>
  <c r="H314" i="15"/>
  <c r="G314" i="15"/>
  <c r="E314" i="15"/>
  <c r="G313" i="15"/>
  <c r="F313" i="15"/>
  <c r="E313" i="15"/>
  <c r="H313" i="15" s="1"/>
  <c r="G312" i="15"/>
  <c r="F312" i="15"/>
  <c r="E312" i="15"/>
  <c r="H312" i="15" s="1"/>
  <c r="G311" i="15"/>
  <c r="F311" i="15"/>
  <c r="E311" i="15"/>
  <c r="H311" i="15" s="1"/>
  <c r="G310" i="15"/>
  <c r="F310" i="15"/>
  <c r="E310" i="15"/>
  <c r="H310" i="15" s="1"/>
  <c r="G309" i="15"/>
  <c r="F309" i="15"/>
  <c r="E309" i="15"/>
  <c r="H309" i="15" s="1"/>
  <c r="G308" i="15"/>
  <c r="F308" i="15"/>
  <c r="E308" i="15"/>
  <c r="H308" i="15" s="1"/>
  <c r="G307" i="15"/>
  <c r="F307" i="15"/>
  <c r="E307" i="15"/>
  <c r="H307" i="15" s="1"/>
  <c r="G306" i="15"/>
  <c r="F306" i="15"/>
  <c r="E306" i="15"/>
  <c r="H306" i="15" s="1"/>
  <c r="G305" i="15"/>
  <c r="E305" i="15"/>
  <c r="H305" i="15" s="1"/>
  <c r="G304" i="15"/>
  <c r="F304" i="15"/>
  <c r="E304" i="15"/>
  <c r="H304" i="15" s="1"/>
  <c r="G303" i="15"/>
  <c r="F303" i="15"/>
  <c r="E303" i="15"/>
  <c r="H303" i="15" s="1"/>
  <c r="G302" i="15"/>
  <c r="F302" i="15"/>
  <c r="E302" i="15"/>
  <c r="H302" i="15" s="1"/>
  <c r="G301" i="15"/>
  <c r="F301" i="15"/>
  <c r="E301" i="15"/>
  <c r="H301" i="15" s="1"/>
  <c r="G300" i="15"/>
  <c r="F300" i="15"/>
  <c r="E300" i="15"/>
  <c r="H300" i="15" s="1"/>
  <c r="G299" i="15"/>
  <c r="E299" i="15"/>
  <c r="H299" i="15" s="1"/>
  <c r="G298" i="15"/>
  <c r="F298" i="15"/>
  <c r="E298" i="15"/>
  <c r="H298" i="15" s="1"/>
  <c r="G297" i="15"/>
  <c r="F297" i="15"/>
  <c r="E297" i="15"/>
  <c r="H297" i="15" s="1"/>
  <c r="G296" i="15"/>
  <c r="F296" i="15"/>
  <c r="E296" i="15"/>
  <c r="H296" i="15" s="1"/>
  <c r="G295" i="15"/>
  <c r="F295" i="15"/>
  <c r="E295" i="15"/>
  <c r="H295" i="15" s="1"/>
  <c r="G294" i="15"/>
  <c r="F294" i="15"/>
  <c r="E294" i="15"/>
  <c r="H294" i="15" s="1"/>
  <c r="G293" i="15"/>
  <c r="E293" i="15"/>
  <c r="H293" i="15" s="1"/>
  <c r="G292" i="15"/>
  <c r="F292" i="15"/>
  <c r="E292" i="15"/>
  <c r="H292" i="15" s="1"/>
  <c r="G291" i="15"/>
  <c r="F291" i="15"/>
  <c r="E291" i="15"/>
  <c r="H291" i="15" s="1"/>
  <c r="G290" i="15"/>
  <c r="F290" i="15"/>
  <c r="E290" i="15"/>
  <c r="H290" i="15" s="1"/>
  <c r="G289" i="15"/>
  <c r="F289" i="15"/>
  <c r="E289" i="15"/>
  <c r="H289" i="15" s="1"/>
  <c r="G288" i="15"/>
  <c r="F288" i="15"/>
  <c r="E288" i="15"/>
  <c r="H288" i="15" s="1"/>
  <c r="G287" i="15"/>
  <c r="E287" i="15"/>
  <c r="H287" i="15" s="1"/>
  <c r="G286" i="15"/>
  <c r="E286" i="15"/>
  <c r="H286" i="15" s="1"/>
  <c r="G285" i="15"/>
  <c r="E285" i="15"/>
  <c r="H285" i="15" s="1"/>
  <c r="G284" i="15"/>
  <c r="F284" i="15"/>
  <c r="E284" i="15"/>
  <c r="H284" i="15" s="1"/>
  <c r="G283" i="15"/>
  <c r="F283" i="15"/>
  <c r="E283" i="15"/>
  <c r="H283" i="15" s="1"/>
  <c r="G282" i="15"/>
  <c r="F282" i="15"/>
  <c r="E282" i="15"/>
  <c r="H282" i="15" s="1"/>
  <c r="G281" i="15"/>
  <c r="F281" i="15"/>
  <c r="E281" i="15"/>
  <c r="H281" i="15" s="1"/>
  <c r="G280" i="15"/>
  <c r="F280" i="15"/>
  <c r="E280" i="15"/>
  <c r="H280" i="15" s="1"/>
  <c r="G279" i="15"/>
  <c r="F279" i="15"/>
  <c r="E279" i="15"/>
  <c r="H279" i="15" s="1"/>
  <c r="G278" i="15"/>
  <c r="E278" i="15"/>
  <c r="H278" i="15" s="1"/>
  <c r="G277" i="15"/>
  <c r="F277" i="15"/>
  <c r="E277" i="15"/>
  <c r="H277" i="15" s="1"/>
  <c r="G276" i="15"/>
  <c r="F276" i="15"/>
  <c r="E276" i="15"/>
  <c r="H276" i="15" s="1"/>
  <c r="G275" i="15"/>
  <c r="F275" i="15"/>
  <c r="E275" i="15"/>
  <c r="H275" i="15" s="1"/>
  <c r="G274" i="15"/>
  <c r="F274" i="15"/>
  <c r="E274" i="15"/>
  <c r="H274" i="15" s="1"/>
  <c r="G273" i="15"/>
  <c r="F273" i="15"/>
  <c r="E273" i="15"/>
  <c r="H273" i="15" s="1"/>
  <c r="G272" i="15"/>
  <c r="F272" i="15"/>
  <c r="E272" i="15"/>
  <c r="H272" i="15" s="1"/>
  <c r="G271" i="15"/>
  <c r="F271" i="15"/>
  <c r="E271" i="15"/>
  <c r="H271" i="15" s="1"/>
  <c r="G270" i="15"/>
  <c r="F270" i="15"/>
  <c r="E270" i="15"/>
  <c r="H270" i="15" s="1"/>
  <c r="G269" i="15"/>
  <c r="F269" i="15"/>
  <c r="E269" i="15"/>
  <c r="H269" i="15" s="1"/>
  <c r="G268" i="15"/>
  <c r="F268" i="15"/>
  <c r="E268" i="15"/>
  <c r="H268" i="15" s="1"/>
  <c r="G267" i="15"/>
  <c r="F267" i="15"/>
  <c r="E267" i="15"/>
  <c r="H267" i="15" s="1"/>
  <c r="G266" i="15"/>
  <c r="F266" i="15"/>
  <c r="E266" i="15"/>
  <c r="H266" i="15" s="1"/>
  <c r="G265" i="15"/>
  <c r="F265" i="15"/>
  <c r="E265" i="15"/>
  <c r="H265" i="15" s="1"/>
  <c r="G264" i="15"/>
  <c r="E264" i="15"/>
  <c r="H264" i="15" s="1"/>
  <c r="G263" i="15"/>
  <c r="F263" i="15"/>
  <c r="E263" i="15"/>
  <c r="H263" i="15" s="1"/>
  <c r="G262" i="15"/>
  <c r="F262" i="15"/>
  <c r="E262" i="15"/>
  <c r="H262" i="15" s="1"/>
  <c r="G261" i="15"/>
  <c r="F261" i="15"/>
  <c r="E261" i="15"/>
  <c r="H261" i="15" s="1"/>
  <c r="G260" i="15"/>
  <c r="F260" i="15"/>
  <c r="E260" i="15"/>
  <c r="H260" i="15" s="1"/>
  <c r="G259" i="15"/>
  <c r="E259" i="15"/>
  <c r="H259" i="15" s="1"/>
  <c r="G258" i="15"/>
  <c r="F258" i="15"/>
  <c r="E258" i="15"/>
  <c r="H258" i="15" s="1"/>
  <c r="G257" i="15"/>
  <c r="F257" i="15"/>
  <c r="E257" i="15"/>
  <c r="H257" i="15" s="1"/>
  <c r="G256" i="15"/>
  <c r="F256" i="15"/>
  <c r="E256" i="15"/>
  <c r="H256" i="15" s="1"/>
  <c r="G255" i="15"/>
  <c r="F255" i="15"/>
  <c r="E255" i="15"/>
  <c r="H255" i="15" s="1"/>
  <c r="G254" i="15"/>
  <c r="F254" i="15"/>
  <c r="E254" i="15"/>
  <c r="H254" i="15" s="1"/>
  <c r="G253" i="15"/>
  <c r="F253" i="15"/>
  <c r="E253" i="15"/>
  <c r="H253" i="15" s="1"/>
  <c r="G252" i="15"/>
  <c r="F252" i="15"/>
  <c r="E252" i="15"/>
  <c r="H252" i="15" s="1"/>
  <c r="G251" i="15"/>
  <c r="F251" i="15"/>
  <c r="E251" i="15"/>
  <c r="H251" i="15" s="1"/>
  <c r="G250" i="15"/>
  <c r="F250" i="15"/>
  <c r="E250" i="15"/>
  <c r="H250" i="15" s="1"/>
  <c r="G249" i="15"/>
  <c r="E249" i="15"/>
  <c r="H249" i="15" s="1"/>
  <c r="H248" i="15"/>
  <c r="G248" i="15"/>
  <c r="E248" i="15"/>
  <c r="H247" i="15"/>
  <c r="G247" i="15"/>
  <c r="F247" i="15"/>
  <c r="E247" i="15"/>
  <c r="H246" i="15"/>
  <c r="G246" i="15"/>
  <c r="F246" i="15"/>
  <c r="E246" i="15"/>
  <c r="H245" i="15"/>
  <c r="G245" i="15"/>
  <c r="E245" i="15"/>
  <c r="G244" i="15"/>
  <c r="F244" i="15"/>
  <c r="E244" i="15"/>
  <c r="H244" i="15" s="1"/>
  <c r="G243" i="15"/>
  <c r="F243" i="15"/>
  <c r="E243" i="15"/>
  <c r="H243" i="15" s="1"/>
  <c r="G242" i="15"/>
  <c r="F242" i="15"/>
  <c r="E242" i="15"/>
  <c r="H242" i="15" s="1"/>
  <c r="G241" i="15"/>
  <c r="E241" i="15"/>
  <c r="H241" i="15" s="1"/>
  <c r="G240" i="15"/>
  <c r="F240" i="15"/>
  <c r="E240" i="15"/>
  <c r="H240" i="15" s="1"/>
  <c r="G239" i="15"/>
  <c r="F239" i="15"/>
  <c r="E239" i="15"/>
  <c r="H239" i="15" s="1"/>
  <c r="G238" i="15"/>
  <c r="F238" i="15"/>
  <c r="E238" i="15"/>
  <c r="H238" i="15" s="1"/>
  <c r="G237" i="15"/>
  <c r="F237" i="15"/>
  <c r="E237" i="15"/>
  <c r="H237" i="15" s="1"/>
  <c r="G236" i="15"/>
  <c r="F236" i="15"/>
  <c r="E236" i="15"/>
  <c r="H236" i="15" s="1"/>
  <c r="G235" i="15"/>
  <c r="E235" i="15"/>
  <c r="H235" i="15" s="1"/>
  <c r="G234" i="15"/>
  <c r="F234" i="15"/>
  <c r="E234" i="15"/>
  <c r="H234" i="15" s="1"/>
  <c r="G233" i="15"/>
  <c r="F233" i="15"/>
  <c r="E233" i="15"/>
  <c r="H233" i="15" s="1"/>
  <c r="G232" i="15"/>
  <c r="F232" i="15"/>
  <c r="E232" i="15"/>
  <c r="H232" i="15" s="1"/>
  <c r="G231" i="15"/>
  <c r="F231" i="15"/>
  <c r="E231" i="15"/>
  <c r="H231" i="15" s="1"/>
  <c r="G230" i="15"/>
  <c r="F230" i="15"/>
  <c r="E230" i="15"/>
  <c r="H230" i="15" s="1"/>
  <c r="G229" i="15"/>
  <c r="F229" i="15"/>
  <c r="E229" i="15"/>
  <c r="H229" i="15" s="1"/>
  <c r="G228" i="15"/>
  <c r="E228" i="15"/>
  <c r="H228" i="15" s="1"/>
  <c r="H227" i="15"/>
  <c r="G227" i="15"/>
  <c r="F227" i="15"/>
  <c r="E227" i="15"/>
  <c r="H226" i="15"/>
  <c r="G226" i="15"/>
  <c r="F226" i="15"/>
  <c r="E226" i="15"/>
  <c r="H225" i="15"/>
  <c r="G225" i="15"/>
  <c r="F225" i="15"/>
  <c r="E225" i="15"/>
  <c r="H224" i="15"/>
  <c r="G224" i="15"/>
  <c r="F224" i="15"/>
  <c r="E224" i="15"/>
  <c r="H223" i="15"/>
  <c r="G223" i="15"/>
  <c r="E223" i="15"/>
  <c r="G222" i="15"/>
  <c r="F222" i="15"/>
  <c r="E222" i="15"/>
  <c r="H222" i="15" s="1"/>
  <c r="G221" i="15"/>
  <c r="F221" i="15"/>
  <c r="E221" i="15"/>
  <c r="H221" i="15" s="1"/>
  <c r="G220" i="15"/>
  <c r="F220" i="15"/>
  <c r="E220" i="15"/>
  <c r="H220" i="15" s="1"/>
  <c r="G219" i="15"/>
  <c r="E219" i="15"/>
  <c r="H219" i="15" s="1"/>
  <c r="G218" i="15"/>
  <c r="F218" i="15"/>
  <c r="E218" i="15"/>
  <c r="H218" i="15" s="1"/>
  <c r="G217" i="15"/>
  <c r="F217" i="15"/>
  <c r="E217" i="15"/>
  <c r="H217" i="15" s="1"/>
  <c r="G216" i="15"/>
  <c r="E216" i="15"/>
  <c r="H216" i="15" s="1"/>
  <c r="G215" i="15"/>
  <c r="F215" i="15"/>
  <c r="E215" i="15"/>
  <c r="H215" i="15" s="1"/>
  <c r="H214" i="15"/>
  <c r="G214" i="15"/>
  <c r="E214" i="15"/>
  <c r="G213" i="15"/>
  <c r="E213" i="15"/>
  <c r="H213" i="15" s="1"/>
  <c r="G212" i="15"/>
  <c r="E212" i="15"/>
  <c r="H212" i="15" s="1"/>
  <c r="G211" i="15"/>
  <c r="E211" i="15"/>
  <c r="H211" i="15" s="1"/>
  <c r="G210" i="15"/>
  <c r="F210" i="15"/>
  <c r="E210" i="15"/>
  <c r="H210" i="15" s="1"/>
  <c r="H209" i="15"/>
  <c r="G209" i="15"/>
  <c r="E209" i="15"/>
  <c r="H208" i="15"/>
  <c r="G208" i="15"/>
  <c r="E208" i="15"/>
  <c r="G207" i="15"/>
  <c r="F207" i="15"/>
  <c r="E207" i="15"/>
  <c r="H207" i="15" s="1"/>
  <c r="G206" i="15"/>
  <c r="F206" i="15"/>
  <c r="E206" i="15"/>
  <c r="H206" i="15" s="1"/>
  <c r="G205" i="15"/>
  <c r="F205" i="15"/>
  <c r="E205" i="15"/>
  <c r="H205" i="15" s="1"/>
  <c r="G204" i="15"/>
  <c r="F204" i="15"/>
  <c r="E204" i="15"/>
  <c r="H204" i="15" s="1"/>
  <c r="G203" i="15"/>
  <c r="E203" i="15"/>
  <c r="H203" i="15" s="1"/>
  <c r="G202" i="15"/>
  <c r="E202" i="15"/>
  <c r="H202" i="15" s="1"/>
  <c r="G201" i="15"/>
  <c r="F201" i="15"/>
  <c r="E201" i="15"/>
  <c r="H201" i="15" s="1"/>
  <c r="G200" i="15"/>
  <c r="F200" i="15"/>
  <c r="E200" i="15"/>
  <c r="H200" i="15" s="1"/>
  <c r="G199" i="15"/>
  <c r="F199" i="15"/>
  <c r="E199" i="15"/>
  <c r="H199" i="15" s="1"/>
  <c r="G198" i="15"/>
  <c r="F198" i="15"/>
  <c r="E198" i="15"/>
  <c r="H198" i="15" s="1"/>
  <c r="G197" i="15"/>
  <c r="F197" i="15"/>
  <c r="E197" i="15"/>
  <c r="H197" i="15" s="1"/>
  <c r="G196" i="15"/>
  <c r="E196" i="15"/>
  <c r="H196" i="15" s="1"/>
  <c r="H195" i="15"/>
  <c r="G195" i="15"/>
  <c r="E195" i="15"/>
  <c r="G194" i="15"/>
  <c r="F194" i="15"/>
  <c r="E194" i="15"/>
  <c r="H194" i="15" s="1"/>
  <c r="G193" i="15"/>
  <c r="F193" i="15"/>
  <c r="E193" i="15"/>
  <c r="H193" i="15" s="1"/>
  <c r="G192" i="15"/>
  <c r="F192" i="15"/>
  <c r="E192" i="15"/>
  <c r="H192" i="15" s="1"/>
  <c r="G191" i="15"/>
  <c r="F191" i="15"/>
  <c r="E191" i="15"/>
  <c r="H191" i="15" s="1"/>
  <c r="G190" i="15"/>
  <c r="E190" i="15"/>
  <c r="H190" i="15" s="1"/>
  <c r="G189" i="15"/>
  <c r="F189" i="15"/>
  <c r="E189" i="15"/>
  <c r="H189" i="15" s="1"/>
  <c r="G188" i="15"/>
  <c r="E188" i="15"/>
  <c r="H188" i="15" s="1"/>
  <c r="G187" i="15"/>
  <c r="F187" i="15"/>
  <c r="E187" i="15"/>
  <c r="H187" i="15" s="1"/>
  <c r="G186" i="15"/>
  <c r="E186" i="15"/>
  <c r="H186" i="15" s="1"/>
  <c r="G185" i="15"/>
  <c r="F185" i="15"/>
  <c r="E185" i="15"/>
  <c r="H185" i="15" s="1"/>
  <c r="G184" i="15"/>
  <c r="F184" i="15"/>
  <c r="E184" i="15"/>
  <c r="H184" i="15" s="1"/>
  <c r="G183" i="15"/>
  <c r="F183" i="15"/>
  <c r="E183" i="15"/>
  <c r="H183" i="15" s="1"/>
  <c r="G182" i="15"/>
  <c r="E182" i="15"/>
  <c r="H182" i="15" s="1"/>
  <c r="E181" i="15"/>
  <c r="H181" i="15" s="1"/>
  <c r="D181" i="15"/>
  <c r="C181" i="15"/>
  <c r="G181" i="15" s="1"/>
  <c r="G175" i="15"/>
  <c r="F175" i="15"/>
  <c r="E175" i="15"/>
  <c r="H175" i="15" s="1"/>
  <c r="G174" i="15"/>
  <c r="F174" i="15"/>
  <c r="E174" i="15"/>
  <c r="H174" i="15" s="1"/>
  <c r="G173" i="15"/>
  <c r="F173" i="15"/>
  <c r="E173" i="15"/>
  <c r="G172" i="15"/>
  <c r="F172" i="15"/>
  <c r="G171" i="15"/>
  <c r="F171" i="15"/>
  <c r="E171" i="15"/>
  <c r="H171" i="15" s="1"/>
  <c r="G170" i="15"/>
  <c r="F170" i="15"/>
  <c r="E170" i="15"/>
  <c r="G169" i="15"/>
  <c r="F169" i="15"/>
  <c r="E169" i="15"/>
  <c r="G168" i="15"/>
  <c r="F168" i="15"/>
  <c r="E168" i="15"/>
  <c r="H168" i="15" s="1"/>
  <c r="G167" i="15"/>
  <c r="F167" i="15"/>
  <c r="E167" i="15"/>
  <c r="H167" i="15" s="1"/>
  <c r="G166" i="15"/>
  <c r="F166" i="15"/>
  <c r="E166" i="15"/>
  <c r="G165" i="15"/>
  <c r="F165" i="15"/>
  <c r="E165" i="15"/>
  <c r="G164" i="15"/>
  <c r="F164" i="15"/>
  <c r="E164" i="15"/>
  <c r="H164" i="15" s="1"/>
  <c r="G163" i="15"/>
  <c r="F163" i="15"/>
  <c r="E163" i="15"/>
  <c r="H163" i="15" s="1"/>
  <c r="G162" i="15"/>
  <c r="F162" i="15"/>
  <c r="E162" i="15"/>
  <c r="G161" i="15"/>
  <c r="F161" i="15"/>
  <c r="G160" i="15"/>
  <c r="F160" i="15"/>
  <c r="E160" i="15"/>
  <c r="H160" i="15" s="1"/>
  <c r="G159" i="15"/>
  <c r="F159" i="15"/>
  <c r="E159" i="15"/>
  <c r="G158" i="15"/>
  <c r="F158" i="15"/>
  <c r="E158" i="15"/>
  <c r="G157" i="15"/>
  <c r="F157" i="15"/>
  <c r="E157" i="15"/>
  <c r="H157" i="15" s="1"/>
  <c r="G156" i="15"/>
  <c r="F156" i="15"/>
  <c r="E156" i="15"/>
  <c r="H156" i="15" s="1"/>
  <c r="G155" i="15"/>
  <c r="F155" i="15"/>
  <c r="E155" i="15"/>
  <c r="G154" i="15"/>
  <c r="F154" i="15"/>
  <c r="E154" i="15"/>
  <c r="G153" i="15"/>
  <c r="F153" i="15"/>
  <c r="E153" i="15"/>
  <c r="H153" i="15" s="1"/>
  <c r="G152" i="15"/>
  <c r="F152" i="15"/>
  <c r="E152" i="15"/>
  <c r="H152" i="15" s="1"/>
  <c r="G151" i="15"/>
  <c r="F151" i="15"/>
  <c r="E151" i="15"/>
  <c r="G150" i="15"/>
  <c r="F150" i="15"/>
  <c r="E150" i="15"/>
  <c r="G149" i="15"/>
  <c r="F149" i="15"/>
  <c r="E149" i="15"/>
  <c r="H149" i="15" s="1"/>
  <c r="G148" i="15"/>
  <c r="F148" i="15"/>
  <c r="E148" i="15"/>
  <c r="H148" i="15" s="1"/>
  <c r="G147" i="15"/>
  <c r="F147" i="15"/>
  <c r="E147" i="15"/>
  <c r="G146" i="15"/>
  <c r="F146" i="15"/>
  <c r="E146" i="15"/>
  <c r="G145" i="15"/>
  <c r="F145" i="15"/>
  <c r="G144" i="15"/>
  <c r="F144" i="15"/>
  <c r="G143" i="15"/>
  <c r="F143" i="15"/>
  <c r="E143" i="15"/>
  <c r="H143" i="15" s="1"/>
  <c r="G142" i="15"/>
  <c r="F142" i="15"/>
  <c r="G141" i="15"/>
  <c r="F141" i="15"/>
  <c r="E141" i="15"/>
  <c r="G140" i="15"/>
  <c r="F140" i="15"/>
  <c r="G139" i="15"/>
  <c r="F139" i="15"/>
  <c r="G138" i="15"/>
  <c r="F138" i="15"/>
  <c r="E138" i="15"/>
  <c r="H138" i="15" s="1"/>
  <c r="G137" i="15"/>
  <c r="F137" i="15"/>
  <c r="G136" i="15"/>
  <c r="F136" i="15"/>
  <c r="G135" i="15"/>
  <c r="F135" i="15"/>
  <c r="E135" i="15"/>
  <c r="H135" i="15" s="1"/>
  <c r="G134" i="15"/>
  <c r="F134" i="15"/>
  <c r="G133" i="15"/>
  <c r="F133" i="15"/>
  <c r="G132" i="15"/>
  <c r="F132" i="15"/>
  <c r="G131" i="15"/>
  <c r="F131" i="15"/>
  <c r="E131" i="15"/>
  <c r="H131" i="15" s="1"/>
  <c r="G130" i="15"/>
  <c r="F130" i="15"/>
  <c r="G129" i="15"/>
  <c r="F129" i="15"/>
  <c r="E129" i="15"/>
  <c r="G128" i="15"/>
  <c r="F128" i="15"/>
  <c r="G127" i="15"/>
  <c r="F127" i="15"/>
  <c r="G126" i="15"/>
  <c r="F126" i="15"/>
  <c r="E126" i="15"/>
  <c r="H126" i="15" s="1"/>
  <c r="G125" i="15"/>
  <c r="F125" i="15"/>
  <c r="E125" i="15"/>
  <c r="H125" i="15" s="1"/>
  <c r="G124" i="15"/>
  <c r="F124" i="15"/>
  <c r="G123" i="15"/>
  <c r="F123" i="15"/>
  <c r="E123" i="15"/>
  <c r="H123" i="15" s="1"/>
  <c r="G122" i="15"/>
  <c r="F122" i="15"/>
  <c r="G121" i="15"/>
  <c r="F121" i="15"/>
  <c r="G120" i="15"/>
  <c r="F120" i="15"/>
  <c r="G119" i="15"/>
  <c r="F119" i="15"/>
  <c r="E119" i="15"/>
  <c r="G118" i="15"/>
  <c r="F118" i="15"/>
  <c r="E118" i="15"/>
  <c r="H118" i="15" s="1"/>
  <c r="G117" i="15"/>
  <c r="F117" i="15"/>
  <c r="E117" i="15"/>
  <c r="H117" i="15" s="1"/>
  <c r="G116" i="15"/>
  <c r="F116" i="15"/>
  <c r="G115" i="15"/>
  <c r="F115" i="15"/>
  <c r="E115" i="15"/>
  <c r="H115" i="15" s="1"/>
  <c r="G114" i="15"/>
  <c r="F114" i="15"/>
  <c r="E114" i="15"/>
  <c r="H114" i="15" s="1"/>
  <c r="G113" i="15"/>
  <c r="F113" i="15"/>
  <c r="E113" i="15"/>
  <c r="G112" i="15"/>
  <c r="F112" i="15"/>
  <c r="E112" i="15"/>
  <c r="G111" i="15"/>
  <c r="F111" i="15"/>
  <c r="G110" i="15"/>
  <c r="F110" i="15"/>
  <c r="G109" i="15"/>
  <c r="F109" i="15"/>
  <c r="G108" i="15"/>
  <c r="F108" i="15"/>
  <c r="E108" i="15"/>
  <c r="G107" i="15"/>
  <c r="F107" i="15"/>
  <c r="E107" i="15"/>
  <c r="G106" i="15"/>
  <c r="F106" i="15"/>
  <c r="G105" i="15"/>
  <c r="F105" i="15"/>
  <c r="E105" i="15"/>
  <c r="G104" i="15"/>
  <c r="F104" i="15"/>
  <c r="E104" i="15"/>
  <c r="G103" i="15"/>
  <c r="F103" i="15"/>
  <c r="E103" i="15"/>
  <c r="H103" i="15" s="1"/>
  <c r="G102" i="15"/>
  <c r="F102" i="15"/>
  <c r="G101" i="15"/>
  <c r="F101" i="15"/>
  <c r="G100" i="15"/>
  <c r="F100" i="15"/>
  <c r="G99" i="15"/>
  <c r="F99" i="15"/>
  <c r="G98" i="15"/>
  <c r="F98" i="15"/>
  <c r="G97" i="15"/>
  <c r="F97" i="15"/>
  <c r="E97" i="15"/>
  <c r="G96" i="15"/>
  <c r="F96" i="15"/>
  <c r="G95" i="15"/>
  <c r="F95" i="15"/>
  <c r="G94" i="15"/>
  <c r="F94" i="15"/>
  <c r="G93" i="15"/>
  <c r="F93" i="15"/>
  <c r="G92" i="15"/>
  <c r="F92" i="15"/>
  <c r="G91" i="15"/>
  <c r="F91" i="15"/>
  <c r="E91" i="15"/>
  <c r="G90" i="15"/>
  <c r="F90" i="15"/>
  <c r="E90" i="15"/>
  <c r="G89" i="15"/>
  <c r="F89" i="15"/>
  <c r="E89" i="15"/>
  <c r="H89" i="15" s="1"/>
  <c r="G88" i="15"/>
  <c r="F88" i="15"/>
  <c r="G87" i="15"/>
  <c r="F87" i="15"/>
  <c r="E87" i="15"/>
  <c r="G86" i="15"/>
  <c r="F86" i="15"/>
  <c r="E86" i="15"/>
  <c r="H86" i="15" s="1"/>
  <c r="G85" i="15"/>
  <c r="F85" i="15"/>
  <c r="E85" i="15"/>
  <c r="H85" i="15" s="1"/>
  <c r="G84" i="15"/>
  <c r="F84" i="15"/>
  <c r="E84" i="15"/>
  <c r="G83" i="15"/>
  <c r="F83" i="15"/>
  <c r="E83" i="15"/>
  <c r="G82" i="15"/>
  <c r="F82" i="15"/>
  <c r="E82" i="15"/>
  <c r="H82" i="15" s="1"/>
  <c r="G81" i="15"/>
  <c r="F81" i="15"/>
  <c r="G80" i="15"/>
  <c r="F80" i="15"/>
  <c r="G79" i="15"/>
  <c r="F79" i="15"/>
  <c r="G78" i="15"/>
  <c r="F78" i="15"/>
  <c r="E78" i="15"/>
  <c r="G77" i="15"/>
  <c r="F77" i="15"/>
  <c r="F76" i="15"/>
  <c r="D76" i="15"/>
  <c r="C76" i="15"/>
  <c r="G70" i="15"/>
  <c r="F70" i="15"/>
  <c r="E70" i="15"/>
  <c r="H70" i="15" s="1"/>
  <c r="G69" i="15"/>
  <c r="F69" i="15"/>
  <c r="E69" i="15"/>
  <c r="H69" i="15" s="1"/>
  <c r="H68" i="15"/>
  <c r="G68" i="15"/>
  <c r="E68" i="15"/>
  <c r="H67" i="15"/>
  <c r="G67" i="15"/>
  <c r="F67" i="15"/>
  <c r="E67" i="15"/>
  <c r="H66" i="15"/>
  <c r="G66" i="15"/>
  <c r="F66" i="15"/>
  <c r="E66" i="15"/>
  <c r="H65" i="15"/>
  <c r="G65" i="15"/>
  <c r="F65" i="15"/>
  <c r="E65" i="15"/>
  <c r="G64" i="15"/>
  <c r="E64" i="15"/>
  <c r="H64" i="15" s="1"/>
  <c r="G63" i="15"/>
  <c r="F63" i="15"/>
  <c r="E63" i="15"/>
  <c r="H63" i="15" s="1"/>
  <c r="G62" i="15"/>
  <c r="F62" i="15"/>
  <c r="E62" i="15"/>
  <c r="H62" i="15" s="1"/>
  <c r="G61" i="15"/>
  <c r="F61" i="15"/>
  <c r="E61" i="15"/>
  <c r="H61" i="15" s="1"/>
  <c r="G60" i="15"/>
  <c r="F60" i="15"/>
  <c r="E60" i="15"/>
  <c r="H60" i="15" s="1"/>
  <c r="G59" i="15"/>
  <c r="F59" i="15"/>
  <c r="E59" i="15"/>
  <c r="H59" i="15" s="1"/>
  <c r="G58" i="15"/>
  <c r="F58" i="15"/>
  <c r="E58" i="15"/>
  <c r="H58" i="15" s="1"/>
  <c r="G57" i="15"/>
  <c r="F57" i="15"/>
  <c r="E57" i="15"/>
  <c r="H57" i="15" s="1"/>
  <c r="G56" i="15"/>
  <c r="F56" i="15"/>
  <c r="E56" i="15"/>
  <c r="H56" i="15" s="1"/>
  <c r="G55" i="15"/>
  <c r="F55" i="15"/>
  <c r="E55" i="15"/>
  <c r="H55" i="15" s="1"/>
  <c r="G54" i="15"/>
  <c r="E54" i="15"/>
  <c r="H54" i="15" s="1"/>
  <c r="H53" i="15"/>
  <c r="G53" i="15"/>
  <c r="F53" i="15"/>
  <c r="E53" i="15"/>
  <c r="H52" i="15"/>
  <c r="G52" i="15"/>
  <c r="F52" i="15"/>
  <c r="E52" i="15"/>
  <c r="H51" i="15"/>
  <c r="G51" i="15"/>
  <c r="F51" i="15"/>
  <c r="E51" i="15"/>
  <c r="H50" i="15"/>
  <c r="G50" i="15"/>
  <c r="F50" i="15"/>
  <c r="E50" i="15"/>
  <c r="H49" i="15"/>
  <c r="G49" i="15"/>
  <c r="F49" i="15"/>
  <c r="E49" i="15"/>
  <c r="H48" i="15"/>
  <c r="G48" i="15"/>
  <c r="F48" i="15"/>
  <c r="E48" i="15"/>
  <c r="H47" i="15"/>
  <c r="G47" i="15"/>
  <c r="F47" i="15"/>
  <c r="E47" i="15"/>
  <c r="H46" i="15"/>
  <c r="G46" i="15"/>
  <c r="F46" i="15"/>
  <c r="E46" i="15"/>
  <c r="G45" i="15"/>
  <c r="E45" i="15"/>
  <c r="H45" i="15" s="1"/>
  <c r="G44" i="15"/>
  <c r="F44" i="15"/>
  <c r="E44" i="15"/>
  <c r="H44" i="15" s="1"/>
  <c r="G43" i="15"/>
  <c r="F43" i="15"/>
  <c r="E43" i="15"/>
  <c r="H43" i="15" s="1"/>
  <c r="G42" i="15"/>
  <c r="F42" i="15"/>
  <c r="E42" i="15"/>
  <c r="H42" i="15" s="1"/>
  <c r="G41" i="15"/>
  <c r="F41" i="15"/>
  <c r="E41" i="15"/>
  <c r="H41" i="15" s="1"/>
  <c r="G40" i="15"/>
  <c r="F40" i="15"/>
  <c r="E40" i="15"/>
  <c r="H40" i="15" s="1"/>
  <c r="G39" i="15"/>
  <c r="F39" i="15"/>
  <c r="E39" i="15"/>
  <c r="H39" i="15" s="1"/>
  <c r="G38" i="15"/>
  <c r="F38" i="15"/>
  <c r="E38" i="15"/>
  <c r="H38" i="15" s="1"/>
  <c r="G37" i="15"/>
  <c r="F37" i="15"/>
  <c r="E37" i="15"/>
  <c r="H37" i="15" s="1"/>
  <c r="G36" i="15"/>
  <c r="F36" i="15"/>
  <c r="E36" i="15"/>
  <c r="H36" i="15" s="1"/>
  <c r="G35" i="15"/>
  <c r="F35" i="15"/>
  <c r="E35" i="15"/>
  <c r="H35" i="15" s="1"/>
  <c r="G34" i="15"/>
  <c r="F34" i="15"/>
  <c r="E34" i="15"/>
  <c r="H34" i="15" s="1"/>
  <c r="G33" i="15"/>
  <c r="F33" i="15"/>
  <c r="E33" i="15"/>
  <c r="H33" i="15" s="1"/>
  <c r="G32" i="15"/>
  <c r="F32" i="15"/>
  <c r="E32" i="15"/>
  <c r="H32" i="15" s="1"/>
  <c r="G31" i="15"/>
  <c r="F31" i="15"/>
  <c r="E31" i="15"/>
  <c r="H31" i="15" s="1"/>
  <c r="G30" i="15"/>
  <c r="E30" i="15"/>
  <c r="H30" i="15" s="1"/>
  <c r="G29" i="15"/>
  <c r="F29" i="15"/>
  <c r="E29" i="15"/>
  <c r="H29" i="15" s="1"/>
  <c r="G28" i="15"/>
  <c r="F28" i="15"/>
  <c r="E28" i="15"/>
  <c r="H28" i="15" s="1"/>
  <c r="G27" i="15"/>
  <c r="F27" i="15"/>
  <c r="E27" i="15"/>
  <c r="H27" i="15" s="1"/>
  <c r="G26" i="15"/>
  <c r="F26" i="15"/>
  <c r="E26" i="15"/>
  <c r="H26" i="15" s="1"/>
  <c r="G25" i="15"/>
  <c r="F25" i="15"/>
  <c r="E25" i="15"/>
  <c r="H25" i="15" s="1"/>
  <c r="G24" i="15"/>
  <c r="F24" i="15"/>
  <c r="E24" i="15"/>
  <c r="H24" i="15" s="1"/>
  <c r="G23" i="15"/>
  <c r="F23" i="15"/>
  <c r="E23" i="15"/>
  <c r="H23" i="15" s="1"/>
  <c r="G22" i="15"/>
  <c r="F22" i="15"/>
  <c r="E22" i="15"/>
  <c r="H22" i="15" s="1"/>
  <c r="G21" i="15"/>
  <c r="F21" i="15"/>
  <c r="E21" i="15"/>
  <c r="H21" i="15" s="1"/>
  <c r="G20" i="15"/>
  <c r="F20" i="15"/>
  <c r="E20" i="15"/>
  <c r="H20" i="15" s="1"/>
  <c r="E19" i="15"/>
  <c r="D19" i="15"/>
  <c r="C19" i="15"/>
  <c r="C13" i="15"/>
  <c r="D12" i="15"/>
  <c r="C11" i="15"/>
  <c r="D10" i="15"/>
  <c r="C9" i="15"/>
  <c r="G629" i="14"/>
  <c r="F629" i="14"/>
  <c r="E629" i="14"/>
  <c r="H629" i="14" s="1"/>
  <c r="G628" i="14"/>
  <c r="F628" i="14"/>
  <c r="E628" i="14"/>
  <c r="G627" i="14"/>
  <c r="F627" i="14"/>
  <c r="E627" i="14"/>
  <c r="G626" i="14"/>
  <c r="F626" i="14"/>
  <c r="E626" i="14"/>
  <c r="H626" i="14" s="1"/>
  <c r="G625" i="14"/>
  <c r="F625" i="14"/>
  <c r="E625" i="14"/>
  <c r="H625" i="14" s="1"/>
  <c r="G624" i="14"/>
  <c r="F624" i="14"/>
  <c r="E624" i="14"/>
  <c r="G623" i="14"/>
  <c r="F623" i="14"/>
  <c r="E623" i="14"/>
  <c r="G622" i="14"/>
  <c r="F622" i="14"/>
  <c r="E622" i="14"/>
  <c r="H622" i="14" s="1"/>
  <c r="G621" i="14"/>
  <c r="F621" i="14"/>
  <c r="E621" i="14"/>
  <c r="H621" i="14" s="1"/>
  <c r="G620" i="14"/>
  <c r="F620" i="14"/>
  <c r="G619" i="14"/>
  <c r="F619" i="14"/>
  <c r="G618" i="14"/>
  <c r="F618" i="14"/>
  <c r="E618" i="14"/>
  <c r="G617" i="14"/>
  <c r="F617" i="14"/>
  <c r="E617" i="14"/>
  <c r="G616" i="14"/>
  <c r="F616" i="14"/>
  <c r="E616" i="14"/>
  <c r="H616" i="14" s="1"/>
  <c r="G615" i="14"/>
  <c r="F615" i="14"/>
  <c r="E615" i="14"/>
  <c r="H615" i="14" s="1"/>
  <c r="G614" i="14"/>
  <c r="F614" i="14"/>
  <c r="E614" i="14"/>
  <c r="G613" i="14"/>
  <c r="F613" i="14"/>
  <c r="E613" i="14"/>
  <c r="G612" i="14"/>
  <c r="F612" i="14"/>
  <c r="E612" i="14"/>
  <c r="H612" i="14" s="1"/>
  <c r="G611" i="14"/>
  <c r="F611" i="14"/>
  <c r="G610" i="14"/>
  <c r="F610" i="14"/>
  <c r="E610" i="14"/>
  <c r="G609" i="14"/>
  <c r="F609" i="14"/>
  <c r="E609" i="14"/>
  <c r="H609" i="14" s="1"/>
  <c r="G608" i="14"/>
  <c r="F608" i="14"/>
  <c r="E608" i="14"/>
  <c r="H608" i="14" s="1"/>
  <c r="G607" i="14"/>
  <c r="F607" i="14"/>
  <c r="E607" i="14"/>
  <c r="G606" i="14"/>
  <c r="F606" i="14"/>
  <c r="G605" i="14"/>
  <c r="F605" i="14"/>
  <c r="G604" i="14"/>
  <c r="F604" i="14"/>
  <c r="G603" i="14"/>
  <c r="F603" i="14"/>
  <c r="G602" i="14"/>
  <c r="F602" i="14"/>
  <c r="E602" i="14"/>
  <c r="F601" i="14"/>
  <c r="D601" i="14"/>
  <c r="C601" i="14"/>
  <c r="G601" i="14" s="1"/>
  <c r="G595" i="14"/>
  <c r="F595" i="14"/>
  <c r="E595" i="14"/>
  <c r="H595" i="14" s="1"/>
  <c r="G594" i="14"/>
  <c r="F594" i="14"/>
  <c r="E594" i="14"/>
  <c r="H594" i="14" s="1"/>
  <c r="G593" i="14"/>
  <c r="F593" i="14"/>
  <c r="E593" i="14"/>
  <c r="H593" i="14" s="1"/>
  <c r="G592" i="14"/>
  <c r="F592" i="14"/>
  <c r="E592" i="14"/>
  <c r="H592" i="14" s="1"/>
  <c r="G591" i="14"/>
  <c r="F591" i="14"/>
  <c r="E591" i="14"/>
  <c r="H591" i="14" s="1"/>
  <c r="G590" i="14"/>
  <c r="F590" i="14"/>
  <c r="E590" i="14"/>
  <c r="H590" i="14" s="1"/>
  <c r="G589" i="14"/>
  <c r="F589" i="14"/>
  <c r="E589" i="14"/>
  <c r="H589" i="14" s="1"/>
  <c r="G588" i="14"/>
  <c r="E588" i="14"/>
  <c r="H588" i="14" s="1"/>
  <c r="H587" i="14"/>
  <c r="G587" i="14"/>
  <c r="F587" i="14"/>
  <c r="E587" i="14"/>
  <c r="H586" i="14"/>
  <c r="G586" i="14"/>
  <c r="F586" i="14"/>
  <c r="E586" i="14"/>
  <c r="H585" i="14"/>
  <c r="G585" i="14"/>
  <c r="F585" i="14"/>
  <c r="E585" i="14"/>
  <c r="H584" i="14"/>
  <c r="G584" i="14"/>
  <c r="F584" i="14"/>
  <c r="E584" i="14"/>
  <c r="H583" i="14"/>
  <c r="G583" i="14"/>
  <c r="F583" i="14"/>
  <c r="E583" i="14"/>
  <c r="H582" i="14"/>
  <c r="G582" i="14"/>
  <c r="F582" i="14"/>
  <c r="E582" i="14"/>
  <c r="G581" i="14"/>
  <c r="E581" i="14"/>
  <c r="H581" i="14" s="1"/>
  <c r="G580" i="14"/>
  <c r="F580" i="14"/>
  <c r="E580" i="14"/>
  <c r="H580" i="14" s="1"/>
  <c r="G579" i="14"/>
  <c r="F579" i="14"/>
  <c r="E579" i="14"/>
  <c r="H579" i="14" s="1"/>
  <c r="G578" i="14"/>
  <c r="F578" i="14"/>
  <c r="E578" i="14"/>
  <c r="H578" i="14" s="1"/>
  <c r="G577" i="14"/>
  <c r="F577" i="14"/>
  <c r="E577" i="14"/>
  <c r="H577" i="14" s="1"/>
  <c r="G576" i="14"/>
  <c r="F576" i="14"/>
  <c r="E576" i="14"/>
  <c r="H576" i="14" s="1"/>
  <c r="G575" i="14"/>
  <c r="F575" i="14"/>
  <c r="E575" i="14"/>
  <c r="H575" i="14" s="1"/>
  <c r="G574" i="14"/>
  <c r="E574" i="14"/>
  <c r="H574" i="14" s="1"/>
  <c r="G573" i="14"/>
  <c r="F573" i="14"/>
  <c r="E573" i="14"/>
  <c r="H573" i="14" s="1"/>
  <c r="G572" i="14"/>
  <c r="F572" i="14"/>
  <c r="E572" i="14"/>
  <c r="H572" i="14" s="1"/>
  <c r="G571" i="14"/>
  <c r="F571" i="14"/>
  <c r="E571" i="14"/>
  <c r="H571" i="14" s="1"/>
  <c r="G570" i="14"/>
  <c r="F570" i="14"/>
  <c r="E570" i="14"/>
  <c r="H570" i="14" s="1"/>
  <c r="G569" i="14"/>
  <c r="F569" i="14"/>
  <c r="E569" i="14"/>
  <c r="H569" i="14" s="1"/>
  <c r="G568" i="14"/>
  <c r="F568" i="14"/>
  <c r="E568" i="14"/>
  <c r="H568" i="14" s="1"/>
  <c r="G567" i="14"/>
  <c r="F567" i="14"/>
  <c r="E567" i="14"/>
  <c r="H567" i="14" s="1"/>
  <c r="G566" i="14"/>
  <c r="F566" i="14"/>
  <c r="E566" i="14"/>
  <c r="H566" i="14" s="1"/>
  <c r="G565" i="14"/>
  <c r="F565" i="14"/>
  <c r="E565" i="14"/>
  <c r="H565" i="14" s="1"/>
  <c r="G564" i="14"/>
  <c r="F564" i="14"/>
  <c r="E564" i="14"/>
  <c r="H564" i="14" s="1"/>
  <c r="G563" i="14"/>
  <c r="F563" i="14"/>
  <c r="E563" i="14"/>
  <c r="H563" i="14" s="1"/>
  <c r="G562" i="14"/>
  <c r="F562" i="14"/>
  <c r="E562" i="14"/>
  <c r="H562" i="14" s="1"/>
  <c r="G561" i="14"/>
  <c r="F561" i="14"/>
  <c r="E561" i="14"/>
  <c r="H561" i="14" s="1"/>
  <c r="G560" i="14"/>
  <c r="F560" i="14"/>
  <c r="E560" i="14"/>
  <c r="H560" i="14" s="1"/>
  <c r="G559" i="14"/>
  <c r="F559" i="14"/>
  <c r="E559" i="14"/>
  <c r="H559" i="14" s="1"/>
  <c r="G558" i="14"/>
  <c r="F558" i="14"/>
  <c r="E558" i="14"/>
  <c r="H558" i="14" s="1"/>
  <c r="G557" i="14"/>
  <c r="F557" i="14"/>
  <c r="E557" i="14"/>
  <c r="H557" i="14" s="1"/>
  <c r="G556" i="14"/>
  <c r="F556" i="14"/>
  <c r="E556" i="14"/>
  <c r="H556" i="14" s="1"/>
  <c r="G555" i="14"/>
  <c r="E555" i="14"/>
  <c r="H555" i="14" s="1"/>
  <c r="G554" i="14"/>
  <c r="F554" i="14"/>
  <c r="E554" i="14"/>
  <c r="H554" i="14" s="1"/>
  <c r="G553" i="14"/>
  <c r="F553" i="14"/>
  <c r="E553" i="14"/>
  <c r="H553" i="14" s="1"/>
  <c r="G552" i="14"/>
  <c r="F552" i="14"/>
  <c r="E552" i="14"/>
  <c r="H552" i="14" s="1"/>
  <c r="G551" i="14"/>
  <c r="F551" i="14"/>
  <c r="E551" i="14"/>
  <c r="H551" i="14" s="1"/>
  <c r="G550" i="14"/>
  <c r="F550" i="14"/>
  <c r="E550" i="14"/>
  <c r="H550" i="14" s="1"/>
  <c r="G549" i="14"/>
  <c r="F549" i="14"/>
  <c r="E549" i="14"/>
  <c r="H549" i="14" s="1"/>
  <c r="G548" i="14"/>
  <c r="F548" i="14"/>
  <c r="E548" i="14"/>
  <c r="H548" i="14" s="1"/>
  <c r="G547" i="14"/>
  <c r="F547" i="14"/>
  <c r="E547" i="14"/>
  <c r="H547" i="14" s="1"/>
  <c r="G546" i="14"/>
  <c r="F546" i="14"/>
  <c r="E546" i="14"/>
  <c r="H546" i="14" s="1"/>
  <c r="G545" i="14"/>
  <c r="F545" i="14"/>
  <c r="E545" i="14"/>
  <c r="H545" i="14" s="1"/>
  <c r="G544" i="14"/>
  <c r="F544" i="14"/>
  <c r="E544" i="14"/>
  <c r="H544" i="14" s="1"/>
  <c r="G543" i="14"/>
  <c r="F543" i="14"/>
  <c r="E543" i="14"/>
  <c r="H543" i="14" s="1"/>
  <c r="G542" i="14"/>
  <c r="F542" i="14"/>
  <c r="E542" i="14"/>
  <c r="H542" i="14" s="1"/>
  <c r="G541" i="14"/>
  <c r="F541" i="14"/>
  <c r="E541" i="14"/>
  <c r="H541" i="14" s="1"/>
  <c r="G540" i="14"/>
  <c r="F540" i="14"/>
  <c r="E540" i="14"/>
  <c r="H540" i="14" s="1"/>
  <c r="G539" i="14"/>
  <c r="F539" i="14"/>
  <c r="E539" i="14"/>
  <c r="H539" i="14" s="1"/>
  <c r="G538" i="14"/>
  <c r="F538" i="14"/>
  <c r="E538" i="14"/>
  <c r="H538" i="14" s="1"/>
  <c r="G537" i="14"/>
  <c r="F537" i="14"/>
  <c r="E537" i="14"/>
  <c r="H537" i="14" s="1"/>
  <c r="G536" i="14"/>
  <c r="F536" i="14"/>
  <c r="E536" i="14"/>
  <c r="H536" i="14" s="1"/>
  <c r="G535" i="14"/>
  <c r="F535" i="14"/>
  <c r="E535" i="14"/>
  <c r="H535" i="14" s="1"/>
  <c r="G534" i="14"/>
  <c r="F534" i="14"/>
  <c r="E534" i="14"/>
  <c r="H534" i="14" s="1"/>
  <c r="G533" i="14"/>
  <c r="F533" i="14"/>
  <c r="E533" i="14"/>
  <c r="H533" i="14" s="1"/>
  <c r="G532" i="14"/>
  <c r="F532" i="14"/>
  <c r="E532" i="14"/>
  <c r="H532" i="14" s="1"/>
  <c r="G531" i="14"/>
  <c r="F531" i="14"/>
  <c r="E531" i="14"/>
  <c r="H531" i="14" s="1"/>
  <c r="G530" i="14"/>
  <c r="F530" i="14"/>
  <c r="E530" i="14"/>
  <c r="H530" i="14" s="1"/>
  <c r="G529" i="14"/>
  <c r="F529" i="14"/>
  <c r="E529" i="14"/>
  <c r="H529" i="14" s="1"/>
  <c r="G528" i="14"/>
  <c r="F528" i="14"/>
  <c r="E528" i="14"/>
  <c r="H528" i="14" s="1"/>
  <c r="G527" i="14"/>
  <c r="F527" i="14"/>
  <c r="E527" i="14"/>
  <c r="H527" i="14" s="1"/>
  <c r="G526" i="14"/>
  <c r="F526" i="14"/>
  <c r="E526" i="14"/>
  <c r="H526" i="14" s="1"/>
  <c r="G525" i="14"/>
  <c r="F525" i="14"/>
  <c r="E525" i="14"/>
  <c r="H525" i="14" s="1"/>
  <c r="G524" i="14"/>
  <c r="F524" i="14"/>
  <c r="E524" i="14"/>
  <c r="H524" i="14" s="1"/>
  <c r="G523" i="14"/>
  <c r="F523" i="14"/>
  <c r="E523" i="14"/>
  <c r="H523" i="14" s="1"/>
  <c r="G522" i="14"/>
  <c r="F522" i="14"/>
  <c r="E522" i="14"/>
  <c r="H522" i="14" s="1"/>
  <c r="G521" i="14"/>
  <c r="F521" i="14"/>
  <c r="E521" i="14"/>
  <c r="H521" i="14" s="1"/>
  <c r="G520" i="14"/>
  <c r="F520" i="14"/>
  <c r="E520" i="14"/>
  <c r="H520" i="14" s="1"/>
  <c r="G519" i="14"/>
  <c r="F519" i="14"/>
  <c r="E519" i="14"/>
  <c r="H519" i="14" s="1"/>
  <c r="G518" i="14"/>
  <c r="F518" i="14"/>
  <c r="E518" i="14"/>
  <c r="H518" i="14" s="1"/>
  <c r="G517" i="14"/>
  <c r="F517" i="14"/>
  <c r="E517" i="14"/>
  <c r="H517" i="14" s="1"/>
  <c r="G516" i="14"/>
  <c r="F516" i="14"/>
  <c r="E516" i="14"/>
  <c r="H516" i="14" s="1"/>
  <c r="G515" i="14"/>
  <c r="F515" i="14"/>
  <c r="E515" i="14"/>
  <c r="H515" i="14" s="1"/>
  <c r="G514" i="14"/>
  <c r="F514" i="14"/>
  <c r="E514" i="14"/>
  <c r="H514" i="14" s="1"/>
  <c r="G513" i="14"/>
  <c r="F513" i="14"/>
  <c r="E513" i="14"/>
  <c r="H513" i="14" s="1"/>
  <c r="G512" i="14"/>
  <c r="F512" i="14"/>
  <c r="E512" i="14"/>
  <c r="H512" i="14" s="1"/>
  <c r="G511" i="14"/>
  <c r="F511" i="14"/>
  <c r="E511" i="14"/>
  <c r="H511" i="14" s="1"/>
  <c r="G510" i="14"/>
  <c r="F510" i="14"/>
  <c r="E510" i="14"/>
  <c r="H510" i="14" s="1"/>
  <c r="G509" i="14"/>
  <c r="E509" i="14"/>
  <c r="H509" i="14" s="1"/>
  <c r="G508" i="14"/>
  <c r="F508" i="14"/>
  <c r="E508" i="14"/>
  <c r="H508" i="14" s="1"/>
  <c r="G507" i="14"/>
  <c r="F507" i="14"/>
  <c r="E507" i="14"/>
  <c r="H507" i="14" s="1"/>
  <c r="G506" i="14"/>
  <c r="F506" i="14"/>
  <c r="E506" i="14"/>
  <c r="H506" i="14" s="1"/>
  <c r="G505" i="14"/>
  <c r="F505" i="14"/>
  <c r="E505" i="14"/>
  <c r="H505" i="14" s="1"/>
  <c r="G504" i="14"/>
  <c r="F504" i="14"/>
  <c r="E504" i="14"/>
  <c r="H504" i="14" s="1"/>
  <c r="G503" i="14"/>
  <c r="F503" i="14"/>
  <c r="E503" i="14"/>
  <c r="H503" i="14" s="1"/>
  <c r="G502" i="14"/>
  <c r="F502" i="14"/>
  <c r="E502" i="14"/>
  <c r="H502" i="14" s="1"/>
  <c r="G501" i="14"/>
  <c r="F501" i="14"/>
  <c r="E501" i="14"/>
  <c r="H501" i="14" s="1"/>
  <c r="G500" i="14"/>
  <c r="F500" i="14"/>
  <c r="E500" i="14"/>
  <c r="H500" i="14" s="1"/>
  <c r="G499" i="14"/>
  <c r="F499" i="14"/>
  <c r="E499" i="14"/>
  <c r="H499" i="14" s="1"/>
  <c r="G498" i="14"/>
  <c r="F498" i="14"/>
  <c r="E498" i="14"/>
  <c r="H498" i="14" s="1"/>
  <c r="G497" i="14"/>
  <c r="F497" i="14"/>
  <c r="E497" i="14"/>
  <c r="H497" i="14" s="1"/>
  <c r="G496" i="14"/>
  <c r="F496" i="14"/>
  <c r="E496" i="14"/>
  <c r="H496" i="14" s="1"/>
  <c r="G495" i="14"/>
  <c r="F495" i="14"/>
  <c r="E495" i="14"/>
  <c r="H495" i="14" s="1"/>
  <c r="G494" i="14"/>
  <c r="F494" i="14"/>
  <c r="E494" i="14"/>
  <c r="H494" i="14" s="1"/>
  <c r="G493" i="14"/>
  <c r="F493" i="14"/>
  <c r="E493" i="14"/>
  <c r="H493" i="14" s="1"/>
  <c r="G492" i="14"/>
  <c r="F492" i="14"/>
  <c r="E492" i="14"/>
  <c r="H492" i="14" s="1"/>
  <c r="G491" i="14"/>
  <c r="E491" i="14"/>
  <c r="H491" i="14" s="1"/>
  <c r="G490" i="14"/>
  <c r="F490" i="14"/>
  <c r="E490" i="14"/>
  <c r="H490" i="14" s="1"/>
  <c r="G489" i="14"/>
  <c r="F489" i="14"/>
  <c r="E489" i="14"/>
  <c r="H489" i="14" s="1"/>
  <c r="G488" i="14"/>
  <c r="F488" i="14"/>
  <c r="E488" i="14"/>
  <c r="H488" i="14" s="1"/>
  <c r="G487" i="14"/>
  <c r="F487" i="14"/>
  <c r="E487" i="14"/>
  <c r="H487" i="14" s="1"/>
  <c r="G486" i="14"/>
  <c r="F486" i="14"/>
  <c r="E486" i="14"/>
  <c r="H486" i="14" s="1"/>
  <c r="G485" i="14"/>
  <c r="F485" i="14"/>
  <c r="E485" i="14"/>
  <c r="H485" i="14" s="1"/>
  <c r="G484" i="14"/>
  <c r="F484" i="14"/>
  <c r="E484" i="14"/>
  <c r="H484" i="14" s="1"/>
  <c r="G483" i="14"/>
  <c r="F483" i="14"/>
  <c r="E483" i="14"/>
  <c r="H483" i="14" s="1"/>
  <c r="G482" i="14"/>
  <c r="F482" i="14"/>
  <c r="E482" i="14"/>
  <c r="H482" i="14" s="1"/>
  <c r="G481" i="14"/>
  <c r="F481" i="14"/>
  <c r="E481" i="14"/>
  <c r="H481" i="14" s="1"/>
  <c r="G480" i="14"/>
  <c r="F480" i="14"/>
  <c r="E480" i="14"/>
  <c r="H480" i="14" s="1"/>
  <c r="G479" i="14"/>
  <c r="F479" i="14"/>
  <c r="E479" i="14"/>
  <c r="H479" i="14" s="1"/>
  <c r="G478" i="14"/>
  <c r="F478" i="14"/>
  <c r="E478" i="14"/>
  <c r="H478" i="14" s="1"/>
  <c r="G477" i="14"/>
  <c r="F477" i="14"/>
  <c r="E477" i="14"/>
  <c r="H477" i="14" s="1"/>
  <c r="G476" i="14"/>
  <c r="F476" i="14"/>
  <c r="E476" i="14"/>
  <c r="H476" i="14" s="1"/>
  <c r="G475" i="14"/>
  <c r="F475" i="14"/>
  <c r="E475" i="14"/>
  <c r="H475" i="14" s="1"/>
  <c r="G474" i="14"/>
  <c r="F474" i="14"/>
  <c r="E474" i="14"/>
  <c r="H474" i="14" s="1"/>
  <c r="G473" i="14"/>
  <c r="F473" i="14"/>
  <c r="E473" i="14"/>
  <c r="H473" i="14" s="1"/>
  <c r="G472" i="14"/>
  <c r="F472" i="14"/>
  <c r="E472" i="14"/>
  <c r="H472" i="14" s="1"/>
  <c r="G471" i="14"/>
  <c r="F471" i="14"/>
  <c r="E471" i="14"/>
  <c r="H471" i="14" s="1"/>
  <c r="G470" i="14"/>
  <c r="F470" i="14"/>
  <c r="E470" i="14"/>
  <c r="H470" i="14" s="1"/>
  <c r="G469" i="14"/>
  <c r="F469" i="14"/>
  <c r="E469" i="14"/>
  <c r="H469" i="14" s="1"/>
  <c r="G468" i="14"/>
  <c r="F468" i="14"/>
  <c r="E468" i="14"/>
  <c r="H468" i="14" s="1"/>
  <c r="G467" i="14"/>
  <c r="F467" i="14"/>
  <c r="E467" i="14"/>
  <c r="H467" i="14" s="1"/>
  <c r="G466" i="14"/>
  <c r="F466" i="14"/>
  <c r="E466" i="14"/>
  <c r="H466" i="14" s="1"/>
  <c r="G465" i="14"/>
  <c r="F465" i="14"/>
  <c r="E465" i="14"/>
  <c r="H465" i="14" s="1"/>
  <c r="G464" i="14"/>
  <c r="F464" i="14"/>
  <c r="E464" i="14"/>
  <c r="H464" i="14" s="1"/>
  <c r="G463" i="14"/>
  <c r="F463" i="14"/>
  <c r="E463" i="14"/>
  <c r="H463" i="14" s="1"/>
  <c r="G462" i="14"/>
  <c r="F462" i="14"/>
  <c r="E462" i="14"/>
  <c r="H462" i="14" s="1"/>
  <c r="G461" i="14"/>
  <c r="F461" i="14"/>
  <c r="E461" i="14"/>
  <c r="H461" i="14" s="1"/>
  <c r="G460" i="14"/>
  <c r="F460" i="14"/>
  <c r="E460" i="14"/>
  <c r="H460" i="14" s="1"/>
  <c r="G459" i="14"/>
  <c r="F459" i="14"/>
  <c r="E459" i="14"/>
  <c r="H459" i="14" s="1"/>
  <c r="G458" i="14"/>
  <c r="F458" i="14"/>
  <c r="E458" i="14"/>
  <c r="H458" i="14" s="1"/>
  <c r="G457" i="14"/>
  <c r="F457" i="14"/>
  <c r="E457" i="14"/>
  <c r="H457" i="14" s="1"/>
  <c r="G456" i="14"/>
  <c r="F456" i="14"/>
  <c r="E456" i="14"/>
  <c r="H456" i="14" s="1"/>
  <c r="G455" i="14"/>
  <c r="F455" i="14"/>
  <c r="E455" i="14"/>
  <c r="H455" i="14" s="1"/>
  <c r="G454" i="14"/>
  <c r="F454" i="14"/>
  <c r="E454" i="14"/>
  <c r="H454" i="14" s="1"/>
  <c r="G453" i="14"/>
  <c r="F453" i="14"/>
  <c r="E453" i="14"/>
  <c r="H453" i="14" s="1"/>
  <c r="G452" i="14"/>
  <c r="F452" i="14"/>
  <c r="E452" i="14"/>
  <c r="H452" i="14" s="1"/>
  <c r="G451" i="14"/>
  <c r="F451" i="14"/>
  <c r="E451" i="14"/>
  <c r="H451" i="14" s="1"/>
  <c r="G450" i="14"/>
  <c r="F450" i="14"/>
  <c r="E450" i="14"/>
  <c r="H450" i="14" s="1"/>
  <c r="G449" i="14"/>
  <c r="F449" i="14"/>
  <c r="E449" i="14"/>
  <c r="H449" i="14" s="1"/>
  <c r="G448" i="14"/>
  <c r="F448" i="14"/>
  <c r="E448" i="14"/>
  <c r="H448" i="14" s="1"/>
  <c r="G447" i="14"/>
  <c r="F447" i="14"/>
  <c r="E447" i="14"/>
  <c r="H447" i="14" s="1"/>
  <c r="G446" i="14"/>
  <c r="F446" i="14"/>
  <c r="E446" i="14"/>
  <c r="H446" i="14" s="1"/>
  <c r="G445" i="14"/>
  <c r="E445" i="14"/>
  <c r="H445" i="14" s="1"/>
  <c r="G444" i="14"/>
  <c r="F444" i="14"/>
  <c r="E444" i="14"/>
  <c r="H444" i="14" s="1"/>
  <c r="G443" i="14"/>
  <c r="F443" i="14"/>
  <c r="E443" i="14"/>
  <c r="H443" i="14" s="1"/>
  <c r="G442" i="14"/>
  <c r="F442" i="14"/>
  <c r="E442" i="14"/>
  <c r="H442" i="14" s="1"/>
  <c r="G441" i="14"/>
  <c r="F441" i="14"/>
  <c r="E441" i="14"/>
  <c r="H441" i="14" s="1"/>
  <c r="G440" i="14"/>
  <c r="F440" i="14"/>
  <c r="E440" i="14"/>
  <c r="H440" i="14" s="1"/>
  <c r="G439" i="14"/>
  <c r="F439" i="14"/>
  <c r="E439" i="14"/>
  <c r="H439" i="14" s="1"/>
  <c r="G438" i="14"/>
  <c r="F438" i="14"/>
  <c r="E438" i="14"/>
  <c r="H438" i="14" s="1"/>
  <c r="G437" i="14"/>
  <c r="F437" i="14"/>
  <c r="E437" i="14"/>
  <c r="H437" i="14" s="1"/>
  <c r="G436" i="14"/>
  <c r="F436" i="14"/>
  <c r="E436" i="14"/>
  <c r="H436" i="14" s="1"/>
  <c r="G435" i="14"/>
  <c r="F435" i="14"/>
  <c r="E435" i="14"/>
  <c r="H435" i="14" s="1"/>
  <c r="G434" i="14"/>
  <c r="F434" i="14"/>
  <c r="E434" i="14"/>
  <c r="H434" i="14" s="1"/>
  <c r="G433" i="14"/>
  <c r="E433" i="14"/>
  <c r="H433" i="14" s="1"/>
  <c r="G432" i="14"/>
  <c r="F432" i="14"/>
  <c r="E432" i="14"/>
  <c r="H432" i="14" s="1"/>
  <c r="G431" i="14"/>
  <c r="F431" i="14"/>
  <c r="E431" i="14"/>
  <c r="H431" i="14" s="1"/>
  <c r="G430" i="14"/>
  <c r="F430" i="14"/>
  <c r="E430" i="14"/>
  <c r="H430" i="14" s="1"/>
  <c r="G429" i="14"/>
  <c r="F429" i="14"/>
  <c r="E429" i="14"/>
  <c r="H429" i="14" s="1"/>
  <c r="G428" i="14"/>
  <c r="F428" i="14"/>
  <c r="E428" i="14"/>
  <c r="H428" i="14" s="1"/>
  <c r="G427" i="14"/>
  <c r="F427" i="14"/>
  <c r="E427" i="14"/>
  <c r="H427" i="14" s="1"/>
  <c r="G426" i="14"/>
  <c r="F426" i="14"/>
  <c r="E426" i="14"/>
  <c r="H426" i="14" s="1"/>
  <c r="G425" i="14"/>
  <c r="F425" i="14"/>
  <c r="E425" i="14"/>
  <c r="H425" i="14" s="1"/>
  <c r="G424" i="14"/>
  <c r="F424" i="14"/>
  <c r="E424" i="14"/>
  <c r="H424" i="14" s="1"/>
  <c r="G423" i="14"/>
  <c r="F423" i="14"/>
  <c r="E423" i="14"/>
  <c r="H423" i="14" s="1"/>
  <c r="G422" i="14"/>
  <c r="F422" i="14"/>
  <c r="E422" i="14"/>
  <c r="H422" i="14" s="1"/>
  <c r="G421" i="14"/>
  <c r="F421" i="14"/>
  <c r="E421" i="14"/>
  <c r="H421" i="14" s="1"/>
  <c r="G420" i="14"/>
  <c r="F420" i="14"/>
  <c r="E420" i="14"/>
  <c r="H420" i="14" s="1"/>
  <c r="G419" i="14"/>
  <c r="F419" i="14"/>
  <c r="E419" i="14"/>
  <c r="H419" i="14" s="1"/>
  <c r="G418" i="14"/>
  <c r="F418" i="14"/>
  <c r="E418" i="14"/>
  <c r="H418" i="14" s="1"/>
  <c r="G417" i="14"/>
  <c r="F417" i="14"/>
  <c r="E417" i="14"/>
  <c r="H417" i="14" s="1"/>
  <c r="G416" i="14"/>
  <c r="F416" i="14"/>
  <c r="E416" i="14"/>
  <c r="H416" i="14" s="1"/>
  <c r="G415" i="14"/>
  <c r="E415" i="14"/>
  <c r="H415" i="14" s="1"/>
  <c r="G414" i="14"/>
  <c r="E414" i="14"/>
  <c r="H414" i="14" s="1"/>
  <c r="H413" i="14"/>
  <c r="G413" i="14"/>
  <c r="E413" i="14"/>
  <c r="H412" i="14"/>
  <c r="G412" i="14"/>
  <c r="F412" i="14"/>
  <c r="E412" i="14"/>
  <c r="H411" i="14"/>
  <c r="G411" i="14"/>
  <c r="F411" i="14"/>
  <c r="E411" i="14"/>
  <c r="G410" i="14"/>
  <c r="E410" i="14"/>
  <c r="H410" i="14" s="1"/>
  <c r="G409" i="14"/>
  <c r="F409" i="14"/>
  <c r="E409" i="14"/>
  <c r="H409" i="14" s="1"/>
  <c r="G408" i="14"/>
  <c r="F408" i="14"/>
  <c r="E408" i="14"/>
  <c r="H408" i="14" s="1"/>
  <c r="G407" i="14"/>
  <c r="F407" i="14"/>
  <c r="E407" i="14"/>
  <c r="H407" i="14" s="1"/>
  <c r="G406" i="14"/>
  <c r="F406" i="14"/>
  <c r="E406" i="14"/>
  <c r="H406" i="14" s="1"/>
  <c r="G405" i="14"/>
  <c r="F405" i="14"/>
  <c r="E405" i="14"/>
  <c r="H405" i="14" s="1"/>
  <c r="G404" i="14"/>
  <c r="F404" i="14"/>
  <c r="E404" i="14"/>
  <c r="H404" i="14" s="1"/>
  <c r="G403" i="14"/>
  <c r="F403" i="14"/>
  <c r="E403" i="14"/>
  <c r="H403" i="14" s="1"/>
  <c r="G402" i="14"/>
  <c r="F402" i="14"/>
  <c r="E402" i="14"/>
  <c r="H402" i="14" s="1"/>
  <c r="G401" i="14"/>
  <c r="F401" i="14"/>
  <c r="E401" i="14"/>
  <c r="H401" i="14" s="1"/>
  <c r="G400" i="14"/>
  <c r="F400" i="14"/>
  <c r="E400" i="14"/>
  <c r="H400" i="14" s="1"/>
  <c r="G399" i="14"/>
  <c r="F399" i="14"/>
  <c r="E399" i="14"/>
  <c r="H399" i="14" s="1"/>
  <c r="G398" i="14"/>
  <c r="F398" i="14"/>
  <c r="E398" i="14"/>
  <c r="H398" i="14" s="1"/>
  <c r="G397" i="14"/>
  <c r="E397" i="14"/>
  <c r="H397" i="14" s="1"/>
  <c r="H396" i="14"/>
  <c r="G396" i="14"/>
  <c r="F396" i="14"/>
  <c r="E396" i="14"/>
  <c r="H395" i="14"/>
  <c r="G395" i="14"/>
  <c r="F395" i="14"/>
  <c r="E395" i="14"/>
  <c r="H394" i="14"/>
  <c r="G394" i="14"/>
  <c r="F394" i="14"/>
  <c r="E394" i="14"/>
  <c r="H393" i="14"/>
  <c r="G393" i="14"/>
  <c r="F393" i="14"/>
  <c r="E393" i="14"/>
  <c r="H392" i="14"/>
  <c r="G392" i="14"/>
  <c r="F392" i="14"/>
  <c r="E392" i="14"/>
  <c r="H391" i="14"/>
  <c r="G391" i="14"/>
  <c r="F391" i="14"/>
  <c r="E391" i="14"/>
  <c r="H390" i="14"/>
  <c r="G390" i="14"/>
  <c r="F390" i="14"/>
  <c r="E390" i="14"/>
  <c r="H389" i="14"/>
  <c r="G389" i="14"/>
  <c r="F389" i="14"/>
  <c r="E389" i="14"/>
  <c r="H388" i="14"/>
  <c r="G388" i="14"/>
  <c r="F388" i="14"/>
  <c r="E388" i="14"/>
  <c r="H387" i="14"/>
  <c r="G387" i="14"/>
  <c r="F387" i="14"/>
  <c r="E387" i="14"/>
  <c r="H386" i="14"/>
  <c r="G386" i="14"/>
  <c r="F386" i="14"/>
  <c r="E386" i="14"/>
  <c r="H385" i="14"/>
  <c r="G385" i="14"/>
  <c r="F385" i="14"/>
  <c r="E385" i="14"/>
  <c r="H384" i="14"/>
  <c r="G384" i="14"/>
  <c r="F384" i="14"/>
  <c r="E384" i="14"/>
  <c r="H383" i="14"/>
  <c r="G383" i="14"/>
  <c r="F383" i="14"/>
  <c r="E383" i="14"/>
  <c r="G382" i="14"/>
  <c r="E382" i="14"/>
  <c r="H382" i="14" s="1"/>
  <c r="G381" i="14"/>
  <c r="F381" i="14"/>
  <c r="E381" i="14"/>
  <c r="H381" i="14" s="1"/>
  <c r="G380" i="14"/>
  <c r="F380" i="14"/>
  <c r="E380" i="14"/>
  <c r="H380" i="14" s="1"/>
  <c r="G379" i="14"/>
  <c r="F379" i="14"/>
  <c r="E379" i="14"/>
  <c r="H379" i="14" s="1"/>
  <c r="G378" i="14"/>
  <c r="E378" i="14"/>
  <c r="H378" i="14" s="1"/>
  <c r="G377" i="14"/>
  <c r="F377" i="14"/>
  <c r="E377" i="14"/>
  <c r="H377" i="14" s="1"/>
  <c r="G376" i="14"/>
  <c r="F376" i="14"/>
  <c r="E376" i="14"/>
  <c r="H376" i="14" s="1"/>
  <c r="G375" i="14"/>
  <c r="F375" i="14"/>
  <c r="E375" i="14"/>
  <c r="H375" i="14" s="1"/>
  <c r="G374" i="14"/>
  <c r="E374" i="14"/>
  <c r="H374" i="14" s="1"/>
  <c r="G373" i="14"/>
  <c r="F373" i="14"/>
  <c r="E373" i="14"/>
  <c r="H373" i="14" s="1"/>
  <c r="G372" i="14"/>
  <c r="F372" i="14"/>
  <c r="E372" i="14"/>
  <c r="H372" i="14" s="1"/>
  <c r="G371" i="14"/>
  <c r="F371" i="14"/>
  <c r="E371" i="14"/>
  <c r="H371" i="14" s="1"/>
  <c r="G370" i="14"/>
  <c r="E370" i="14"/>
  <c r="H370" i="14" s="1"/>
  <c r="H369" i="14"/>
  <c r="G369" i="14"/>
  <c r="F369" i="14"/>
  <c r="E369" i="14"/>
  <c r="G368" i="14"/>
  <c r="E368" i="14"/>
  <c r="H368" i="14" s="1"/>
  <c r="G367" i="14"/>
  <c r="F367" i="14"/>
  <c r="E367" i="14"/>
  <c r="H367" i="14" s="1"/>
  <c r="G366" i="14"/>
  <c r="F366" i="14"/>
  <c r="E366" i="14"/>
  <c r="H366" i="14" s="1"/>
  <c r="G365" i="14"/>
  <c r="F365" i="14"/>
  <c r="E365" i="14"/>
  <c r="H365" i="14" s="1"/>
  <c r="G364" i="14"/>
  <c r="F364" i="14"/>
  <c r="E364" i="14"/>
  <c r="H364" i="14" s="1"/>
  <c r="G363" i="14"/>
  <c r="F363" i="14"/>
  <c r="E363" i="14"/>
  <c r="H363" i="14" s="1"/>
  <c r="E362" i="14"/>
  <c r="D362" i="14"/>
  <c r="C362" i="14"/>
  <c r="G362" i="14" s="1"/>
  <c r="G356" i="14"/>
  <c r="F356" i="14"/>
  <c r="E356" i="14"/>
  <c r="G355" i="14"/>
  <c r="F355" i="14"/>
  <c r="E355" i="14"/>
  <c r="G354" i="14"/>
  <c r="F354" i="14"/>
  <c r="E354" i="14"/>
  <c r="H354" i="14" s="1"/>
  <c r="G353" i="14"/>
  <c r="F353" i="14"/>
  <c r="E353" i="14"/>
  <c r="H353" i="14" s="1"/>
  <c r="G352" i="14"/>
  <c r="F352" i="14"/>
  <c r="E352" i="14"/>
  <c r="G351" i="14"/>
  <c r="F351" i="14"/>
  <c r="E351" i="14"/>
  <c r="G350" i="14"/>
  <c r="F350" i="14"/>
  <c r="E350" i="14"/>
  <c r="H350" i="14" s="1"/>
  <c r="G349" i="14"/>
  <c r="F349" i="14"/>
  <c r="E349" i="14"/>
  <c r="H349" i="14" s="1"/>
  <c r="G348" i="14"/>
  <c r="F348" i="14"/>
  <c r="E348" i="14"/>
  <c r="G347" i="14"/>
  <c r="F347" i="14"/>
  <c r="E347" i="14"/>
  <c r="G346" i="14"/>
  <c r="F346" i="14"/>
  <c r="E346" i="14"/>
  <c r="H346" i="14" s="1"/>
  <c r="G345" i="14"/>
  <c r="F345" i="14"/>
  <c r="E345" i="14"/>
  <c r="H345" i="14" s="1"/>
  <c r="G344" i="14"/>
  <c r="F344" i="14"/>
  <c r="E344" i="14"/>
  <c r="G343" i="14"/>
  <c r="F343" i="14"/>
  <c r="E343" i="14"/>
  <c r="G342" i="14"/>
  <c r="F342" i="14"/>
  <c r="E342" i="14"/>
  <c r="H342" i="14" s="1"/>
  <c r="G341" i="14"/>
  <c r="F341" i="14"/>
  <c r="E341" i="14"/>
  <c r="H341" i="14" s="1"/>
  <c r="G340" i="14"/>
  <c r="F340" i="14"/>
  <c r="E340" i="14"/>
  <c r="G339" i="14"/>
  <c r="F339" i="14"/>
  <c r="E339" i="14"/>
  <c r="G338" i="14"/>
  <c r="F338" i="14"/>
  <c r="E338" i="14"/>
  <c r="H338" i="14" s="1"/>
  <c r="G337" i="14"/>
  <c r="F337" i="14"/>
  <c r="E337" i="14"/>
  <c r="H337" i="14" s="1"/>
  <c r="G336" i="14"/>
  <c r="F336" i="14"/>
  <c r="E336" i="14"/>
  <c r="G335" i="14"/>
  <c r="F335" i="14"/>
  <c r="E335" i="14"/>
  <c r="G334" i="14"/>
  <c r="F334" i="14"/>
  <c r="E334" i="14"/>
  <c r="H334" i="14" s="1"/>
  <c r="G333" i="14"/>
  <c r="F333" i="14"/>
  <c r="E333" i="14"/>
  <c r="H333" i="14" s="1"/>
  <c r="G332" i="14"/>
  <c r="F332" i="14"/>
  <c r="E332" i="14"/>
  <c r="G331" i="14"/>
  <c r="F331" i="14"/>
  <c r="E331" i="14"/>
  <c r="G330" i="14"/>
  <c r="F330" i="14"/>
  <c r="E330" i="14"/>
  <c r="H330" i="14" s="1"/>
  <c r="G329" i="14"/>
  <c r="F329" i="14"/>
  <c r="E329" i="14"/>
  <c r="H329" i="14" s="1"/>
  <c r="G328" i="14"/>
  <c r="F328" i="14"/>
  <c r="E328" i="14"/>
  <c r="G327" i="14"/>
  <c r="F327" i="14"/>
  <c r="E327" i="14"/>
  <c r="G326" i="14"/>
  <c r="F326" i="14"/>
  <c r="E326" i="14"/>
  <c r="H326" i="14" s="1"/>
  <c r="G325" i="14"/>
  <c r="F325" i="14"/>
  <c r="E325" i="14"/>
  <c r="H325" i="14" s="1"/>
  <c r="G324" i="14"/>
  <c r="F324" i="14"/>
  <c r="E324" i="14"/>
  <c r="G323" i="14"/>
  <c r="F323" i="14"/>
  <c r="E323" i="14"/>
  <c r="G322" i="14"/>
  <c r="F322" i="14"/>
  <c r="E322" i="14"/>
  <c r="H322" i="14" s="1"/>
  <c r="G321" i="14"/>
  <c r="F321" i="14"/>
  <c r="E321" i="14"/>
  <c r="H321" i="14" s="1"/>
  <c r="G320" i="14"/>
  <c r="F320" i="14"/>
  <c r="E320" i="14"/>
  <c r="G319" i="14"/>
  <c r="F319" i="14"/>
  <c r="E319" i="14"/>
  <c r="G318" i="14"/>
  <c r="F318" i="14"/>
  <c r="E318" i="14"/>
  <c r="H318" i="14" s="1"/>
  <c r="G317" i="14"/>
  <c r="F317" i="14"/>
  <c r="E317" i="14"/>
  <c r="H317" i="14" s="1"/>
  <c r="G316" i="14"/>
  <c r="F316" i="14"/>
  <c r="E316" i="14"/>
  <c r="G315" i="14"/>
  <c r="F315" i="14"/>
  <c r="E315" i="14"/>
  <c r="G314" i="14"/>
  <c r="F314" i="14"/>
  <c r="E314" i="14"/>
  <c r="H314" i="14" s="1"/>
  <c r="G313" i="14"/>
  <c r="F313" i="14"/>
  <c r="E313" i="14"/>
  <c r="H313" i="14" s="1"/>
  <c r="G312" i="14"/>
  <c r="F312" i="14"/>
  <c r="E312" i="14"/>
  <c r="G311" i="14"/>
  <c r="F311" i="14"/>
  <c r="G310" i="14"/>
  <c r="F310" i="14"/>
  <c r="E310" i="14"/>
  <c r="H310" i="14" s="1"/>
  <c r="G309" i="14"/>
  <c r="F309" i="14"/>
  <c r="E309" i="14"/>
  <c r="G308" i="14"/>
  <c r="F308" i="14"/>
  <c r="E308" i="14"/>
  <c r="G307" i="14"/>
  <c r="F307" i="14"/>
  <c r="E307" i="14"/>
  <c r="H307" i="14" s="1"/>
  <c r="G306" i="14"/>
  <c r="F306" i="14"/>
  <c r="E306" i="14"/>
  <c r="H306" i="14" s="1"/>
  <c r="G305" i="14"/>
  <c r="F305" i="14"/>
  <c r="E305" i="14"/>
  <c r="G304" i="14"/>
  <c r="F304" i="14"/>
  <c r="E304" i="14"/>
  <c r="G303" i="14"/>
  <c r="F303" i="14"/>
  <c r="E303" i="14"/>
  <c r="H303" i="14" s="1"/>
  <c r="G302" i="14"/>
  <c r="F302" i="14"/>
  <c r="E302" i="14"/>
  <c r="H302" i="14" s="1"/>
  <c r="G301" i="14"/>
  <c r="F301" i="14"/>
  <c r="E301" i="14"/>
  <c r="G300" i="14"/>
  <c r="F300" i="14"/>
  <c r="E300" i="14"/>
  <c r="G299" i="14"/>
  <c r="F299" i="14"/>
  <c r="E299" i="14"/>
  <c r="H299" i="14" s="1"/>
  <c r="G298" i="14"/>
  <c r="F298" i="14"/>
  <c r="E298" i="14"/>
  <c r="H298" i="14" s="1"/>
  <c r="G297" i="14"/>
  <c r="F297" i="14"/>
  <c r="E297" i="14"/>
  <c r="G296" i="14"/>
  <c r="F296" i="14"/>
  <c r="E296" i="14"/>
  <c r="G295" i="14"/>
  <c r="F295" i="14"/>
  <c r="E295" i="14"/>
  <c r="H295" i="14" s="1"/>
  <c r="G294" i="14"/>
  <c r="F294" i="14"/>
  <c r="E294" i="14"/>
  <c r="H294" i="14" s="1"/>
  <c r="G293" i="14"/>
  <c r="F293" i="14"/>
  <c r="E293" i="14"/>
  <c r="G292" i="14"/>
  <c r="F292" i="14"/>
  <c r="E292" i="14"/>
  <c r="G291" i="14"/>
  <c r="F291" i="14"/>
  <c r="E291" i="14"/>
  <c r="H291" i="14" s="1"/>
  <c r="G290" i="14"/>
  <c r="F290" i="14"/>
  <c r="E290" i="14"/>
  <c r="H290" i="14" s="1"/>
  <c r="G289" i="14"/>
  <c r="F289" i="14"/>
  <c r="E289" i="14"/>
  <c r="G288" i="14"/>
  <c r="F288" i="14"/>
  <c r="E288" i="14"/>
  <c r="G287" i="14"/>
  <c r="F287" i="14"/>
  <c r="E287" i="14"/>
  <c r="H287" i="14" s="1"/>
  <c r="G286" i="14"/>
  <c r="F286" i="14"/>
  <c r="E286" i="14"/>
  <c r="H286" i="14" s="1"/>
  <c r="G285" i="14"/>
  <c r="F285" i="14"/>
  <c r="E285" i="14"/>
  <c r="G284" i="14"/>
  <c r="F284" i="14"/>
  <c r="E284" i="14"/>
  <c r="G283" i="14"/>
  <c r="F283" i="14"/>
  <c r="E283" i="14"/>
  <c r="H283" i="14" s="1"/>
  <c r="G282" i="14"/>
  <c r="F282" i="14"/>
  <c r="E282" i="14"/>
  <c r="H282" i="14" s="1"/>
  <c r="G281" i="14"/>
  <c r="F281" i="14"/>
  <c r="E281" i="14"/>
  <c r="G280" i="14"/>
  <c r="F280" i="14"/>
  <c r="E280" i="14"/>
  <c r="G279" i="14"/>
  <c r="F279" i="14"/>
  <c r="E279" i="14"/>
  <c r="H279" i="14" s="1"/>
  <c r="G278" i="14"/>
  <c r="F278" i="14"/>
  <c r="E278" i="14"/>
  <c r="H278" i="14" s="1"/>
  <c r="G277" i="14"/>
  <c r="F277" i="14"/>
  <c r="E277" i="14"/>
  <c r="G276" i="14"/>
  <c r="F276" i="14"/>
  <c r="E276" i="14"/>
  <c r="G275" i="14"/>
  <c r="F275" i="14"/>
  <c r="E275" i="14"/>
  <c r="H275" i="14" s="1"/>
  <c r="G274" i="14"/>
  <c r="F274" i="14"/>
  <c r="E274" i="14"/>
  <c r="H274" i="14" s="1"/>
  <c r="G273" i="14"/>
  <c r="F273" i="14"/>
  <c r="E273" i="14"/>
  <c r="G272" i="14"/>
  <c r="F272" i="14"/>
  <c r="E272" i="14"/>
  <c r="G271" i="14"/>
  <c r="F271" i="14"/>
  <c r="E271" i="14"/>
  <c r="H271" i="14" s="1"/>
  <c r="G270" i="14"/>
  <c r="F270" i="14"/>
  <c r="E270" i="14"/>
  <c r="H270" i="14" s="1"/>
  <c r="G269" i="14"/>
  <c r="F269" i="14"/>
  <c r="E269" i="14"/>
  <c r="G268" i="14"/>
  <c r="F268" i="14"/>
  <c r="E268" i="14"/>
  <c r="G267" i="14"/>
  <c r="F267" i="14"/>
  <c r="E267" i="14"/>
  <c r="H267" i="14" s="1"/>
  <c r="G266" i="14"/>
  <c r="F266" i="14"/>
  <c r="E266" i="14"/>
  <c r="H266" i="14" s="1"/>
  <c r="G265" i="14"/>
  <c r="F265" i="14"/>
  <c r="E265" i="14"/>
  <c r="G264" i="14"/>
  <c r="F264" i="14"/>
  <c r="E264" i="14"/>
  <c r="G263" i="14"/>
  <c r="F263" i="14"/>
  <c r="E263" i="14"/>
  <c r="H263" i="14" s="1"/>
  <c r="G262" i="14"/>
  <c r="F262" i="14"/>
  <c r="E262" i="14"/>
  <c r="H262" i="14" s="1"/>
  <c r="G261" i="14"/>
  <c r="F261" i="14"/>
  <c r="E261" i="14"/>
  <c r="G260" i="14"/>
  <c r="F260" i="14"/>
  <c r="E260" i="14"/>
  <c r="G259" i="14"/>
  <c r="F259" i="14"/>
  <c r="E259" i="14"/>
  <c r="H259" i="14" s="1"/>
  <c r="G258" i="14"/>
  <c r="F258" i="14"/>
  <c r="E258" i="14"/>
  <c r="H258" i="14" s="1"/>
  <c r="G257" i="14"/>
  <c r="F257" i="14"/>
  <c r="E257" i="14"/>
  <c r="G256" i="14"/>
  <c r="F256" i="14"/>
  <c r="E256" i="14"/>
  <c r="G255" i="14"/>
  <c r="F255" i="14"/>
  <c r="E255" i="14"/>
  <c r="H255" i="14" s="1"/>
  <c r="G254" i="14"/>
  <c r="F254" i="14"/>
  <c r="E254" i="14"/>
  <c r="H254" i="14" s="1"/>
  <c r="G253" i="14"/>
  <c r="F253" i="14"/>
  <c r="E253" i="14"/>
  <c r="G252" i="14"/>
  <c r="F252" i="14"/>
  <c r="E252" i="14"/>
  <c r="G251" i="14"/>
  <c r="F251" i="14"/>
  <c r="E251" i="14"/>
  <c r="H251" i="14" s="1"/>
  <c r="G250" i="14"/>
  <c r="F250" i="14"/>
  <c r="E250" i="14"/>
  <c r="H250" i="14" s="1"/>
  <c r="G249" i="14"/>
  <c r="F249" i="14"/>
  <c r="E249" i="14"/>
  <c r="G248" i="14"/>
  <c r="F248" i="14"/>
  <c r="G247" i="14"/>
  <c r="F247" i="14"/>
  <c r="E247" i="14"/>
  <c r="H247" i="14" s="1"/>
  <c r="G246" i="14"/>
  <c r="F246" i="14"/>
  <c r="E246" i="14"/>
  <c r="G245" i="14"/>
  <c r="F245" i="14"/>
  <c r="E245" i="14"/>
  <c r="G244" i="14"/>
  <c r="F244" i="14"/>
  <c r="E244" i="14"/>
  <c r="H244" i="14" s="1"/>
  <c r="G243" i="14"/>
  <c r="F243" i="14"/>
  <c r="E243" i="14"/>
  <c r="H243" i="14" s="1"/>
  <c r="G242" i="14"/>
  <c r="F242" i="14"/>
  <c r="E242" i="14"/>
  <c r="G241" i="14"/>
  <c r="F241" i="14"/>
  <c r="E241" i="14"/>
  <c r="G240" i="14"/>
  <c r="F240" i="14"/>
  <c r="E240" i="14"/>
  <c r="H240" i="14" s="1"/>
  <c r="G239" i="14"/>
  <c r="F239" i="14"/>
  <c r="E239" i="14"/>
  <c r="H239" i="14" s="1"/>
  <c r="G238" i="14"/>
  <c r="F238" i="14"/>
  <c r="E238" i="14"/>
  <c r="G237" i="14"/>
  <c r="F237" i="14"/>
  <c r="E237" i="14"/>
  <c r="G236" i="14"/>
  <c r="F236" i="14"/>
  <c r="E236" i="14"/>
  <c r="H236" i="14" s="1"/>
  <c r="G235" i="14"/>
  <c r="F235" i="14"/>
  <c r="G234" i="14"/>
  <c r="F234" i="14"/>
  <c r="E234" i="14"/>
  <c r="G233" i="14"/>
  <c r="F233" i="14"/>
  <c r="E233" i="14"/>
  <c r="H233" i="14" s="1"/>
  <c r="G232" i="14"/>
  <c r="F232" i="14"/>
  <c r="E232" i="14"/>
  <c r="H232" i="14" s="1"/>
  <c r="G231" i="14"/>
  <c r="F231" i="14"/>
  <c r="E231" i="14"/>
  <c r="G230" i="14"/>
  <c r="F230" i="14"/>
  <c r="E230" i="14"/>
  <c r="G229" i="14"/>
  <c r="F229" i="14"/>
  <c r="E229" i="14"/>
  <c r="H229" i="14" s="1"/>
  <c r="G228" i="14"/>
  <c r="F228" i="14"/>
  <c r="E228" i="14"/>
  <c r="H228" i="14" s="1"/>
  <c r="G227" i="14"/>
  <c r="F227" i="14"/>
  <c r="E227" i="14"/>
  <c r="G226" i="14"/>
  <c r="F226" i="14"/>
  <c r="E226" i="14"/>
  <c r="G225" i="14"/>
  <c r="F225" i="14"/>
  <c r="E225" i="14"/>
  <c r="H225" i="14" s="1"/>
  <c r="G224" i="14"/>
  <c r="F224" i="14"/>
  <c r="E224" i="14"/>
  <c r="H224" i="14" s="1"/>
  <c r="G223" i="14"/>
  <c r="F223" i="14"/>
  <c r="G222" i="14"/>
  <c r="F222" i="14"/>
  <c r="E222" i="14"/>
  <c r="H222" i="14" s="1"/>
  <c r="G221" i="14"/>
  <c r="F221" i="14"/>
  <c r="E221" i="14"/>
  <c r="H221" i="14" s="1"/>
  <c r="G220" i="14"/>
  <c r="F220" i="14"/>
  <c r="E220" i="14"/>
  <c r="G219" i="14"/>
  <c r="F219" i="14"/>
  <c r="E219" i="14"/>
  <c r="G218" i="14"/>
  <c r="F218" i="14"/>
  <c r="E218" i="14"/>
  <c r="H218" i="14" s="1"/>
  <c r="G217" i="14"/>
  <c r="F217" i="14"/>
  <c r="E217" i="14"/>
  <c r="H217" i="14" s="1"/>
  <c r="G216" i="14"/>
  <c r="F216" i="14"/>
  <c r="E216" i="14"/>
  <c r="G215" i="14"/>
  <c r="F215" i="14"/>
  <c r="E215" i="14"/>
  <c r="G214" i="14"/>
  <c r="F214" i="14"/>
  <c r="E214" i="14"/>
  <c r="H214" i="14" s="1"/>
  <c r="G213" i="14"/>
  <c r="F213" i="14"/>
  <c r="G212" i="14"/>
  <c r="F212" i="14"/>
  <c r="G211" i="14"/>
  <c r="F211" i="14"/>
  <c r="E211" i="14"/>
  <c r="H211" i="14" s="1"/>
  <c r="G210" i="14"/>
  <c r="F210" i="14"/>
  <c r="E210" i="14"/>
  <c r="G209" i="14"/>
  <c r="F209" i="14"/>
  <c r="E209" i="14"/>
  <c r="G208" i="14"/>
  <c r="F208" i="14"/>
  <c r="E208" i="14"/>
  <c r="H208" i="14" s="1"/>
  <c r="G207" i="14"/>
  <c r="F207" i="14"/>
  <c r="E207" i="14"/>
  <c r="H207" i="14" s="1"/>
  <c r="G206" i="14"/>
  <c r="F206" i="14"/>
  <c r="E206" i="14"/>
  <c r="G205" i="14"/>
  <c r="F205" i="14"/>
  <c r="E205" i="14"/>
  <c r="G204" i="14"/>
  <c r="F204" i="14"/>
  <c r="E204" i="14"/>
  <c r="H204" i="14" s="1"/>
  <c r="G203" i="14"/>
  <c r="F203" i="14"/>
  <c r="E203" i="14"/>
  <c r="H203" i="14" s="1"/>
  <c r="G202" i="14"/>
  <c r="F202" i="14"/>
  <c r="E202" i="14"/>
  <c r="G201" i="14"/>
  <c r="F201" i="14"/>
  <c r="E201" i="14"/>
  <c r="G200" i="14"/>
  <c r="F200" i="14"/>
  <c r="E200" i="14"/>
  <c r="H200" i="14" s="1"/>
  <c r="G199" i="14"/>
  <c r="F199" i="14"/>
  <c r="E199" i="14"/>
  <c r="H199" i="14" s="1"/>
  <c r="G198" i="14"/>
  <c r="F198" i="14"/>
  <c r="E198" i="14"/>
  <c r="G197" i="14"/>
  <c r="F197" i="14"/>
  <c r="E197" i="14"/>
  <c r="G196" i="14"/>
  <c r="F196" i="14"/>
  <c r="G195" i="14"/>
  <c r="F195" i="14"/>
  <c r="G194" i="14"/>
  <c r="F194" i="14"/>
  <c r="E194" i="14"/>
  <c r="H194" i="14" s="1"/>
  <c r="G193" i="14"/>
  <c r="F193" i="14"/>
  <c r="E193" i="14"/>
  <c r="H193" i="14" s="1"/>
  <c r="G192" i="14"/>
  <c r="F192" i="14"/>
  <c r="E192" i="14"/>
  <c r="G191" i="14"/>
  <c r="F191" i="14"/>
  <c r="E191" i="14"/>
  <c r="G190" i="14"/>
  <c r="F190" i="14"/>
  <c r="E190" i="14"/>
  <c r="H190" i="14" s="1"/>
  <c r="G189" i="14"/>
  <c r="F189" i="14"/>
  <c r="E189" i="14"/>
  <c r="H189" i="14" s="1"/>
  <c r="G188" i="14"/>
  <c r="F188" i="14"/>
  <c r="G187" i="14"/>
  <c r="F187" i="14"/>
  <c r="E187" i="14"/>
  <c r="H187" i="14" s="1"/>
  <c r="G186" i="14"/>
  <c r="F186" i="14"/>
  <c r="G185" i="14"/>
  <c r="F185" i="14"/>
  <c r="E185" i="14"/>
  <c r="G184" i="14"/>
  <c r="F184" i="14"/>
  <c r="E184" i="14"/>
  <c r="H184" i="14" s="1"/>
  <c r="G183" i="14"/>
  <c r="F183" i="14"/>
  <c r="E183" i="14"/>
  <c r="H183" i="14" s="1"/>
  <c r="G182" i="14"/>
  <c r="F182" i="14"/>
  <c r="F181" i="14"/>
  <c r="D181" i="14"/>
  <c r="C181" i="14"/>
  <c r="G181" i="14" s="1"/>
  <c r="G175" i="14"/>
  <c r="F175" i="14"/>
  <c r="E175" i="14"/>
  <c r="H175" i="14" s="1"/>
  <c r="G174" i="14"/>
  <c r="F174" i="14"/>
  <c r="E174" i="14"/>
  <c r="H174" i="14" s="1"/>
  <c r="G173" i="14"/>
  <c r="E173" i="14"/>
  <c r="H173" i="14" s="1"/>
  <c r="H172" i="14"/>
  <c r="G172" i="14"/>
  <c r="F172" i="14"/>
  <c r="E172" i="14"/>
  <c r="H171" i="14"/>
  <c r="G171" i="14"/>
  <c r="F171" i="14"/>
  <c r="E171" i="14"/>
  <c r="H170" i="14"/>
  <c r="G170" i="14"/>
  <c r="F170" i="14"/>
  <c r="E170" i="14"/>
  <c r="H169" i="14"/>
  <c r="G169" i="14"/>
  <c r="F169" i="14"/>
  <c r="E169" i="14"/>
  <c r="H168" i="14"/>
  <c r="G168" i="14"/>
  <c r="F168" i="14"/>
  <c r="E168" i="14"/>
  <c r="H167" i="14"/>
  <c r="G167" i="14"/>
  <c r="F167" i="14"/>
  <c r="E167" i="14"/>
  <c r="H166" i="14"/>
  <c r="G166" i="14"/>
  <c r="F166" i="14"/>
  <c r="E166" i="14"/>
  <c r="H165" i="14"/>
  <c r="G165" i="14"/>
  <c r="F165" i="14"/>
  <c r="E165" i="14"/>
  <c r="H164" i="14"/>
  <c r="G164" i="14"/>
  <c r="F164" i="14"/>
  <c r="E164" i="14"/>
  <c r="H163" i="14"/>
  <c r="G163" i="14"/>
  <c r="F163" i="14"/>
  <c r="E163" i="14"/>
  <c r="H162" i="14"/>
  <c r="G162" i="14"/>
  <c r="F162" i="14"/>
  <c r="E162" i="14"/>
  <c r="H161" i="14"/>
  <c r="G161" i="14"/>
  <c r="F161" i="14"/>
  <c r="E161" i="14"/>
  <c r="H160" i="14"/>
  <c r="G160" i="14"/>
  <c r="F160" i="14"/>
  <c r="E160" i="14"/>
  <c r="H159" i="14"/>
  <c r="G159" i="14"/>
  <c r="F159" i="14"/>
  <c r="E159" i="14"/>
  <c r="H158" i="14"/>
  <c r="G158" i="14"/>
  <c r="F158" i="14"/>
  <c r="E158" i="14"/>
  <c r="H157" i="14"/>
  <c r="G157" i="14"/>
  <c r="F157" i="14"/>
  <c r="E157" i="14"/>
  <c r="H156" i="14"/>
  <c r="G156" i="14"/>
  <c r="F156" i="14"/>
  <c r="E156" i="14"/>
  <c r="H155" i="14"/>
  <c r="G155" i="14"/>
  <c r="F155" i="14"/>
  <c r="E155" i="14"/>
  <c r="H154" i="14"/>
  <c r="G154" i="14"/>
  <c r="F154" i="14"/>
  <c r="E154" i="14"/>
  <c r="H153" i="14"/>
  <c r="G153" i="14"/>
  <c r="F153" i="14"/>
  <c r="E153" i="14"/>
  <c r="H152" i="14"/>
  <c r="G152" i="14"/>
  <c r="F152" i="14"/>
  <c r="E152" i="14"/>
  <c r="H151" i="14"/>
  <c r="G151" i="14"/>
  <c r="F151" i="14"/>
  <c r="E151" i="14"/>
  <c r="H150" i="14"/>
  <c r="G150" i="14"/>
  <c r="F150" i="14"/>
  <c r="E150" i="14"/>
  <c r="H149" i="14"/>
  <c r="G149" i="14"/>
  <c r="F149" i="14"/>
  <c r="E149" i="14"/>
  <c r="H148" i="14"/>
  <c r="G148" i="14"/>
  <c r="F148" i="14"/>
  <c r="E148" i="14"/>
  <c r="H147" i="14"/>
  <c r="G147" i="14"/>
  <c r="F147" i="14"/>
  <c r="E147" i="14"/>
  <c r="H146" i="14"/>
  <c r="G146" i="14"/>
  <c r="F146" i="14"/>
  <c r="E146" i="14"/>
  <c r="H145" i="14"/>
  <c r="G145" i="14"/>
  <c r="F145" i="14"/>
  <c r="E145" i="14"/>
  <c r="H144" i="14"/>
  <c r="G144" i="14"/>
  <c r="F144" i="14"/>
  <c r="E144" i="14"/>
  <c r="H143" i="14"/>
  <c r="G143" i="14"/>
  <c r="F143" i="14"/>
  <c r="E143" i="14"/>
  <c r="H142" i="14"/>
  <c r="G142" i="14"/>
  <c r="F142" i="14"/>
  <c r="E142" i="14"/>
  <c r="H141" i="14"/>
  <c r="G141" i="14"/>
  <c r="F141" i="14"/>
  <c r="E141" i="14"/>
  <c r="H140" i="14"/>
  <c r="G140" i="14"/>
  <c r="F140" i="14"/>
  <c r="E140" i="14"/>
  <c r="G139" i="14"/>
  <c r="E139" i="14"/>
  <c r="H139" i="14" s="1"/>
  <c r="G138" i="14"/>
  <c r="F138" i="14"/>
  <c r="E138" i="14"/>
  <c r="H138" i="14" s="1"/>
  <c r="G137" i="14"/>
  <c r="F137" i="14"/>
  <c r="E137" i="14"/>
  <c r="H137" i="14" s="1"/>
  <c r="G136" i="14"/>
  <c r="F136" i="14"/>
  <c r="E136" i="14"/>
  <c r="H136" i="14" s="1"/>
  <c r="G135" i="14"/>
  <c r="F135" i="14"/>
  <c r="E135" i="14"/>
  <c r="H135" i="14" s="1"/>
  <c r="G134" i="14"/>
  <c r="F134" i="14"/>
  <c r="E134" i="14"/>
  <c r="H134" i="14" s="1"/>
  <c r="G133" i="14"/>
  <c r="F133" i="14"/>
  <c r="E133" i="14"/>
  <c r="H133" i="14" s="1"/>
  <c r="G132" i="14"/>
  <c r="F132" i="14"/>
  <c r="E132" i="14"/>
  <c r="H132" i="14" s="1"/>
  <c r="G131" i="14"/>
  <c r="F131" i="14"/>
  <c r="E131" i="14"/>
  <c r="H131" i="14" s="1"/>
  <c r="G130" i="14"/>
  <c r="F130" i="14"/>
  <c r="E130" i="14"/>
  <c r="H130" i="14" s="1"/>
  <c r="G129" i="14"/>
  <c r="F129" i="14"/>
  <c r="E129" i="14"/>
  <c r="H129" i="14" s="1"/>
  <c r="H128" i="14"/>
  <c r="G128" i="14"/>
  <c r="E128" i="14"/>
  <c r="H127" i="14"/>
  <c r="G127" i="14"/>
  <c r="F127" i="14"/>
  <c r="E127" i="14"/>
  <c r="H126" i="14"/>
  <c r="G126" i="14"/>
  <c r="F126" i="14"/>
  <c r="E126" i="14"/>
  <c r="H125" i="14"/>
  <c r="G125" i="14"/>
  <c r="F125" i="14"/>
  <c r="E125" i="14"/>
  <c r="H124" i="14"/>
  <c r="G124" i="14"/>
  <c r="F124" i="14"/>
  <c r="E124" i="14"/>
  <c r="H123" i="14"/>
  <c r="G123" i="14"/>
  <c r="F123" i="14"/>
  <c r="E123" i="14"/>
  <c r="H122" i="14"/>
  <c r="G122" i="14"/>
  <c r="E122" i="14"/>
  <c r="G121" i="14"/>
  <c r="F121" i="14"/>
  <c r="E121" i="14"/>
  <c r="H121" i="14" s="1"/>
  <c r="G120" i="14"/>
  <c r="F120" i="14"/>
  <c r="E120" i="14"/>
  <c r="H120" i="14" s="1"/>
  <c r="G119" i="14"/>
  <c r="F119" i="14"/>
  <c r="E119" i="14"/>
  <c r="H119" i="14" s="1"/>
  <c r="G118" i="14"/>
  <c r="E118" i="14"/>
  <c r="H118" i="14" s="1"/>
  <c r="G117" i="14"/>
  <c r="F117" i="14"/>
  <c r="E117" i="14"/>
  <c r="H117" i="14" s="1"/>
  <c r="G116" i="14"/>
  <c r="F116" i="14"/>
  <c r="E116" i="14"/>
  <c r="H116" i="14" s="1"/>
  <c r="G115" i="14"/>
  <c r="F115" i="14"/>
  <c r="E115" i="14"/>
  <c r="H115" i="14" s="1"/>
  <c r="G114" i="14"/>
  <c r="F114" i="14"/>
  <c r="E114" i="14"/>
  <c r="H114" i="14" s="1"/>
  <c r="G113" i="14"/>
  <c r="F113" i="14"/>
  <c r="E113" i="14"/>
  <c r="H113" i="14" s="1"/>
  <c r="G112" i="14"/>
  <c r="F112" i="14"/>
  <c r="E112" i="14"/>
  <c r="H112" i="14" s="1"/>
  <c r="G111" i="14"/>
  <c r="F111" i="14"/>
  <c r="E111" i="14"/>
  <c r="H111" i="14" s="1"/>
  <c r="G110" i="14"/>
  <c r="F110" i="14"/>
  <c r="E110" i="14"/>
  <c r="H110" i="14" s="1"/>
  <c r="G109" i="14"/>
  <c r="F109" i="14"/>
  <c r="E109" i="14"/>
  <c r="H109" i="14" s="1"/>
  <c r="G108" i="14"/>
  <c r="F108" i="14"/>
  <c r="E108" i="14"/>
  <c r="H108" i="14" s="1"/>
  <c r="G107" i="14"/>
  <c r="F107" i="14"/>
  <c r="E107" i="14"/>
  <c r="H107" i="14" s="1"/>
  <c r="G106" i="14"/>
  <c r="F106" i="14"/>
  <c r="E106" i="14"/>
  <c r="H106" i="14" s="1"/>
  <c r="G105" i="14"/>
  <c r="F105" i="14"/>
  <c r="E105" i="14"/>
  <c r="H105" i="14" s="1"/>
  <c r="G104" i="14"/>
  <c r="F104" i="14"/>
  <c r="E104" i="14"/>
  <c r="H104" i="14" s="1"/>
  <c r="G103" i="14"/>
  <c r="F103" i="14"/>
  <c r="E103" i="14"/>
  <c r="H103" i="14" s="1"/>
  <c r="G102" i="14"/>
  <c r="E102" i="14"/>
  <c r="H102" i="14" s="1"/>
  <c r="G101" i="14"/>
  <c r="F101" i="14"/>
  <c r="E101" i="14"/>
  <c r="H101" i="14" s="1"/>
  <c r="G100" i="14"/>
  <c r="E100" i="14"/>
  <c r="H100" i="14" s="1"/>
  <c r="G99" i="14"/>
  <c r="F99" i="14"/>
  <c r="E99" i="14"/>
  <c r="H99" i="14" s="1"/>
  <c r="G98" i="14"/>
  <c r="F98" i="14"/>
  <c r="E98" i="14"/>
  <c r="H98" i="14" s="1"/>
  <c r="G97" i="14"/>
  <c r="F97" i="14"/>
  <c r="E97" i="14"/>
  <c r="H97" i="14" s="1"/>
  <c r="G96" i="14"/>
  <c r="F96" i="14"/>
  <c r="E96" i="14"/>
  <c r="H96" i="14" s="1"/>
  <c r="G95" i="14"/>
  <c r="F95" i="14"/>
  <c r="E95" i="14"/>
  <c r="H95" i="14" s="1"/>
  <c r="G94" i="14"/>
  <c r="F94" i="14"/>
  <c r="E94" i="14"/>
  <c r="H94" i="14" s="1"/>
  <c r="G93" i="14"/>
  <c r="F93" i="14"/>
  <c r="E93" i="14"/>
  <c r="H93" i="14" s="1"/>
  <c r="G92" i="14"/>
  <c r="F92" i="14"/>
  <c r="E92" i="14"/>
  <c r="H92" i="14" s="1"/>
  <c r="G91" i="14"/>
  <c r="F91" i="14"/>
  <c r="E91" i="14"/>
  <c r="H91" i="14" s="1"/>
  <c r="G90" i="14"/>
  <c r="F90" i="14"/>
  <c r="E90" i="14"/>
  <c r="H90" i="14" s="1"/>
  <c r="G89" i="14"/>
  <c r="F89" i="14"/>
  <c r="E89" i="14"/>
  <c r="H89" i="14" s="1"/>
  <c r="G88" i="14"/>
  <c r="F88" i="14"/>
  <c r="E88" i="14"/>
  <c r="H88" i="14" s="1"/>
  <c r="G87" i="14"/>
  <c r="F87" i="14"/>
  <c r="E87" i="14"/>
  <c r="H87" i="14" s="1"/>
  <c r="G86" i="14"/>
  <c r="F86" i="14"/>
  <c r="E86" i="14"/>
  <c r="H86" i="14" s="1"/>
  <c r="G85" i="14"/>
  <c r="F85" i="14"/>
  <c r="E85" i="14"/>
  <c r="H85" i="14" s="1"/>
  <c r="G84" i="14"/>
  <c r="F84" i="14"/>
  <c r="E84" i="14"/>
  <c r="H84" i="14" s="1"/>
  <c r="G83" i="14"/>
  <c r="F83" i="14"/>
  <c r="E83" i="14"/>
  <c r="H83" i="14" s="1"/>
  <c r="G82" i="14"/>
  <c r="F82" i="14"/>
  <c r="E82" i="14"/>
  <c r="H82" i="14" s="1"/>
  <c r="G81" i="14"/>
  <c r="E81" i="14"/>
  <c r="H81" i="14" s="1"/>
  <c r="G80" i="14"/>
  <c r="F80" i="14"/>
  <c r="E80" i="14"/>
  <c r="H80" i="14" s="1"/>
  <c r="G79" i="14"/>
  <c r="F79" i="14"/>
  <c r="E79" i="14"/>
  <c r="H79" i="14" s="1"/>
  <c r="G78" i="14"/>
  <c r="F78" i="14"/>
  <c r="E78" i="14"/>
  <c r="H78" i="14" s="1"/>
  <c r="G77" i="14"/>
  <c r="E77" i="14"/>
  <c r="H77" i="14" s="1"/>
  <c r="E76" i="14"/>
  <c r="D76" i="14"/>
  <c r="C76" i="14"/>
  <c r="G70" i="14"/>
  <c r="F70" i="14"/>
  <c r="E70" i="14"/>
  <c r="H70" i="14" s="1"/>
  <c r="G69" i="14"/>
  <c r="F69" i="14"/>
  <c r="E69" i="14"/>
  <c r="G68" i="14"/>
  <c r="F68" i="14"/>
  <c r="E68" i="14"/>
  <c r="G67" i="14"/>
  <c r="F67" i="14"/>
  <c r="E67" i="14"/>
  <c r="H67" i="14" s="1"/>
  <c r="G66" i="14"/>
  <c r="F66" i="14"/>
  <c r="E66" i="14"/>
  <c r="H66" i="14" s="1"/>
  <c r="G65" i="14"/>
  <c r="F65" i="14"/>
  <c r="E65" i="14"/>
  <c r="G64" i="14"/>
  <c r="F64" i="14"/>
  <c r="E64" i="14"/>
  <c r="G63" i="14"/>
  <c r="F63" i="14"/>
  <c r="E63" i="14"/>
  <c r="H63" i="14" s="1"/>
  <c r="G62" i="14"/>
  <c r="F62" i="14"/>
  <c r="E62" i="14"/>
  <c r="H62" i="14" s="1"/>
  <c r="G61" i="14"/>
  <c r="F61" i="14"/>
  <c r="E61" i="14"/>
  <c r="G60" i="14"/>
  <c r="F60" i="14"/>
  <c r="E60" i="14"/>
  <c r="G59" i="14"/>
  <c r="F59" i="14"/>
  <c r="E59" i="14"/>
  <c r="H59" i="14" s="1"/>
  <c r="G58" i="14"/>
  <c r="F58" i="14"/>
  <c r="E58" i="14"/>
  <c r="H58" i="14" s="1"/>
  <c r="G57" i="14"/>
  <c r="F57" i="14"/>
  <c r="E57" i="14"/>
  <c r="G56" i="14"/>
  <c r="F56" i="14"/>
  <c r="E56" i="14"/>
  <c r="G55" i="14"/>
  <c r="F55" i="14"/>
  <c r="E55" i="14"/>
  <c r="H55" i="14" s="1"/>
  <c r="G54" i="14"/>
  <c r="F54" i="14"/>
  <c r="G53" i="14"/>
  <c r="F53" i="14"/>
  <c r="E53" i="14"/>
  <c r="G52" i="14"/>
  <c r="F52" i="14"/>
  <c r="E52" i="14"/>
  <c r="H52" i="14" s="1"/>
  <c r="G51" i="14"/>
  <c r="F51" i="14"/>
  <c r="E51" i="14"/>
  <c r="H51" i="14" s="1"/>
  <c r="G50" i="14"/>
  <c r="F50" i="14"/>
  <c r="E50" i="14"/>
  <c r="G49" i="14"/>
  <c r="F49" i="14"/>
  <c r="E49" i="14"/>
  <c r="G48" i="14"/>
  <c r="F48" i="14"/>
  <c r="E48" i="14"/>
  <c r="H48" i="14" s="1"/>
  <c r="G47" i="14"/>
  <c r="F47" i="14"/>
  <c r="E47" i="14"/>
  <c r="H47" i="14" s="1"/>
  <c r="G46" i="14"/>
  <c r="F46" i="14"/>
  <c r="E46" i="14"/>
  <c r="G45" i="14"/>
  <c r="F45" i="14"/>
  <c r="E45" i="14"/>
  <c r="G44" i="14"/>
  <c r="F44" i="14"/>
  <c r="E44" i="14"/>
  <c r="H44" i="14" s="1"/>
  <c r="G43" i="14"/>
  <c r="F43" i="14"/>
  <c r="E43" i="14"/>
  <c r="H43" i="14" s="1"/>
  <c r="G42" i="14"/>
  <c r="F42" i="14"/>
  <c r="E42" i="14"/>
  <c r="G41" i="14"/>
  <c r="F41" i="14"/>
  <c r="E41" i="14"/>
  <c r="G40" i="14"/>
  <c r="F40" i="14"/>
  <c r="E40" i="14"/>
  <c r="H40" i="14" s="1"/>
  <c r="G39" i="14"/>
  <c r="F39" i="14"/>
  <c r="E39" i="14"/>
  <c r="H39" i="14" s="1"/>
  <c r="G38" i="14"/>
  <c r="F38" i="14"/>
  <c r="E38" i="14"/>
  <c r="G37" i="14"/>
  <c r="F37" i="14"/>
  <c r="E37" i="14"/>
  <c r="G36" i="14"/>
  <c r="F36" i="14"/>
  <c r="E36" i="14"/>
  <c r="H36" i="14" s="1"/>
  <c r="G35" i="14"/>
  <c r="F35" i="14"/>
  <c r="E35" i="14"/>
  <c r="H35" i="14" s="1"/>
  <c r="G34" i="14"/>
  <c r="F34" i="14"/>
  <c r="E34" i="14"/>
  <c r="G33" i="14"/>
  <c r="F33" i="14"/>
  <c r="E33" i="14"/>
  <c r="G32" i="14"/>
  <c r="F32" i="14"/>
  <c r="E32" i="14"/>
  <c r="H32" i="14" s="1"/>
  <c r="G31" i="14"/>
  <c r="F31" i="14"/>
  <c r="E31" i="14"/>
  <c r="H31" i="14" s="1"/>
  <c r="G30" i="14"/>
  <c r="F30" i="14"/>
  <c r="E30" i="14"/>
  <c r="G29" i="14"/>
  <c r="F29" i="14"/>
  <c r="E29" i="14"/>
  <c r="G28" i="14"/>
  <c r="F28" i="14"/>
  <c r="E28" i="14"/>
  <c r="H28" i="14" s="1"/>
  <c r="G27" i="14"/>
  <c r="F27" i="14"/>
  <c r="E27" i="14"/>
  <c r="H27" i="14" s="1"/>
  <c r="G26" i="14"/>
  <c r="F26" i="14"/>
  <c r="E26" i="14"/>
  <c r="G25" i="14"/>
  <c r="F25" i="14"/>
  <c r="E25" i="14"/>
  <c r="G24" i="14"/>
  <c r="F24" i="14"/>
  <c r="E24" i="14"/>
  <c r="H24" i="14" s="1"/>
  <c r="G23" i="14"/>
  <c r="F23" i="14"/>
  <c r="E23" i="14"/>
  <c r="H23" i="14" s="1"/>
  <c r="G22" i="14"/>
  <c r="F22" i="14"/>
  <c r="E22" i="14"/>
  <c r="G21" i="14"/>
  <c r="F21" i="14"/>
  <c r="E21" i="14"/>
  <c r="G20" i="14"/>
  <c r="F20" i="14"/>
  <c r="E20" i="14"/>
  <c r="H20" i="14" s="1"/>
  <c r="G19" i="14"/>
  <c r="F19" i="14"/>
  <c r="D19" i="14"/>
  <c r="C19" i="14"/>
  <c r="C8" i="14" s="1"/>
  <c r="D13" i="14"/>
  <c r="C12" i="14"/>
  <c r="D11" i="14"/>
  <c r="C10" i="14"/>
  <c r="D9" i="14"/>
  <c r="H629" i="13"/>
  <c r="G629" i="13"/>
  <c r="E629" i="13"/>
  <c r="G628" i="13"/>
  <c r="E628" i="13"/>
  <c r="H628" i="13" s="1"/>
  <c r="G627" i="13"/>
  <c r="F627" i="13"/>
  <c r="E627" i="13"/>
  <c r="H627" i="13" s="1"/>
  <c r="G626" i="13"/>
  <c r="F626" i="13"/>
  <c r="E626" i="13"/>
  <c r="H626" i="13" s="1"/>
  <c r="G625" i="13"/>
  <c r="E625" i="13"/>
  <c r="H625" i="13" s="1"/>
  <c r="G624" i="13"/>
  <c r="F624" i="13"/>
  <c r="E624" i="13"/>
  <c r="H624" i="13" s="1"/>
  <c r="G623" i="13"/>
  <c r="E623" i="13"/>
  <c r="H623" i="13" s="1"/>
  <c r="G622" i="13"/>
  <c r="F622" i="13"/>
  <c r="E622" i="13"/>
  <c r="H622" i="13" s="1"/>
  <c r="H621" i="13"/>
  <c r="G621" i="13"/>
  <c r="E621" i="13"/>
  <c r="G620" i="13"/>
  <c r="E620" i="13"/>
  <c r="H620" i="13" s="1"/>
  <c r="G619" i="13"/>
  <c r="E619" i="13"/>
  <c r="H619" i="13" s="1"/>
  <c r="H618" i="13"/>
  <c r="G618" i="13"/>
  <c r="E618" i="13"/>
  <c r="G617" i="13"/>
  <c r="E617" i="13"/>
  <c r="H617" i="13" s="1"/>
  <c r="G616" i="13"/>
  <c r="E616" i="13"/>
  <c r="H616" i="13" s="1"/>
  <c r="H615" i="13"/>
  <c r="G615" i="13"/>
  <c r="F615" i="13"/>
  <c r="E615" i="13"/>
  <c r="G614" i="13"/>
  <c r="E614" i="13"/>
  <c r="H614" i="13" s="1"/>
  <c r="G613" i="13"/>
  <c r="F613" i="13"/>
  <c r="E613" i="13"/>
  <c r="H613" i="13" s="1"/>
  <c r="G612" i="13"/>
  <c r="E612" i="13"/>
  <c r="H612" i="13" s="1"/>
  <c r="H611" i="13"/>
  <c r="G611" i="13"/>
  <c r="F611" i="13"/>
  <c r="E611" i="13"/>
  <c r="H610" i="13"/>
  <c r="G610" i="13"/>
  <c r="F610" i="13"/>
  <c r="E610" i="13"/>
  <c r="H609" i="13"/>
  <c r="G609" i="13"/>
  <c r="F609" i="13"/>
  <c r="E609" i="13"/>
  <c r="H608" i="13"/>
  <c r="G608" i="13"/>
  <c r="E608" i="13"/>
  <c r="G607" i="13"/>
  <c r="F607" i="13"/>
  <c r="E607" i="13"/>
  <c r="H607" i="13" s="1"/>
  <c r="G606" i="13"/>
  <c r="E606" i="13"/>
  <c r="H606" i="13" s="1"/>
  <c r="G605" i="13"/>
  <c r="E605" i="13"/>
  <c r="H605" i="13" s="1"/>
  <c r="G604" i="13"/>
  <c r="E604" i="13"/>
  <c r="H604" i="13" s="1"/>
  <c r="H603" i="13"/>
  <c r="G603" i="13"/>
  <c r="E603" i="13"/>
  <c r="G602" i="13"/>
  <c r="E602" i="13"/>
  <c r="H602" i="13" s="1"/>
  <c r="E601" i="13"/>
  <c r="D601" i="13"/>
  <c r="C601" i="13"/>
  <c r="G595" i="13"/>
  <c r="F595" i="13"/>
  <c r="E595" i="13"/>
  <c r="H595" i="13" s="1"/>
  <c r="G594" i="13"/>
  <c r="F594" i="13"/>
  <c r="E594" i="13"/>
  <c r="G593" i="13"/>
  <c r="F593" i="13"/>
  <c r="G592" i="13"/>
  <c r="F592" i="13"/>
  <c r="E592" i="13"/>
  <c r="H592" i="13" s="1"/>
  <c r="G591" i="13"/>
  <c r="F591" i="13"/>
  <c r="E591" i="13"/>
  <c r="G590" i="13"/>
  <c r="F590" i="13"/>
  <c r="E590" i="13"/>
  <c r="G589" i="13"/>
  <c r="F589" i="13"/>
  <c r="G588" i="13"/>
  <c r="F588" i="13"/>
  <c r="G587" i="13"/>
  <c r="F587" i="13"/>
  <c r="E587" i="13"/>
  <c r="H587" i="13" s="1"/>
  <c r="G586" i="13"/>
  <c r="F586" i="13"/>
  <c r="E586" i="13"/>
  <c r="H586" i="13" s="1"/>
  <c r="G585" i="13"/>
  <c r="F585" i="13"/>
  <c r="G584" i="13"/>
  <c r="F584" i="13"/>
  <c r="E584" i="13"/>
  <c r="H584" i="13" s="1"/>
  <c r="G583" i="13"/>
  <c r="F583" i="13"/>
  <c r="E583" i="13"/>
  <c r="H583" i="13" s="1"/>
  <c r="G582" i="13"/>
  <c r="F582" i="13"/>
  <c r="G581" i="13"/>
  <c r="F581" i="13"/>
  <c r="G580" i="13"/>
  <c r="F580" i="13"/>
  <c r="E580" i="13"/>
  <c r="G579" i="13"/>
  <c r="F579" i="13"/>
  <c r="G578" i="13"/>
  <c r="F578" i="13"/>
  <c r="E578" i="13"/>
  <c r="H578" i="13" s="1"/>
  <c r="G577" i="13"/>
  <c r="F577" i="13"/>
  <c r="E577" i="13"/>
  <c r="G576" i="13"/>
  <c r="F576" i="13"/>
  <c r="E576" i="13"/>
  <c r="G575" i="13"/>
  <c r="F575" i="13"/>
  <c r="G574" i="13"/>
  <c r="F574" i="13"/>
  <c r="G573" i="13"/>
  <c r="F573" i="13"/>
  <c r="E573" i="13"/>
  <c r="H573" i="13" s="1"/>
  <c r="G572" i="13"/>
  <c r="F572" i="13"/>
  <c r="E572" i="13"/>
  <c r="H572" i="13" s="1"/>
  <c r="G571" i="13"/>
  <c r="F571" i="13"/>
  <c r="G570" i="13"/>
  <c r="F570" i="13"/>
  <c r="E570" i="13"/>
  <c r="H570" i="13" s="1"/>
  <c r="G569" i="13"/>
  <c r="F569" i="13"/>
  <c r="E569" i="13"/>
  <c r="H569" i="13" s="1"/>
  <c r="G568" i="13"/>
  <c r="F568" i="13"/>
  <c r="E568" i="13"/>
  <c r="G567" i="13"/>
  <c r="F567" i="13"/>
  <c r="E567" i="13"/>
  <c r="G566" i="13"/>
  <c r="F566" i="13"/>
  <c r="E566" i="13"/>
  <c r="H566" i="13" s="1"/>
  <c r="G565" i="13"/>
  <c r="F565" i="13"/>
  <c r="E565" i="13"/>
  <c r="H565" i="13" s="1"/>
  <c r="G564" i="13"/>
  <c r="F564" i="13"/>
  <c r="E564" i="13"/>
  <c r="G563" i="13"/>
  <c r="F563" i="13"/>
  <c r="E563" i="13"/>
  <c r="G562" i="13"/>
  <c r="F562" i="13"/>
  <c r="G561" i="13"/>
  <c r="F561" i="13"/>
  <c r="E561" i="13"/>
  <c r="G560" i="13"/>
  <c r="F560" i="13"/>
  <c r="E560" i="13"/>
  <c r="G559" i="13"/>
  <c r="F559" i="13"/>
  <c r="G558" i="13"/>
  <c r="F558" i="13"/>
  <c r="G557" i="13"/>
  <c r="F557" i="13"/>
  <c r="E557" i="13"/>
  <c r="H557" i="13" s="1"/>
  <c r="G556" i="13"/>
  <c r="F556" i="13"/>
  <c r="G555" i="13"/>
  <c r="F555" i="13"/>
  <c r="G554" i="13"/>
  <c r="F554" i="13"/>
  <c r="E554" i="13"/>
  <c r="H554" i="13" s="1"/>
  <c r="G553" i="13"/>
  <c r="F553" i="13"/>
  <c r="E553" i="13"/>
  <c r="G552" i="13"/>
  <c r="F552" i="13"/>
  <c r="G551" i="13"/>
  <c r="F551" i="13"/>
  <c r="E551" i="13"/>
  <c r="H551" i="13" s="1"/>
  <c r="G550" i="13"/>
  <c r="F550" i="13"/>
  <c r="E550" i="13"/>
  <c r="G549" i="13"/>
  <c r="F549" i="13"/>
  <c r="G548" i="13"/>
  <c r="F548" i="13"/>
  <c r="G547" i="13"/>
  <c r="F547" i="13"/>
  <c r="E547" i="13"/>
  <c r="G546" i="13"/>
  <c r="F546" i="13"/>
  <c r="E546" i="13"/>
  <c r="H546" i="13" s="1"/>
  <c r="G545" i="13"/>
  <c r="F545" i="13"/>
  <c r="E545" i="13"/>
  <c r="H545" i="13" s="1"/>
  <c r="G544" i="13"/>
  <c r="F544" i="13"/>
  <c r="E544" i="13"/>
  <c r="G543" i="13"/>
  <c r="F543" i="13"/>
  <c r="E543" i="13"/>
  <c r="G542" i="13"/>
  <c r="F542" i="13"/>
  <c r="E542" i="13"/>
  <c r="H542" i="13" s="1"/>
  <c r="G541" i="13"/>
  <c r="F541" i="13"/>
  <c r="E541" i="13"/>
  <c r="H541" i="13" s="1"/>
  <c r="G540" i="13"/>
  <c r="F540" i="13"/>
  <c r="E540" i="13"/>
  <c r="G539" i="13"/>
  <c r="F539" i="13"/>
  <c r="E539" i="13"/>
  <c r="G538" i="13"/>
  <c r="F538" i="13"/>
  <c r="E538" i="13"/>
  <c r="H538" i="13" s="1"/>
  <c r="G537" i="13"/>
  <c r="F537" i="13"/>
  <c r="G536" i="13"/>
  <c r="F536" i="13"/>
  <c r="G535" i="13"/>
  <c r="F535" i="13"/>
  <c r="E535" i="13"/>
  <c r="H535" i="13" s="1"/>
  <c r="G534" i="13"/>
  <c r="F534" i="13"/>
  <c r="E534" i="13"/>
  <c r="G533" i="13"/>
  <c r="F533" i="13"/>
  <c r="E533" i="13"/>
  <c r="G532" i="13"/>
  <c r="F532" i="13"/>
  <c r="E532" i="13"/>
  <c r="H532" i="13" s="1"/>
  <c r="G531" i="13"/>
  <c r="F531" i="13"/>
  <c r="E531" i="13"/>
  <c r="H531" i="13" s="1"/>
  <c r="G530" i="13"/>
  <c r="F530" i="13"/>
  <c r="G529" i="13"/>
  <c r="F529" i="13"/>
  <c r="E529" i="13"/>
  <c r="H529" i="13" s="1"/>
  <c r="G528" i="13"/>
  <c r="F528" i="13"/>
  <c r="E528" i="13"/>
  <c r="H528" i="13" s="1"/>
  <c r="G527" i="13"/>
  <c r="F527" i="13"/>
  <c r="E527" i="13"/>
  <c r="G526" i="13"/>
  <c r="F526" i="13"/>
  <c r="E526" i="13"/>
  <c r="G525" i="13"/>
  <c r="F525" i="13"/>
  <c r="E525" i="13"/>
  <c r="H525" i="13" s="1"/>
  <c r="G524" i="13"/>
  <c r="F524" i="13"/>
  <c r="E524" i="13"/>
  <c r="H524" i="13" s="1"/>
  <c r="G523" i="13"/>
  <c r="F523" i="13"/>
  <c r="E523" i="13"/>
  <c r="G522" i="13"/>
  <c r="F522" i="13"/>
  <c r="E522" i="13"/>
  <c r="G521" i="13"/>
  <c r="F521" i="13"/>
  <c r="G520" i="13"/>
  <c r="F520" i="13"/>
  <c r="E520" i="13"/>
  <c r="G519" i="13"/>
  <c r="F519" i="13"/>
  <c r="G518" i="13"/>
  <c r="F518" i="13"/>
  <c r="E518" i="13"/>
  <c r="H518" i="13" s="1"/>
  <c r="G517" i="13"/>
  <c r="F517" i="13"/>
  <c r="E517" i="13"/>
  <c r="G516" i="13"/>
  <c r="F516" i="13"/>
  <c r="E516" i="13"/>
  <c r="G515" i="13"/>
  <c r="F515" i="13"/>
  <c r="E515" i="13"/>
  <c r="H515" i="13" s="1"/>
  <c r="G514" i="13"/>
  <c r="F514" i="13"/>
  <c r="E514" i="13"/>
  <c r="H514" i="13" s="1"/>
  <c r="G513" i="13"/>
  <c r="F513" i="13"/>
  <c r="E513" i="13"/>
  <c r="G512" i="13"/>
  <c r="F512" i="13"/>
  <c r="E512" i="13"/>
  <c r="G511" i="13"/>
  <c r="F511" i="13"/>
  <c r="G510" i="13"/>
  <c r="F510" i="13"/>
  <c r="E510" i="13"/>
  <c r="G509" i="13"/>
  <c r="F509" i="13"/>
  <c r="G508" i="13"/>
  <c r="F508" i="13"/>
  <c r="E508" i="13"/>
  <c r="H508" i="13" s="1"/>
  <c r="G507" i="13"/>
  <c r="F507" i="13"/>
  <c r="E507" i="13"/>
  <c r="G506" i="13"/>
  <c r="F506" i="13"/>
  <c r="E506" i="13"/>
  <c r="G505" i="13"/>
  <c r="F505" i="13"/>
  <c r="G504" i="13"/>
  <c r="F504" i="13"/>
  <c r="G503" i="13"/>
  <c r="F503" i="13"/>
  <c r="G502" i="13"/>
  <c r="F502" i="13"/>
  <c r="G501" i="13"/>
  <c r="F501" i="13"/>
  <c r="E501" i="13"/>
  <c r="H501" i="13" s="1"/>
  <c r="G500" i="13"/>
  <c r="F500" i="13"/>
  <c r="G499" i="13"/>
  <c r="F499" i="13"/>
  <c r="E499" i="13"/>
  <c r="G498" i="13"/>
  <c r="F498" i="13"/>
  <c r="G497" i="13"/>
  <c r="F497" i="13"/>
  <c r="E497" i="13"/>
  <c r="G496" i="13"/>
  <c r="F496" i="13"/>
  <c r="E496" i="13"/>
  <c r="G495" i="13"/>
  <c r="F495" i="13"/>
  <c r="E495" i="13"/>
  <c r="H495" i="13" s="1"/>
  <c r="G494" i="13"/>
  <c r="F494" i="13"/>
  <c r="E494" i="13"/>
  <c r="H494" i="13" s="1"/>
  <c r="G493" i="13"/>
  <c r="F493" i="13"/>
  <c r="E493" i="13"/>
  <c r="G492" i="13"/>
  <c r="F492" i="13"/>
  <c r="G491" i="13"/>
  <c r="F491" i="13"/>
  <c r="E491" i="13"/>
  <c r="H491" i="13" s="1"/>
  <c r="G490" i="13"/>
  <c r="F490" i="13"/>
  <c r="G489" i="13"/>
  <c r="F489" i="13"/>
  <c r="E489" i="13"/>
  <c r="H489" i="13" s="1"/>
  <c r="G488" i="13"/>
  <c r="F488" i="13"/>
  <c r="E488" i="13"/>
  <c r="H488" i="13" s="1"/>
  <c r="G487" i="13"/>
  <c r="F487" i="13"/>
  <c r="G486" i="13"/>
  <c r="F486" i="13"/>
  <c r="G485" i="13"/>
  <c r="F485" i="13"/>
  <c r="G484" i="13"/>
  <c r="F484" i="13"/>
  <c r="G483" i="13"/>
  <c r="F483" i="13"/>
  <c r="G482" i="13"/>
  <c r="F482" i="13"/>
  <c r="E482" i="13"/>
  <c r="G481" i="13"/>
  <c r="F481" i="13"/>
  <c r="E481" i="13"/>
  <c r="H481" i="13" s="1"/>
  <c r="G480" i="13"/>
  <c r="F480" i="13"/>
  <c r="E480" i="13"/>
  <c r="H480" i="13" s="1"/>
  <c r="G479" i="13"/>
  <c r="F479" i="13"/>
  <c r="E479" i="13"/>
  <c r="G478" i="13"/>
  <c r="F478" i="13"/>
  <c r="G477" i="13"/>
  <c r="F477" i="13"/>
  <c r="E477" i="13"/>
  <c r="H477" i="13" s="1"/>
  <c r="G476" i="13"/>
  <c r="F476" i="13"/>
  <c r="G475" i="13"/>
  <c r="F475" i="13"/>
  <c r="G474" i="13"/>
  <c r="F474" i="13"/>
  <c r="G473" i="13"/>
  <c r="F473" i="13"/>
  <c r="E473" i="13"/>
  <c r="H473" i="13" s="1"/>
  <c r="G472" i="13"/>
  <c r="F472" i="13"/>
  <c r="G471" i="13"/>
  <c r="F471" i="13"/>
  <c r="E471" i="13"/>
  <c r="G470" i="13"/>
  <c r="F470" i="13"/>
  <c r="E470" i="13"/>
  <c r="G469" i="13"/>
  <c r="F469" i="13"/>
  <c r="E469" i="13"/>
  <c r="H469" i="13" s="1"/>
  <c r="G468" i="13"/>
  <c r="F468" i="13"/>
  <c r="E468" i="13"/>
  <c r="H468" i="13" s="1"/>
  <c r="G467" i="13"/>
  <c r="F467" i="13"/>
  <c r="E467" i="13"/>
  <c r="G466" i="13"/>
  <c r="F466" i="13"/>
  <c r="E466" i="13"/>
  <c r="G465" i="13"/>
  <c r="F465" i="13"/>
  <c r="E465" i="13"/>
  <c r="H465" i="13" s="1"/>
  <c r="G464" i="13"/>
  <c r="F464" i="13"/>
  <c r="G463" i="13"/>
  <c r="F463" i="13"/>
  <c r="E463" i="13"/>
  <c r="G462" i="13"/>
  <c r="F462" i="13"/>
  <c r="G461" i="13"/>
  <c r="F461" i="13"/>
  <c r="G460" i="13"/>
  <c r="F460" i="13"/>
  <c r="G459" i="13"/>
  <c r="F459" i="13"/>
  <c r="G458" i="13"/>
  <c r="F458" i="13"/>
  <c r="G457" i="13"/>
  <c r="F457" i="13"/>
  <c r="E457" i="13"/>
  <c r="H457" i="13" s="1"/>
  <c r="G456" i="13"/>
  <c r="F456" i="13"/>
  <c r="G455" i="13"/>
  <c r="F455" i="13"/>
  <c r="E455" i="13"/>
  <c r="G454" i="13"/>
  <c r="F454" i="13"/>
  <c r="E454" i="13"/>
  <c r="G453" i="13"/>
  <c r="F453" i="13"/>
  <c r="G452" i="13"/>
  <c r="F452" i="13"/>
  <c r="E452" i="13"/>
  <c r="H452" i="13" s="1"/>
  <c r="G451" i="13"/>
  <c r="F451" i="13"/>
  <c r="G450" i="13"/>
  <c r="F450" i="13"/>
  <c r="E450" i="13"/>
  <c r="G449" i="13"/>
  <c r="F449" i="13"/>
  <c r="E449" i="13"/>
  <c r="H449" i="13" s="1"/>
  <c r="G448" i="13"/>
  <c r="F448" i="13"/>
  <c r="E448" i="13"/>
  <c r="H448" i="13" s="1"/>
  <c r="G447" i="13"/>
  <c r="F447" i="13"/>
  <c r="E447" i="13"/>
  <c r="G446" i="13"/>
  <c r="F446" i="13"/>
  <c r="E446" i="13"/>
  <c r="G445" i="13"/>
  <c r="F445" i="13"/>
  <c r="G444" i="13"/>
  <c r="F444" i="13"/>
  <c r="E444" i="13"/>
  <c r="H444" i="13" s="1"/>
  <c r="G443" i="13"/>
  <c r="F443" i="13"/>
  <c r="E443" i="13"/>
  <c r="G442" i="13"/>
  <c r="F442" i="13"/>
  <c r="E442" i="13"/>
  <c r="G441" i="13"/>
  <c r="F441" i="13"/>
  <c r="E441" i="13"/>
  <c r="H441" i="13" s="1"/>
  <c r="G440" i="13"/>
  <c r="F440" i="13"/>
  <c r="E440" i="13"/>
  <c r="H440" i="13" s="1"/>
  <c r="G439" i="13"/>
  <c r="F439" i="13"/>
  <c r="E439" i="13"/>
  <c r="G438" i="13"/>
  <c r="F438" i="13"/>
  <c r="E438" i="13"/>
  <c r="G437" i="13"/>
  <c r="F437" i="13"/>
  <c r="G436" i="13"/>
  <c r="F436" i="13"/>
  <c r="E436" i="13"/>
  <c r="H436" i="13" s="1"/>
  <c r="G435" i="13"/>
  <c r="F435" i="13"/>
  <c r="E435" i="13"/>
  <c r="G434" i="13"/>
  <c r="F434" i="13"/>
  <c r="G433" i="13"/>
  <c r="F433" i="13"/>
  <c r="E433" i="13"/>
  <c r="H433" i="13" s="1"/>
  <c r="G432" i="13"/>
  <c r="F432" i="13"/>
  <c r="E432" i="13"/>
  <c r="H432" i="13" s="1"/>
  <c r="G431" i="13"/>
  <c r="F431" i="13"/>
  <c r="G430" i="13"/>
  <c r="F430" i="13"/>
  <c r="E430" i="13"/>
  <c r="G429" i="13"/>
  <c r="F429" i="13"/>
  <c r="E429" i="13"/>
  <c r="H429" i="13" s="1"/>
  <c r="G428" i="13"/>
  <c r="F428" i="13"/>
  <c r="G427" i="13"/>
  <c r="F427" i="13"/>
  <c r="G426" i="13"/>
  <c r="F426" i="13"/>
  <c r="G425" i="13"/>
  <c r="F425" i="13"/>
  <c r="G424" i="13"/>
  <c r="F424" i="13"/>
  <c r="E424" i="13"/>
  <c r="H424" i="13" s="1"/>
  <c r="G423" i="13"/>
  <c r="F423" i="13"/>
  <c r="G422" i="13"/>
  <c r="F422" i="13"/>
  <c r="E422" i="13"/>
  <c r="G421" i="13"/>
  <c r="F421" i="13"/>
  <c r="E421" i="13"/>
  <c r="H421" i="13" s="1"/>
  <c r="G420" i="13"/>
  <c r="F420" i="13"/>
  <c r="E420" i="13"/>
  <c r="H420" i="13" s="1"/>
  <c r="G419" i="13"/>
  <c r="F419" i="13"/>
  <c r="E419" i="13"/>
  <c r="G418" i="13"/>
  <c r="F418" i="13"/>
  <c r="E418" i="13"/>
  <c r="G417" i="13"/>
  <c r="F417" i="13"/>
  <c r="E417" i="13"/>
  <c r="H417" i="13" s="1"/>
  <c r="G416" i="13"/>
  <c r="F416" i="13"/>
  <c r="E416" i="13"/>
  <c r="H416" i="13" s="1"/>
  <c r="G415" i="13"/>
  <c r="F415" i="13"/>
  <c r="G414" i="13"/>
  <c r="F414" i="13"/>
  <c r="G413" i="13"/>
  <c r="F413" i="13"/>
  <c r="G412" i="13"/>
  <c r="F412" i="13"/>
  <c r="E412" i="13"/>
  <c r="H412" i="13" s="1"/>
  <c r="G411" i="13"/>
  <c r="F411" i="13"/>
  <c r="E411" i="13"/>
  <c r="G410" i="13"/>
  <c r="F410" i="13"/>
  <c r="G409" i="13"/>
  <c r="F409" i="13"/>
  <c r="E409" i="13"/>
  <c r="H409" i="13" s="1"/>
  <c r="G408" i="13"/>
  <c r="F408" i="13"/>
  <c r="E408" i="13"/>
  <c r="H408" i="13" s="1"/>
  <c r="G407" i="13"/>
  <c r="F407" i="13"/>
  <c r="E407" i="13"/>
  <c r="G406" i="13"/>
  <c r="F406" i="13"/>
  <c r="E406" i="13"/>
  <c r="G405" i="13"/>
  <c r="F405" i="13"/>
  <c r="E405" i="13"/>
  <c r="H405" i="13" s="1"/>
  <c r="G404" i="13"/>
  <c r="F404" i="13"/>
  <c r="G403" i="13"/>
  <c r="F403" i="13"/>
  <c r="E403" i="13"/>
  <c r="G402" i="13"/>
  <c r="F402" i="13"/>
  <c r="G401" i="13"/>
  <c r="F401" i="13"/>
  <c r="G400" i="13"/>
  <c r="F400" i="13"/>
  <c r="G399" i="13"/>
  <c r="F399" i="13"/>
  <c r="E399" i="13"/>
  <c r="G398" i="13"/>
  <c r="F398" i="13"/>
  <c r="G397" i="13"/>
  <c r="F397" i="13"/>
  <c r="G396" i="13"/>
  <c r="F396" i="13"/>
  <c r="G395" i="13"/>
  <c r="F395" i="13"/>
  <c r="E395" i="13"/>
  <c r="G394" i="13"/>
  <c r="F394" i="13"/>
  <c r="E394" i="13"/>
  <c r="G393" i="13"/>
  <c r="F393" i="13"/>
  <c r="G392" i="13"/>
  <c r="F392" i="13"/>
  <c r="E392" i="13"/>
  <c r="H392" i="13" s="1"/>
  <c r="G391" i="13"/>
  <c r="F391" i="13"/>
  <c r="E391" i="13"/>
  <c r="G390" i="13"/>
  <c r="F390" i="13"/>
  <c r="E390" i="13"/>
  <c r="G389" i="13"/>
  <c r="F389" i="13"/>
  <c r="E389" i="13"/>
  <c r="H389" i="13" s="1"/>
  <c r="G388" i="13"/>
  <c r="F388" i="13"/>
  <c r="E388" i="13"/>
  <c r="H388" i="13" s="1"/>
  <c r="G387" i="13"/>
  <c r="F387" i="13"/>
  <c r="G386" i="13"/>
  <c r="F386" i="13"/>
  <c r="G385" i="13"/>
  <c r="F385" i="13"/>
  <c r="G384" i="13"/>
  <c r="F384" i="13"/>
  <c r="E384" i="13"/>
  <c r="H384" i="13" s="1"/>
  <c r="G383" i="13"/>
  <c r="F383" i="13"/>
  <c r="G382" i="13"/>
  <c r="F382" i="13"/>
  <c r="G381" i="13"/>
  <c r="F381" i="13"/>
  <c r="E381" i="13"/>
  <c r="H381" i="13" s="1"/>
  <c r="G380" i="13"/>
  <c r="F380" i="13"/>
  <c r="E380" i="13"/>
  <c r="H380" i="13" s="1"/>
  <c r="G379" i="13"/>
  <c r="F379" i="13"/>
  <c r="E379" i="13"/>
  <c r="G378" i="13"/>
  <c r="F378" i="13"/>
  <c r="G377" i="13"/>
  <c r="F377" i="13"/>
  <c r="G376" i="13"/>
  <c r="F376" i="13"/>
  <c r="E376" i="13"/>
  <c r="H376" i="13" s="1"/>
  <c r="G375" i="13"/>
  <c r="F375" i="13"/>
  <c r="G374" i="13"/>
  <c r="F374" i="13"/>
  <c r="G373" i="13"/>
  <c r="F373" i="13"/>
  <c r="E373" i="13"/>
  <c r="H373" i="13" s="1"/>
  <c r="G372" i="13"/>
  <c r="F372" i="13"/>
  <c r="E372" i="13"/>
  <c r="H372" i="13" s="1"/>
  <c r="G371" i="13"/>
  <c r="F371" i="13"/>
  <c r="G370" i="13"/>
  <c r="F370" i="13"/>
  <c r="E370" i="13"/>
  <c r="G369" i="13"/>
  <c r="F369" i="13"/>
  <c r="G368" i="13"/>
  <c r="F368" i="13"/>
  <c r="G367" i="13"/>
  <c r="F367" i="13"/>
  <c r="E367" i="13"/>
  <c r="G366" i="13"/>
  <c r="F366" i="13"/>
  <c r="E366" i="13"/>
  <c r="G365" i="13"/>
  <c r="F365" i="13"/>
  <c r="E365" i="13"/>
  <c r="H365" i="13" s="1"/>
  <c r="G364" i="13"/>
  <c r="F364" i="13"/>
  <c r="G363" i="13"/>
  <c r="F363" i="13"/>
  <c r="G362" i="13"/>
  <c r="F362" i="13"/>
  <c r="D362" i="13"/>
  <c r="C362" i="13"/>
  <c r="G356" i="13"/>
  <c r="F356" i="13"/>
  <c r="E356" i="13"/>
  <c r="H356" i="13" s="1"/>
  <c r="G355" i="13"/>
  <c r="F355" i="13"/>
  <c r="E355" i="13"/>
  <c r="H355" i="13" s="1"/>
  <c r="G354" i="13"/>
  <c r="F354" i="13"/>
  <c r="E354" i="13"/>
  <c r="H354" i="13" s="1"/>
  <c r="G353" i="13"/>
  <c r="F353" i="13"/>
  <c r="E353" i="13"/>
  <c r="H353" i="13" s="1"/>
  <c r="G352" i="13"/>
  <c r="F352" i="13"/>
  <c r="E352" i="13"/>
  <c r="H352" i="13" s="1"/>
  <c r="G351" i="13"/>
  <c r="F351" i="13"/>
  <c r="E351" i="13"/>
  <c r="H351" i="13" s="1"/>
  <c r="G350" i="13"/>
  <c r="F350" i="13"/>
  <c r="E350" i="13"/>
  <c r="H350" i="13" s="1"/>
  <c r="G349" i="13"/>
  <c r="F349" i="13"/>
  <c r="E349" i="13"/>
  <c r="H349" i="13" s="1"/>
  <c r="G348" i="13"/>
  <c r="F348" i="13"/>
  <c r="E348" i="13"/>
  <c r="H348" i="13" s="1"/>
  <c r="G347" i="13"/>
  <c r="F347" i="13"/>
  <c r="E347" i="13"/>
  <c r="H347" i="13" s="1"/>
  <c r="G346" i="13"/>
  <c r="F346" i="13"/>
  <c r="E346" i="13"/>
  <c r="H346" i="13" s="1"/>
  <c r="G345" i="13"/>
  <c r="F345" i="13"/>
  <c r="E345" i="13"/>
  <c r="H345" i="13" s="1"/>
  <c r="G344" i="13"/>
  <c r="F344" i="13"/>
  <c r="E344" i="13"/>
  <c r="H344" i="13" s="1"/>
  <c r="G343" i="13"/>
  <c r="F343" i="13"/>
  <c r="E343" i="13"/>
  <c r="H343" i="13" s="1"/>
  <c r="G342" i="13"/>
  <c r="F342" i="13"/>
  <c r="E342" i="13"/>
  <c r="H342" i="13" s="1"/>
  <c r="G341" i="13"/>
  <c r="F341" i="13"/>
  <c r="E341" i="13"/>
  <c r="H341" i="13" s="1"/>
  <c r="G340" i="13"/>
  <c r="E340" i="13"/>
  <c r="H339" i="13"/>
  <c r="G339" i="13"/>
  <c r="F339" i="13"/>
  <c r="E339" i="13"/>
  <c r="H338" i="13"/>
  <c r="G338" i="13"/>
  <c r="F338" i="13"/>
  <c r="E338" i="13"/>
  <c r="H337" i="13"/>
  <c r="G337" i="13"/>
  <c r="F337" i="13"/>
  <c r="E337" i="13"/>
  <c r="H336" i="13"/>
  <c r="G336" i="13"/>
  <c r="E336" i="13"/>
  <c r="G335" i="13"/>
  <c r="F335" i="13"/>
  <c r="E335" i="13"/>
  <c r="H335" i="13" s="1"/>
  <c r="G334" i="13"/>
  <c r="F334" i="13"/>
  <c r="E334" i="13"/>
  <c r="G333" i="13"/>
  <c r="F333" i="13"/>
  <c r="E333" i="13"/>
  <c r="G332" i="13"/>
  <c r="F332" i="13"/>
  <c r="E332" i="13"/>
  <c r="H332" i="13" s="1"/>
  <c r="G331" i="13"/>
  <c r="H330" i="13"/>
  <c r="G330" i="13"/>
  <c r="F330" i="13"/>
  <c r="E330" i="13"/>
  <c r="G329" i="13"/>
  <c r="E329" i="13"/>
  <c r="H329" i="13" s="1"/>
  <c r="G328" i="13"/>
  <c r="F328" i="13"/>
  <c r="E328" i="13"/>
  <c r="H328" i="13" s="1"/>
  <c r="G327" i="13"/>
  <c r="F327" i="13"/>
  <c r="E327" i="13"/>
  <c r="H327" i="13" s="1"/>
  <c r="G326" i="13"/>
  <c r="F326" i="13"/>
  <c r="E326" i="13"/>
  <c r="H326" i="13" s="1"/>
  <c r="G325" i="13"/>
  <c r="H324" i="13"/>
  <c r="G324" i="13"/>
  <c r="F324" i="13"/>
  <c r="E324" i="13"/>
  <c r="H323" i="13"/>
  <c r="G323" i="13"/>
  <c r="F323" i="13"/>
  <c r="E323" i="13"/>
  <c r="H322" i="13"/>
  <c r="G322" i="13"/>
  <c r="F322" i="13"/>
  <c r="E322" i="13"/>
  <c r="H321" i="13"/>
  <c r="G321" i="13"/>
  <c r="F321" i="13"/>
  <c r="E321" i="13"/>
  <c r="H320" i="13"/>
  <c r="G320" i="13"/>
  <c r="E320" i="13"/>
  <c r="G319" i="13"/>
  <c r="F319" i="13"/>
  <c r="E319" i="13"/>
  <c r="H319" i="13" s="1"/>
  <c r="G318" i="13"/>
  <c r="F318" i="13"/>
  <c r="E318" i="13"/>
  <c r="G317" i="13"/>
  <c r="G316" i="13"/>
  <c r="E316" i="13"/>
  <c r="H316" i="13" s="1"/>
  <c r="G315" i="13"/>
  <c r="F315" i="13"/>
  <c r="E315" i="13"/>
  <c r="H315" i="13" s="1"/>
  <c r="G314" i="13"/>
  <c r="H313" i="13"/>
  <c r="G313" i="13"/>
  <c r="E313" i="13"/>
  <c r="G312" i="13"/>
  <c r="F312" i="13"/>
  <c r="E312" i="13"/>
  <c r="H312" i="13" s="1"/>
  <c r="G311" i="13"/>
  <c r="E311" i="13"/>
  <c r="H310" i="13"/>
  <c r="G310" i="13"/>
  <c r="F310" i="13"/>
  <c r="E310" i="13"/>
  <c r="H309" i="13"/>
  <c r="G309" i="13"/>
  <c r="F309" i="13"/>
  <c r="E309" i="13"/>
  <c r="G308" i="13"/>
  <c r="F308" i="13"/>
  <c r="G307" i="13"/>
  <c r="F307" i="13"/>
  <c r="E307" i="13"/>
  <c r="H307" i="13" s="1"/>
  <c r="G306" i="13"/>
  <c r="F306" i="13"/>
  <c r="E306" i="13"/>
  <c r="H306" i="13" s="1"/>
  <c r="G305" i="13"/>
  <c r="E305" i="13"/>
  <c r="H305" i="13" s="1"/>
  <c r="G304" i="13"/>
  <c r="G303" i="13"/>
  <c r="E303" i="13"/>
  <c r="H303" i="13" s="1"/>
  <c r="G302" i="13"/>
  <c r="F302" i="13"/>
  <c r="E302" i="13"/>
  <c r="H302" i="13" s="1"/>
  <c r="G301" i="13"/>
  <c r="F301" i="13"/>
  <c r="E301" i="13"/>
  <c r="H301" i="13" s="1"/>
  <c r="G300" i="13"/>
  <c r="F300" i="13"/>
  <c r="E300" i="13"/>
  <c r="G299" i="13"/>
  <c r="G298" i="13"/>
  <c r="E298" i="13"/>
  <c r="H298" i="13" s="1"/>
  <c r="G297" i="13"/>
  <c r="F297" i="13"/>
  <c r="E297" i="13"/>
  <c r="H297" i="13" s="1"/>
  <c r="G296" i="13"/>
  <c r="F296" i="13"/>
  <c r="E296" i="13"/>
  <c r="H296" i="13" s="1"/>
  <c r="G295" i="13"/>
  <c r="F295" i="13"/>
  <c r="E295" i="13"/>
  <c r="H295" i="13" s="1"/>
  <c r="G294" i="13"/>
  <c r="F294" i="13"/>
  <c r="E294" i="13"/>
  <c r="H294" i="13" s="1"/>
  <c r="G293" i="13"/>
  <c r="G292" i="13"/>
  <c r="F292" i="13"/>
  <c r="E292" i="13"/>
  <c r="H292" i="13" s="1"/>
  <c r="G291" i="13"/>
  <c r="F291" i="13"/>
  <c r="E291" i="13"/>
  <c r="H291" i="13" s="1"/>
  <c r="G290" i="13"/>
  <c r="F290" i="13"/>
  <c r="H289" i="13"/>
  <c r="G289" i="13"/>
  <c r="F289" i="13"/>
  <c r="E289" i="13"/>
  <c r="H288" i="13"/>
  <c r="G288" i="13"/>
  <c r="F288" i="13"/>
  <c r="E288" i="13"/>
  <c r="G287" i="13"/>
  <c r="F287" i="13"/>
  <c r="G286" i="13"/>
  <c r="E286" i="13"/>
  <c r="H286" i="13" s="1"/>
  <c r="G285" i="13"/>
  <c r="G284" i="13"/>
  <c r="F284" i="13"/>
  <c r="E284" i="13"/>
  <c r="H284" i="13" s="1"/>
  <c r="G283" i="13"/>
  <c r="F283" i="13"/>
  <c r="E283" i="13"/>
  <c r="H283" i="13" s="1"/>
  <c r="G282" i="13"/>
  <c r="F282" i="13"/>
  <c r="E282" i="13"/>
  <c r="H282" i="13" s="1"/>
  <c r="G281" i="13"/>
  <c r="F281" i="13"/>
  <c r="H280" i="13"/>
  <c r="G280" i="13"/>
  <c r="F280" i="13"/>
  <c r="E280" i="13"/>
  <c r="H279" i="13"/>
  <c r="G279" i="13"/>
  <c r="F279" i="13"/>
  <c r="E279" i="13"/>
  <c r="H278" i="13"/>
  <c r="G278" i="13"/>
  <c r="F278" i="13"/>
  <c r="E278" i="13"/>
  <c r="H277" i="13"/>
  <c r="G277" i="13"/>
  <c r="F277" i="13"/>
  <c r="E277" i="13"/>
  <c r="H276" i="13"/>
  <c r="G276" i="13"/>
  <c r="F276" i="13"/>
  <c r="E276" i="13"/>
  <c r="H275" i="13"/>
  <c r="G275" i="13"/>
  <c r="F275" i="13"/>
  <c r="E275" i="13"/>
  <c r="H274" i="13"/>
  <c r="G274" i="13"/>
  <c r="F274" i="13"/>
  <c r="E274" i="13"/>
  <c r="H273" i="13"/>
  <c r="G273" i="13"/>
  <c r="F273" i="13"/>
  <c r="E273" i="13"/>
  <c r="H272" i="13"/>
  <c r="G272" i="13"/>
  <c r="F272" i="13"/>
  <c r="E272" i="13"/>
  <c r="H271" i="13"/>
  <c r="G271" i="13"/>
  <c r="F271" i="13"/>
  <c r="E271" i="13"/>
  <c r="H270" i="13"/>
  <c r="G270" i="13"/>
  <c r="F270" i="13"/>
  <c r="E270" i="13"/>
  <c r="G269" i="13"/>
  <c r="F269" i="13"/>
  <c r="G268" i="13"/>
  <c r="F268" i="13"/>
  <c r="E268" i="13"/>
  <c r="H268" i="13" s="1"/>
  <c r="G267" i="13"/>
  <c r="F267" i="13"/>
  <c r="E267" i="13"/>
  <c r="H267" i="13" s="1"/>
  <c r="G266" i="13"/>
  <c r="F266" i="13"/>
  <c r="E266" i="13"/>
  <c r="H266" i="13" s="1"/>
  <c r="G265" i="13"/>
  <c r="F265" i="13"/>
  <c r="G264" i="13"/>
  <c r="E264" i="13"/>
  <c r="H264" i="13" s="1"/>
  <c r="G263" i="13"/>
  <c r="F263" i="13"/>
  <c r="E263" i="13"/>
  <c r="H263" i="13" s="1"/>
  <c r="G262" i="13"/>
  <c r="F262" i="13"/>
  <c r="E262" i="13"/>
  <c r="H262" i="13" s="1"/>
  <c r="G261" i="13"/>
  <c r="F261" i="13"/>
  <c r="E261" i="13"/>
  <c r="H261" i="13" s="1"/>
  <c r="G260" i="13"/>
  <c r="F260" i="13"/>
  <c r="E260" i="13"/>
  <c r="H260" i="13" s="1"/>
  <c r="G259" i="13"/>
  <c r="F259" i="13"/>
  <c r="E259" i="13"/>
  <c r="H259" i="13" s="1"/>
  <c r="G258" i="13"/>
  <c r="F258" i="13"/>
  <c r="E258" i="13"/>
  <c r="H258" i="13" s="1"/>
  <c r="G257" i="13"/>
  <c r="F257" i="13"/>
  <c r="E257" i="13"/>
  <c r="H257" i="13" s="1"/>
  <c r="G256" i="13"/>
  <c r="F256" i="13"/>
  <c r="E256" i="13"/>
  <c r="H256" i="13" s="1"/>
  <c r="G255" i="13"/>
  <c r="F255" i="13"/>
  <c r="E255" i="13"/>
  <c r="H255" i="13" s="1"/>
  <c r="G254" i="13"/>
  <c r="F254" i="13"/>
  <c r="E254" i="13"/>
  <c r="H254" i="13" s="1"/>
  <c r="G253" i="13"/>
  <c r="F253" i="13"/>
  <c r="E253" i="13"/>
  <c r="H253" i="13" s="1"/>
  <c r="G252" i="13"/>
  <c r="F252" i="13"/>
  <c r="E252" i="13"/>
  <c r="H252" i="13" s="1"/>
  <c r="G251" i="13"/>
  <c r="G250" i="13"/>
  <c r="F250" i="13"/>
  <c r="E250" i="13"/>
  <c r="H250" i="13" s="1"/>
  <c r="G249" i="13"/>
  <c r="F249" i="13"/>
  <c r="E249" i="13"/>
  <c r="H249" i="13" s="1"/>
  <c r="G248" i="13"/>
  <c r="E248" i="13"/>
  <c r="H248" i="13" s="1"/>
  <c r="G247" i="13"/>
  <c r="F247" i="13"/>
  <c r="E247" i="13"/>
  <c r="H247" i="13" s="1"/>
  <c r="G246" i="13"/>
  <c r="F246" i="13"/>
  <c r="E246" i="13"/>
  <c r="G245" i="13"/>
  <c r="H244" i="13"/>
  <c r="G244" i="13"/>
  <c r="F244" i="13"/>
  <c r="E244" i="13"/>
  <c r="H243" i="13"/>
  <c r="G243" i="13"/>
  <c r="F243" i="13"/>
  <c r="E243" i="13"/>
  <c r="G242" i="13"/>
  <c r="F242" i="13"/>
  <c r="G241" i="13"/>
  <c r="E241" i="13"/>
  <c r="H241" i="13" s="1"/>
  <c r="G240" i="13"/>
  <c r="F240" i="13"/>
  <c r="E240" i="13"/>
  <c r="H240" i="13" s="1"/>
  <c r="G239" i="13"/>
  <c r="F239" i="13"/>
  <c r="E239" i="13"/>
  <c r="H239" i="13" s="1"/>
  <c r="G238" i="13"/>
  <c r="F238" i="13"/>
  <c r="E238" i="13"/>
  <c r="H238" i="13" s="1"/>
  <c r="G237" i="13"/>
  <c r="F237" i="13"/>
  <c r="E237" i="13"/>
  <c r="H237" i="13" s="1"/>
  <c r="G236" i="13"/>
  <c r="F236" i="13"/>
  <c r="E236" i="13"/>
  <c r="H236" i="13" s="1"/>
  <c r="G235" i="13"/>
  <c r="H234" i="13"/>
  <c r="G234" i="13"/>
  <c r="F234" i="13"/>
  <c r="E234" i="13"/>
  <c r="H233" i="13"/>
  <c r="G233" i="13"/>
  <c r="F233" i="13"/>
  <c r="E233" i="13"/>
  <c r="H232" i="13"/>
  <c r="G232" i="13"/>
  <c r="F232" i="13"/>
  <c r="E232" i="13"/>
  <c r="H231" i="13"/>
  <c r="G231" i="13"/>
  <c r="F231" i="13"/>
  <c r="E231" i="13"/>
  <c r="H230" i="13"/>
  <c r="G230" i="13"/>
  <c r="F230" i="13"/>
  <c r="E230" i="13"/>
  <c r="H229" i="13"/>
  <c r="G229" i="13"/>
  <c r="F229" i="13"/>
  <c r="E229" i="13"/>
  <c r="H228" i="13"/>
  <c r="G228" i="13"/>
  <c r="E228" i="13"/>
  <c r="G227" i="13"/>
  <c r="F227" i="13"/>
  <c r="E227" i="13"/>
  <c r="G226" i="13"/>
  <c r="F226" i="13"/>
  <c r="E226" i="13"/>
  <c r="H226" i="13" s="1"/>
  <c r="G225" i="13"/>
  <c r="F225" i="13"/>
  <c r="E225" i="13"/>
  <c r="H225" i="13" s="1"/>
  <c r="G224" i="13"/>
  <c r="F224" i="13"/>
  <c r="E224" i="13"/>
  <c r="G223" i="13"/>
  <c r="H222" i="13"/>
  <c r="G222" i="13"/>
  <c r="F222" i="13"/>
  <c r="E222" i="13"/>
  <c r="H221" i="13"/>
  <c r="G221" i="13"/>
  <c r="F221" i="13"/>
  <c r="E221" i="13"/>
  <c r="G220" i="13"/>
  <c r="E220" i="13"/>
  <c r="H220" i="13" s="1"/>
  <c r="G219" i="13"/>
  <c r="F219" i="13"/>
  <c r="E219" i="13"/>
  <c r="H219" i="13" s="1"/>
  <c r="G218" i="13"/>
  <c r="F218" i="13"/>
  <c r="E218" i="13"/>
  <c r="H218" i="13" s="1"/>
  <c r="G217" i="13"/>
  <c r="F217" i="13"/>
  <c r="E217" i="13"/>
  <c r="H217" i="13" s="1"/>
  <c r="G216" i="13"/>
  <c r="G215" i="13"/>
  <c r="F215" i="13"/>
  <c r="G214" i="13"/>
  <c r="E214" i="13"/>
  <c r="H214" i="13" s="1"/>
  <c r="G213" i="13"/>
  <c r="G212" i="13"/>
  <c r="E212" i="13"/>
  <c r="H212" i="13" s="1"/>
  <c r="G211" i="13"/>
  <c r="G210" i="13"/>
  <c r="F210" i="13"/>
  <c r="E210" i="13"/>
  <c r="H210" i="13" s="1"/>
  <c r="G209" i="13"/>
  <c r="E209" i="13"/>
  <c r="H209" i="13" s="1"/>
  <c r="G208" i="13"/>
  <c r="G207" i="13"/>
  <c r="F207" i="13"/>
  <c r="E207" i="13"/>
  <c r="H207" i="13" s="1"/>
  <c r="G206" i="13"/>
  <c r="F206" i="13"/>
  <c r="E206" i="13"/>
  <c r="H206" i="13" s="1"/>
  <c r="G205" i="13"/>
  <c r="F205" i="13"/>
  <c r="E205" i="13"/>
  <c r="H205" i="13" s="1"/>
  <c r="G204" i="13"/>
  <c r="F204" i="13"/>
  <c r="E204" i="13"/>
  <c r="H204" i="13" s="1"/>
  <c r="G203" i="13"/>
  <c r="E203" i="13"/>
  <c r="H203" i="13" s="1"/>
  <c r="G202" i="13"/>
  <c r="F202" i="13"/>
  <c r="E202" i="13"/>
  <c r="H202" i="13" s="1"/>
  <c r="G201" i="13"/>
  <c r="F201" i="13"/>
  <c r="E201" i="13"/>
  <c r="H201" i="13" s="1"/>
  <c r="G200" i="13"/>
  <c r="F200" i="13"/>
  <c r="E200" i="13"/>
  <c r="H200" i="13" s="1"/>
  <c r="G199" i="13"/>
  <c r="F199" i="13"/>
  <c r="E199" i="13"/>
  <c r="H199" i="13" s="1"/>
  <c r="G198" i="13"/>
  <c r="E198" i="13"/>
  <c r="G197" i="13"/>
  <c r="F197" i="13"/>
  <c r="H196" i="13"/>
  <c r="G196" i="13"/>
  <c r="E196" i="13"/>
  <c r="G195" i="13"/>
  <c r="H194" i="13"/>
  <c r="G194" i="13"/>
  <c r="F194" i="13"/>
  <c r="E194" i="13"/>
  <c r="G193" i="13"/>
  <c r="F193" i="13"/>
  <c r="G192" i="13"/>
  <c r="F192" i="13"/>
  <c r="E192" i="13"/>
  <c r="H192" i="13" s="1"/>
  <c r="G191" i="13"/>
  <c r="F191" i="13"/>
  <c r="G190" i="13"/>
  <c r="E190" i="13"/>
  <c r="H190" i="13" s="1"/>
  <c r="G189" i="13"/>
  <c r="F189" i="13"/>
  <c r="E189" i="13"/>
  <c r="H189" i="13" s="1"/>
  <c r="G188" i="13"/>
  <c r="G187" i="13"/>
  <c r="F187" i="13"/>
  <c r="E187" i="13"/>
  <c r="H187" i="13" s="1"/>
  <c r="G186" i="13"/>
  <c r="E186" i="13"/>
  <c r="H186" i="13" s="1"/>
  <c r="G185" i="13"/>
  <c r="F185" i="13"/>
  <c r="E185" i="13"/>
  <c r="H185" i="13" s="1"/>
  <c r="G184" i="13"/>
  <c r="F184" i="13"/>
  <c r="E184" i="13"/>
  <c r="H184" i="13" s="1"/>
  <c r="G183" i="13"/>
  <c r="G182" i="13"/>
  <c r="E182" i="13"/>
  <c r="H182" i="13" s="1"/>
  <c r="D181" i="13"/>
  <c r="C181" i="13"/>
  <c r="E331" i="13" s="1"/>
  <c r="H331" i="13" s="1"/>
  <c r="G175" i="13"/>
  <c r="F175" i="13"/>
  <c r="E175" i="13"/>
  <c r="H175" i="13" s="1"/>
  <c r="G174" i="13"/>
  <c r="F174" i="13"/>
  <c r="E174" i="13"/>
  <c r="G173" i="13"/>
  <c r="F173" i="13"/>
  <c r="E173" i="13"/>
  <c r="G172" i="13"/>
  <c r="F172" i="13"/>
  <c r="E172" i="13"/>
  <c r="H172" i="13" s="1"/>
  <c r="G171" i="13"/>
  <c r="F171" i="13"/>
  <c r="E171" i="13"/>
  <c r="H171" i="13" s="1"/>
  <c r="G170" i="13"/>
  <c r="F170" i="13"/>
  <c r="E170" i="13"/>
  <c r="G169" i="13"/>
  <c r="F169" i="13"/>
  <c r="E169" i="13"/>
  <c r="G168" i="13"/>
  <c r="F168" i="13"/>
  <c r="E168" i="13"/>
  <c r="H168" i="13" s="1"/>
  <c r="G167" i="13"/>
  <c r="F167" i="13"/>
  <c r="E167" i="13"/>
  <c r="H167" i="13" s="1"/>
  <c r="G166" i="13"/>
  <c r="F166" i="13"/>
  <c r="G165" i="13"/>
  <c r="F165" i="13"/>
  <c r="E165" i="13"/>
  <c r="G164" i="13"/>
  <c r="F164" i="13"/>
  <c r="E164" i="13"/>
  <c r="H164" i="13" s="1"/>
  <c r="G163" i="13"/>
  <c r="F163" i="13"/>
  <c r="E163" i="13"/>
  <c r="H163" i="13" s="1"/>
  <c r="G162" i="13"/>
  <c r="F162" i="13"/>
  <c r="E162" i="13"/>
  <c r="G161" i="13"/>
  <c r="F161" i="13"/>
  <c r="E161" i="13"/>
  <c r="G160" i="13"/>
  <c r="F160" i="13"/>
  <c r="E160" i="13"/>
  <c r="H160" i="13" s="1"/>
  <c r="G159" i="13"/>
  <c r="F159" i="13"/>
  <c r="E159" i="13"/>
  <c r="H159" i="13" s="1"/>
  <c r="G158" i="13"/>
  <c r="F158" i="13"/>
  <c r="E158" i="13"/>
  <c r="G157" i="13"/>
  <c r="F157" i="13"/>
  <c r="E157" i="13"/>
  <c r="G156" i="13"/>
  <c r="F156" i="13"/>
  <c r="E156" i="13"/>
  <c r="H156" i="13" s="1"/>
  <c r="G155" i="13"/>
  <c r="F155" i="13"/>
  <c r="E155" i="13"/>
  <c r="H155" i="13" s="1"/>
  <c r="G154" i="13"/>
  <c r="F154" i="13"/>
  <c r="E154" i="13"/>
  <c r="G153" i="13"/>
  <c r="F153" i="13"/>
  <c r="E153" i="13"/>
  <c r="G152" i="13"/>
  <c r="F152" i="13"/>
  <c r="E152" i="13"/>
  <c r="H152" i="13" s="1"/>
  <c r="G151" i="13"/>
  <c r="F151" i="13"/>
  <c r="E151" i="13"/>
  <c r="H151" i="13" s="1"/>
  <c r="G150" i="13"/>
  <c r="F150" i="13"/>
  <c r="E150" i="13"/>
  <c r="G149" i="13"/>
  <c r="F149" i="13"/>
  <c r="E149" i="13"/>
  <c r="G148" i="13"/>
  <c r="F148" i="13"/>
  <c r="E148" i="13"/>
  <c r="H148" i="13" s="1"/>
  <c r="G147" i="13"/>
  <c r="F147" i="13"/>
  <c r="E147" i="13"/>
  <c r="H147" i="13" s="1"/>
  <c r="G146" i="13"/>
  <c r="F146" i="13"/>
  <c r="E146" i="13"/>
  <c r="G145" i="13"/>
  <c r="F145" i="13"/>
  <c r="E145" i="13"/>
  <c r="G144" i="13"/>
  <c r="F144" i="13"/>
  <c r="E144" i="13"/>
  <c r="H144" i="13" s="1"/>
  <c r="G143" i="13"/>
  <c r="F143" i="13"/>
  <c r="E143" i="13"/>
  <c r="H143" i="13" s="1"/>
  <c r="G142" i="13"/>
  <c r="F142" i="13"/>
  <c r="G141" i="13"/>
  <c r="F141" i="13"/>
  <c r="E141" i="13"/>
  <c r="G140" i="13"/>
  <c r="F140" i="13"/>
  <c r="E140" i="13"/>
  <c r="H140" i="13" s="1"/>
  <c r="G139" i="13"/>
  <c r="F139" i="13"/>
  <c r="E139" i="13"/>
  <c r="H139" i="13" s="1"/>
  <c r="G138" i="13"/>
  <c r="F138" i="13"/>
  <c r="E138" i="13"/>
  <c r="G137" i="13"/>
  <c r="F137" i="13"/>
  <c r="E137" i="13"/>
  <c r="G136" i="13"/>
  <c r="F136" i="13"/>
  <c r="E136" i="13"/>
  <c r="H136" i="13" s="1"/>
  <c r="G135" i="13"/>
  <c r="F135" i="13"/>
  <c r="E135" i="13"/>
  <c r="H135" i="13" s="1"/>
  <c r="G134" i="13"/>
  <c r="F134" i="13"/>
  <c r="G133" i="13"/>
  <c r="F133" i="13"/>
  <c r="E133" i="13"/>
  <c r="G132" i="13"/>
  <c r="F132" i="13"/>
  <c r="E132" i="13"/>
  <c r="H132" i="13" s="1"/>
  <c r="G131" i="13"/>
  <c r="F131" i="13"/>
  <c r="E131" i="13"/>
  <c r="H131" i="13" s="1"/>
  <c r="G130" i="13"/>
  <c r="F130" i="13"/>
  <c r="G129" i="13"/>
  <c r="F129" i="13"/>
  <c r="E129" i="13"/>
  <c r="G128" i="13"/>
  <c r="F128" i="13"/>
  <c r="E128" i="13"/>
  <c r="H128" i="13" s="1"/>
  <c r="G127" i="13"/>
  <c r="F127" i="13"/>
  <c r="E127" i="13"/>
  <c r="H127" i="13" s="1"/>
  <c r="G126" i="13"/>
  <c r="F126" i="13"/>
  <c r="E126" i="13"/>
  <c r="G125" i="13"/>
  <c r="F125" i="13"/>
  <c r="E125" i="13"/>
  <c r="G124" i="13"/>
  <c r="F124" i="13"/>
  <c r="E124" i="13"/>
  <c r="H124" i="13" s="1"/>
  <c r="G123" i="13"/>
  <c r="F123" i="13"/>
  <c r="E123" i="13"/>
  <c r="H123" i="13" s="1"/>
  <c r="G122" i="13"/>
  <c r="F122" i="13"/>
  <c r="G121" i="13"/>
  <c r="F121" i="13"/>
  <c r="E121" i="13"/>
  <c r="G120" i="13"/>
  <c r="F120" i="13"/>
  <c r="E120" i="13"/>
  <c r="H120" i="13" s="1"/>
  <c r="G119" i="13"/>
  <c r="F119" i="13"/>
  <c r="E119" i="13"/>
  <c r="H119" i="13" s="1"/>
  <c r="G118" i="13"/>
  <c r="F118" i="13"/>
  <c r="E118" i="13"/>
  <c r="G117" i="13"/>
  <c r="F117" i="13"/>
  <c r="E117" i="13"/>
  <c r="G116" i="13"/>
  <c r="F116" i="13"/>
  <c r="E116" i="13"/>
  <c r="H116" i="13" s="1"/>
  <c r="G115" i="13"/>
  <c r="F115" i="13"/>
  <c r="E115" i="13"/>
  <c r="H115" i="13" s="1"/>
  <c r="G114" i="13"/>
  <c r="F114" i="13"/>
  <c r="E114" i="13"/>
  <c r="G113" i="13"/>
  <c r="F113" i="13"/>
  <c r="E113" i="13"/>
  <c r="G112" i="13"/>
  <c r="F112" i="13"/>
  <c r="E112" i="13"/>
  <c r="H112" i="13" s="1"/>
  <c r="G111" i="13"/>
  <c r="F111" i="13"/>
  <c r="E111" i="13"/>
  <c r="H111" i="13" s="1"/>
  <c r="G110" i="13"/>
  <c r="F110" i="13"/>
  <c r="G109" i="13"/>
  <c r="F109" i="13"/>
  <c r="E109" i="13"/>
  <c r="G108" i="13"/>
  <c r="F108" i="13"/>
  <c r="E108" i="13"/>
  <c r="H108" i="13" s="1"/>
  <c r="G107" i="13"/>
  <c r="F107" i="13"/>
  <c r="E107" i="13"/>
  <c r="H107" i="13" s="1"/>
  <c r="G106" i="13"/>
  <c r="F106" i="13"/>
  <c r="G105" i="13"/>
  <c r="F105" i="13"/>
  <c r="E105" i="13"/>
  <c r="G104" i="13"/>
  <c r="F104" i="13"/>
  <c r="E104" i="13"/>
  <c r="H104" i="13" s="1"/>
  <c r="G103" i="13"/>
  <c r="F103" i="13"/>
  <c r="E103" i="13"/>
  <c r="H103" i="13" s="1"/>
  <c r="G102" i="13"/>
  <c r="F102" i="13"/>
  <c r="E102" i="13"/>
  <c r="G101" i="13"/>
  <c r="F101" i="13"/>
  <c r="E101" i="13"/>
  <c r="G100" i="13"/>
  <c r="F100" i="13"/>
  <c r="E100" i="13"/>
  <c r="H100" i="13" s="1"/>
  <c r="G99" i="13"/>
  <c r="F99" i="13"/>
  <c r="E99" i="13"/>
  <c r="H99" i="13" s="1"/>
  <c r="G98" i="13"/>
  <c r="F98" i="13"/>
  <c r="G97" i="13"/>
  <c r="F97" i="13"/>
  <c r="E97" i="13"/>
  <c r="G96" i="13"/>
  <c r="F96" i="13"/>
  <c r="E96" i="13"/>
  <c r="H96" i="13" s="1"/>
  <c r="G95" i="13"/>
  <c r="F95" i="13"/>
  <c r="E95" i="13"/>
  <c r="H95" i="13" s="1"/>
  <c r="G94" i="13"/>
  <c r="F94" i="13"/>
  <c r="G93" i="13"/>
  <c r="F93" i="13"/>
  <c r="E93" i="13"/>
  <c r="G92" i="13"/>
  <c r="F92" i="13"/>
  <c r="E92" i="13"/>
  <c r="H92" i="13" s="1"/>
  <c r="G91" i="13"/>
  <c r="F91" i="13"/>
  <c r="E91" i="13"/>
  <c r="H91" i="13" s="1"/>
  <c r="G90" i="13"/>
  <c r="F90" i="13"/>
  <c r="E90" i="13"/>
  <c r="G89" i="13"/>
  <c r="F89" i="13"/>
  <c r="E89" i="13"/>
  <c r="G88" i="13"/>
  <c r="F88" i="13"/>
  <c r="E88" i="13"/>
  <c r="H88" i="13" s="1"/>
  <c r="G87" i="13"/>
  <c r="F87" i="13"/>
  <c r="E87" i="13"/>
  <c r="H87" i="13" s="1"/>
  <c r="G86" i="13"/>
  <c r="F86" i="13"/>
  <c r="E86" i="13"/>
  <c r="G85" i="13"/>
  <c r="F85" i="13"/>
  <c r="E85" i="13"/>
  <c r="G84" i="13"/>
  <c r="F84" i="13"/>
  <c r="E84" i="13"/>
  <c r="H84" i="13" s="1"/>
  <c r="G83" i="13"/>
  <c r="F83" i="13"/>
  <c r="E83" i="13"/>
  <c r="H83" i="13" s="1"/>
  <c r="G82" i="13"/>
  <c r="F82" i="13"/>
  <c r="E82" i="13"/>
  <c r="G81" i="13"/>
  <c r="F81" i="13"/>
  <c r="E81" i="13"/>
  <c r="G80" i="13"/>
  <c r="F80" i="13"/>
  <c r="E80" i="13"/>
  <c r="H80" i="13" s="1"/>
  <c r="G79" i="13"/>
  <c r="F79" i="13"/>
  <c r="E79" i="13"/>
  <c r="H79" i="13" s="1"/>
  <c r="G78" i="13"/>
  <c r="F78" i="13"/>
  <c r="G77" i="13"/>
  <c r="F77" i="13"/>
  <c r="E77" i="13"/>
  <c r="F76" i="13"/>
  <c r="E76" i="13"/>
  <c r="D76" i="13"/>
  <c r="C76" i="13"/>
  <c r="E166" i="13" s="1"/>
  <c r="H166" i="13" s="1"/>
  <c r="G70" i="13"/>
  <c r="F70" i="13"/>
  <c r="G69" i="13"/>
  <c r="F69" i="13"/>
  <c r="E69" i="13"/>
  <c r="H69" i="13" s="1"/>
  <c r="G68" i="13"/>
  <c r="G67" i="13"/>
  <c r="F67" i="13"/>
  <c r="E67" i="13"/>
  <c r="H67" i="13" s="1"/>
  <c r="G66" i="13"/>
  <c r="F66" i="13"/>
  <c r="E66" i="13"/>
  <c r="G65" i="13"/>
  <c r="F65" i="13"/>
  <c r="E65" i="13"/>
  <c r="G64" i="13"/>
  <c r="H63" i="13"/>
  <c r="G63" i="13"/>
  <c r="F63" i="13"/>
  <c r="E63" i="13"/>
  <c r="H62" i="13"/>
  <c r="G62" i="13"/>
  <c r="F62" i="13"/>
  <c r="E62" i="13"/>
  <c r="G61" i="13"/>
  <c r="G60" i="13"/>
  <c r="F60" i="13"/>
  <c r="E60" i="13"/>
  <c r="H60" i="13" s="1"/>
  <c r="G59" i="13"/>
  <c r="F59" i="13"/>
  <c r="G58" i="13"/>
  <c r="F58" i="13"/>
  <c r="E58" i="13"/>
  <c r="H58" i="13" s="1"/>
  <c r="G57" i="13"/>
  <c r="F57" i="13"/>
  <c r="E57" i="13"/>
  <c r="H57" i="13" s="1"/>
  <c r="G56" i="13"/>
  <c r="F56" i="13"/>
  <c r="E56" i="13"/>
  <c r="H56" i="13" s="1"/>
  <c r="G55" i="13"/>
  <c r="F55" i="13"/>
  <c r="E55" i="13"/>
  <c r="H55" i="13" s="1"/>
  <c r="G54" i="13"/>
  <c r="F54" i="13"/>
  <c r="E54" i="13"/>
  <c r="H54" i="13" s="1"/>
  <c r="G53" i="13"/>
  <c r="F53" i="13"/>
  <c r="E53" i="13"/>
  <c r="H53" i="13" s="1"/>
  <c r="G52" i="13"/>
  <c r="F52" i="13"/>
  <c r="E52" i="13"/>
  <c r="H52" i="13" s="1"/>
  <c r="G51" i="13"/>
  <c r="F51" i="13"/>
  <c r="E51" i="13"/>
  <c r="H51" i="13" s="1"/>
  <c r="G50" i="13"/>
  <c r="H49" i="13"/>
  <c r="G49" i="13"/>
  <c r="F49" i="13"/>
  <c r="E49" i="13"/>
  <c r="H48" i="13"/>
  <c r="G48" i="13"/>
  <c r="F48" i="13"/>
  <c r="E48" i="13"/>
  <c r="H47" i="13"/>
  <c r="G47" i="13"/>
  <c r="F47" i="13"/>
  <c r="E47" i="13"/>
  <c r="H46" i="13"/>
  <c r="G46" i="13"/>
  <c r="F46" i="13"/>
  <c r="E46" i="13"/>
  <c r="H45" i="13"/>
  <c r="G45" i="13"/>
  <c r="F45" i="13"/>
  <c r="E45" i="13"/>
  <c r="H44" i="13"/>
  <c r="G44" i="13"/>
  <c r="F44" i="13"/>
  <c r="E44" i="13"/>
  <c r="H43" i="13"/>
  <c r="G43" i="13"/>
  <c r="F43" i="13"/>
  <c r="E43" i="13"/>
  <c r="H42" i="13"/>
  <c r="G42" i="13"/>
  <c r="F42" i="13"/>
  <c r="E42" i="13"/>
  <c r="H41" i="13"/>
  <c r="G41" i="13"/>
  <c r="F41" i="13"/>
  <c r="E41" i="13"/>
  <c r="H40" i="13"/>
  <c r="G40" i="13"/>
  <c r="F40" i="13"/>
  <c r="E40" i="13"/>
  <c r="G39" i="13"/>
  <c r="G38" i="13"/>
  <c r="F38" i="13"/>
  <c r="E38" i="13"/>
  <c r="H38" i="13" s="1"/>
  <c r="G37" i="13"/>
  <c r="F37" i="13"/>
  <c r="E37" i="13"/>
  <c r="H37" i="13" s="1"/>
  <c r="G36" i="13"/>
  <c r="G35" i="13"/>
  <c r="F35" i="13"/>
  <c r="G34" i="13"/>
  <c r="E34" i="13"/>
  <c r="H34" i="13" s="1"/>
  <c r="G33" i="13"/>
  <c r="F33" i="13"/>
  <c r="E33" i="13"/>
  <c r="H33" i="13" s="1"/>
  <c r="G32" i="13"/>
  <c r="F32" i="13"/>
  <c r="E32" i="13"/>
  <c r="H32" i="13" s="1"/>
  <c r="G31" i="13"/>
  <c r="F31" i="13"/>
  <c r="E31" i="13"/>
  <c r="H31" i="13" s="1"/>
  <c r="G30" i="13"/>
  <c r="G29" i="13"/>
  <c r="F29" i="13"/>
  <c r="E29" i="13"/>
  <c r="H29" i="13" s="1"/>
  <c r="G28" i="13"/>
  <c r="E28" i="13"/>
  <c r="H28" i="13" s="1"/>
  <c r="G27" i="13"/>
  <c r="G26" i="13"/>
  <c r="F26" i="13"/>
  <c r="E26" i="13"/>
  <c r="H26" i="13" s="1"/>
  <c r="G25" i="13"/>
  <c r="G24" i="13"/>
  <c r="F24" i="13"/>
  <c r="E24" i="13"/>
  <c r="H24" i="13" s="1"/>
  <c r="G23" i="13"/>
  <c r="H23" i="13" s="1"/>
  <c r="E23" i="13"/>
  <c r="H22" i="13"/>
  <c r="G22" i="13"/>
  <c r="F22" i="13"/>
  <c r="E22" i="13"/>
  <c r="H21" i="13"/>
  <c r="G21" i="13"/>
  <c r="F21" i="13"/>
  <c r="E21" i="13"/>
  <c r="H20" i="13"/>
  <c r="G20" i="13"/>
  <c r="F20" i="13"/>
  <c r="E20" i="13"/>
  <c r="D19" i="13"/>
  <c r="C19" i="13"/>
  <c r="C13" i="13"/>
  <c r="D12" i="13"/>
  <c r="C11" i="13"/>
  <c r="D10" i="13"/>
  <c r="C10" i="13"/>
  <c r="G10" i="13" s="1"/>
  <c r="G629" i="12"/>
  <c r="F629" i="12"/>
  <c r="G628" i="12"/>
  <c r="F628" i="12"/>
  <c r="E628" i="12"/>
  <c r="H628" i="12" s="1"/>
  <c r="G627" i="12"/>
  <c r="F627" i="12"/>
  <c r="E627" i="12"/>
  <c r="H627" i="12" s="1"/>
  <c r="G626" i="12"/>
  <c r="F626" i="12"/>
  <c r="E626" i="12"/>
  <c r="G625" i="12"/>
  <c r="F625" i="12"/>
  <c r="G624" i="12"/>
  <c r="F624" i="12"/>
  <c r="E624" i="12"/>
  <c r="H624" i="12" s="1"/>
  <c r="G623" i="12"/>
  <c r="F623" i="12"/>
  <c r="E623" i="12"/>
  <c r="H623" i="12" s="1"/>
  <c r="G622" i="12"/>
  <c r="F622" i="12"/>
  <c r="E622" i="12"/>
  <c r="G621" i="12"/>
  <c r="F621" i="12"/>
  <c r="E621" i="12"/>
  <c r="G620" i="12"/>
  <c r="F620" i="12"/>
  <c r="G619" i="12"/>
  <c r="F619" i="12"/>
  <c r="G618" i="12"/>
  <c r="F618" i="12"/>
  <c r="G617" i="12"/>
  <c r="F617" i="12"/>
  <c r="G616" i="12"/>
  <c r="F616" i="12"/>
  <c r="E616" i="12"/>
  <c r="H616" i="12" s="1"/>
  <c r="G615" i="12"/>
  <c r="F615" i="12"/>
  <c r="E615" i="12"/>
  <c r="H615" i="12" s="1"/>
  <c r="G614" i="12"/>
  <c r="F614" i="12"/>
  <c r="E614" i="12"/>
  <c r="G613" i="12"/>
  <c r="F613" i="12"/>
  <c r="E613" i="12"/>
  <c r="G612" i="12"/>
  <c r="F612" i="12"/>
  <c r="G611" i="12"/>
  <c r="F611" i="12"/>
  <c r="E611" i="12"/>
  <c r="H611" i="12" s="1"/>
  <c r="G610" i="12"/>
  <c r="F610" i="12"/>
  <c r="E610" i="12"/>
  <c r="G609" i="12"/>
  <c r="F609" i="12"/>
  <c r="E609" i="12"/>
  <c r="G608" i="12"/>
  <c r="F608" i="12"/>
  <c r="E608" i="12"/>
  <c r="H608" i="12" s="1"/>
  <c r="G607" i="12"/>
  <c r="F607" i="12"/>
  <c r="E607" i="12"/>
  <c r="H607" i="12" s="1"/>
  <c r="G606" i="12"/>
  <c r="F606" i="12"/>
  <c r="E606" i="12"/>
  <c r="G605" i="12"/>
  <c r="F605" i="12"/>
  <c r="G604" i="12"/>
  <c r="F604" i="12"/>
  <c r="G603" i="12"/>
  <c r="F603" i="12"/>
  <c r="G602" i="12"/>
  <c r="F602" i="12"/>
  <c r="F601" i="12"/>
  <c r="D601" i="12"/>
  <c r="C601" i="12"/>
  <c r="G595" i="12"/>
  <c r="F595" i="12"/>
  <c r="E595" i="12"/>
  <c r="H595" i="12" s="1"/>
  <c r="G594" i="12"/>
  <c r="F594" i="12"/>
  <c r="E594" i="12"/>
  <c r="H594" i="12" s="1"/>
  <c r="G593" i="12"/>
  <c r="F593" i="12"/>
  <c r="E593" i="12"/>
  <c r="H593" i="12" s="1"/>
  <c r="G592" i="12"/>
  <c r="F592" i="12"/>
  <c r="E592" i="12"/>
  <c r="H592" i="12" s="1"/>
  <c r="G591" i="12"/>
  <c r="F591" i="12"/>
  <c r="E591" i="12"/>
  <c r="H591" i="12" s="1"/>
  <c r="G590" i="12"/>
  <c r="F590" i="12"/>
  <c r="E590" i="12"/>
  <c r="H590" i="12" s="1"/>
  <c r="G589" i="12"/>
  <c r="F589" i="12"/>
  <c r="E589" i="12"/>
  <c r="H589" i="12" s="1"/>
  <c r="G588" i="12"/>
  <c r="G587" i="12"/>
  <c r="F587" i="12"/>
  <c r="E587" i="12"/>
  <c r="H587" i="12" s="1"/>
  <c r="G586" i="12"/>
  <c r="F586" i="12"/>
  <c r="E586" i="12"/>
  <c r="H586" i="12" s="1"/>
  <c r="G585" i="12"/>
  <c r="F585" i="12"/>
  <c r="E585" i="12"/>
  <c r="H585" i="12" s="1"/>
  <c r="G584" i="12"/>
  <c r="F584" i="12"/>
  <c r="E584" i="12"/>
  <c r="H584" i="12" s="1"/>
  <c r="G583" i="12"/>
  <c r="F583" i="12"/>
  <c r="E583" i="12"/>
  <c r="H583" i="12" s="1"/>
  <c r="G582" i="12"/>
  <c r="E582" i="12"/>
  <c r="H582" i="12" s="1"/>
  <c r="G581" i="12"/>
  <c r="G580" i="12"/>
  <c r="F580" i="12"/>
  <c r="G579" i="12"/>
  <c r="E579" i="12"/>
  <c r="H579" i="12" s="1"/>
  <c r="G578" i="12"/>
  <c r="F578" i="12"/>
  <c r="E578" i="12"/>
  <c r="H578" i="12" s="1"/>
  <c r="G577" i="12"/>
  <c r="F577" i="12"/>
  <c r="E577" i="12"/>
  <c r="H577" i="12" s="1"/>
  <c r="G576" i="12"/>
  <c r="F576" i="12"/>
  <c r="E576" i="12"/>
  <c r="H576" i="12" s="1"/>
  <c r="G575" i="12"/>
  <c r="F575" i="12"/>
  <c r="E575" i="12"/>
  <c r="H575" i="12" s="1"/>
  <c r="G574" i="12"/>
  <c r="H573" i="12"/>
  <c r="G573" i="12"/>
  <c r="F573" i="12"/>
  <c r="E573" i="12"/>
  <c r="H572" i="12"/>
  <c r="G572" i="12"/>
  <c r="F572" i="12"/>
  <c r="E572" i="12"/>
  <c r="G571" i="12"/>
  <c r="F571" i="12"/>
  <c r="H570" i="12"/>
  <c r="G570" i="12"/>
  <c r="F570" i="12"/>
  <c r="E570" i="12"/>
  <c r="H569" i="12"/>
  <c r="G569" i="12"/>
  <c r="F569" i="12"/>
  <c r="E569" i="12"/>
  <c r="H568" i="12"/>
  <c r="G568" i="12"/>
  <c r="F568" i="12"/>
  <c r="E568" i="12"/>
  <c r="H567" i="12"/>
  <c r="G567" i="12"/>
  <c r="F567" i="12"/>
  <c r="E567" i="12"/>
  <c r="H566" i="12"/>
  <c r="G566" i="12"/>
  <c r="F566" i="12"/>
  <c r="E566" i="12"/>
  <c r="H565" i="12"/>
  <c r="G565" i="12"/>
  <c r="F565" i="12"/>
  <c r="E565" i="12"/>
  <c r="G564" i="12"/>
  <c r="F564" i="12"/>
  <c r="H563" i="12"/>
  <c r="G563" i="12"/>
  <c r="F563" i="12"/>
  <c r="E563" i="12"/>
  <c r="H562" i="12"/>
  <c r="G562" i="12"/>
  <c r="F562" i="12"/>
  <c r="E562" i="12"/>
  <c r="H561" i="12"/>
  <c r="G561" i="12"/>
  <c r="F561" i="12"/>
  <c r="E561" i="12"/>
  <c r="H560" i="12"/>
  <c r="G560" i="12"/>
  <c r="F560" i="12"/>
  <c r="E560" i="12"/>
  <c r="G559" i="12"/>
  <c r="G558" i="12"/>
  <c r="H557" i="12"/>
  <c r="G557" i="12"/>
  <c r="F557" i="12"/>
  <c r="E557" i="12"/>
  <c r="H556" i="12"/>
  <c r="G556" i="12"/>
  <c r="F556" i="12"/>
  <c r="E556" i="12"/>
  <c r="G555" i="12"/>
  <c r="E555" i="12"/>
  <c r="H555" i="12" s="1"/>
  <c r="G554" i="12"/>
  <c r="F554" i="12"/>
  <c r="E554" i="12"/>
  <c r="H554" i="12" s="1"/>
  <c r="G553" i="12"/>
  <c r="F553" i="12"/>
  <c r="E553" i="12"/>
  <c r="H553" i="12" s="1"/>
  <c r="G552" i="12"/>
  <c r="F552" i="12"/>
  <c r="E552" i="12"/>
  <c r="H552" i="12" s="1"/>
  <c r="G551" i="12"/>
  <c r="F551" i="12"/>
  <c r="E551" i="12"/>
  <c r="H551" i="12" s="1"/>
  <c r="G550" i="12"/>
  <c r="F550" i="12"/>
  <c r="E550" i="12"/>
  <c r="H550" i="12" s="1"/>
  <c r="G549" i="12"/>
  <c r="F549" i="12"/>
  <c r="E549" i="12"/>
  <c r="H549" i="12" s="1"/>
  <c r="G548" i="12"/>
  <c r="F548" i="12"/>
  <c r="E548" i="12"/>
  <c r="H548" i="12" s="1"/>
  <c r="G547" i="12"/>
  <c r="F547" i="12"/>
  <c r="E547" i="12"/>
  <c r="H547" i="12" s="1"/>
  <c r="G546" i="12"/>
  <c r="F546" i="12"/>
  <c r="E546" i="12"/>
  <c r="H546" i="12" s="1"/>
  <c r="G545" i="12"/>
  <c r="F545" i="12"/>
  <c r="E545" i="12"/>
  <c r="H545" i="12" s="1"/>
  <c r="G544" i="12"/>
  <c r="F544" i="12"/>
  <c r="E544" i="12"/>
  <c r="H544" i="12" s="1"/>
  <c r="G543" i="12"/>
  <c r="F543" i="12"/>
  <c r="E543" i="12"/>
  <c r="H543" i="12" s="1"/>
  <c r="G542" i="12"/>
  <c r="F542" i="12"/>
  <c r="E542" i="12"/>
  <c r="H542" i="12" s="1"/>
  <c r="G541" i="12"/>
  <c r="F541" i="12"/>
  <c r="E541" i="12"/>
  <c r="H541" i="12" s="1"/>
  <c r="G540" i="12"/>
  <c r="F540" i="12"/>
  <c r="E540" i="12"/>
  <c r="H540" i="12" s="1"/>
  <c r="G539" i="12"/>
  <c r="F539" i="12"/>
  <c r="E539" i="12"/>
  <c r="H539" i="12" s="1"/>
  <c r="G538" i="12"/>
  <c r="F538" i="12"/>
  <c r="E538" i="12"/>
  <c r="H538" i="12" s="1"/>
  <c r="G537" i="12"/>
  <c r="F537" i="12"/>
  <c r="E537" i="12"/>
  <c r="H537" i="12" s="1"/>
  <c r="G536" i="12"/>
  <c r="F536" i="12"/>
  <c r="E536" i="12"/>
  <c r="H536" i="12" s="1"/>
  <c r="G535" i="12"/>
  <c r="F535" i="12"/>
  <c r="E535" i="12"/>
  <c r="H535" i="12" s="1"/>
  <c r="G534" i="12"/>
  <c r="F534" i="12"/>
  <c r="E534" i="12"/>
  <c r="H534" i="12" s="1"/>
  <c r="G533" i="12"/>
  <c r="F533" i="12"/>
  <c r="E533" i="12"/>
  <c r="H533" i="12" s="1"/>
  <c r="G532" i="12"/>
  <c r="F532" i="12"/>
  <c r="E532" i="12"/>
  <c r="H532" i="12" s="1"/>
  <c r="G531" i="12"/>
  <c r="F531" i="12"/>
  <c r="E531" i="12"/>
  <c r="H531" i="12" s="1"/>
  <c r="G530" i="12"/>
  <c r="F530" i="12"/>
  <c r="E530" i="12"/>
  <c r="H530" i="12" s="1"/>
  <c r="G529" i="12"/>
  <c r="F529" i="12"/>
  <c r="E529" i="12"/>
  <c r="H529" i="12" s="1"/>
  <c r="G528" i="12"/>
  <c r="F528" i="12"/>
  <c r="E528" i="12"/>
  <c r="H528" i="12" s="1"/>
  <c r="G527" i="12"/>
  <c r="F527" i="12"/>
  <c r="E527" i="12"/>
  <c r="H527" i="12" s="1"/>
  <c r="G526" i="12"/>
  <c r="F526" i="12"/>
  <c r="E526" i="12"/>
  <c r="H526" i="12" s="1"/>
  <c r="G525" i="12"/>
  <c r="F525" i="12"/>
  <c r="E525" i="12"/>
  <c r="H525" i="12" s="1"/>
  <c r="G524" i="12"/>
  <c r="F524" i="12"/>
  <c r="E524" i="12"/>
  <c r="H524" i="12" s="1"/>
  <c r="G523" i="12"/>
  <c r="F523" i="12"/>
  <c r="E523" i="12"/>
  <c r="H523" i="12" s="1"/>
  <c r="G522" i="12"/>
  <c r="F522" i="12"/>
  <c r="E522" i="12"/>
  <c r="H522" i="12" s="1"/>
  <c r="G521" i="12"/>
  <c r="F521" i="12"/>
  <c r="E521" i="12"/>
  <c r="H521" i="12" s="1"/>
  <c r="G520" i="12"/>
  <c r="F520" i="12"/>
  <c r="E520" i="12"/>
  <c r="H520" i="12" s="1"/>
  <c r="G519" i="12"/>
  <c r="F519" i="12"/>
  <c r="E519" i="12"/>
  <c r="H519" i="12" s="1"/>
  <c r="G518" i="12"/>
  <c r="F518" i="12"/>
  <c r="E518" i="12"/>
  <c r="H518" i="12" s="1"/>
  <c r="G517" i="12"/>
  <c r="F517" i="12"/>
  <c r="E517" i="12"/>
  <c r="H517" i="12" s="1"/>
  <c r="G516" i="12"/>
  <c r="F516" i="12"/>
  <c r="E516" i="12"/>
  <c r="H516" i="12" s="1"/>
  <c r="G515" i="12"/>
  <c r="F515" i="12"/>
  <c r="E515" i="12"/>
  <c r="H515" i="12" s="1"/>
  <c r="G514" i="12"/>
  <c r="F514" i="12"/>
  <c r="E514" i="12"/>
  <c r="H514" i="12" s="1"/>
  <c r="G513" i="12"/>
  <c r="F513" i="12"/>
  <c r="E513" i="12"/>
  <c r="H513" i="12" s="1"/>
  <c r="G512" i="12"/>
  <c r="F512" i="12"/>
  <c r="E512" i="12"/>
  <c r="H512" i="12" s="1"/>
  <c r="G511" i="12"/>
  <c r="F511" i="12"/>
  <c r="E511" i="12"/>
  <c r="H511" i="12" s="1"/>
  <c r="G510" i="12"/>
  <c r="F510" i="12"/>
  <c r="E510" i="12"/>
  <c r="H510" i="12" s="1"/>
  <c r="G509" i="12"/>
  <c r="G508" i="12"/>
  <c r="G507" i="12"/>
  <c r="F507" i="12"/>
  <c r="E507" i="12"/>
  <c r="H507" i="12" s="1"/>
  <c r="G506" i="12"/>
  <c r="F506" i="12"/>
  <c r="E506" i="12"/>
  <c r="G505" i="12"/>
  <c r="G504" i="12"/>
  <c r="E504" i="12"/>
  <c r="H504" i="12" s="1"/>
  <c r="G503" i="12"/>
  <c r="G502" i="12"/>
  <c r="F502" i="12"/>
  <c r="H501" i="12"/>
  <c r="G501" i="12"/>
  <c r="F501" i="12"/>
  <c r="E501" i="12"/>
  <c r="H500" i="12"/>
  <c r="G500" i="12"/>
  <c r="F500" i="12"/>
  <c r="E500" i="12"/>
  <c r="H499" i="12"/>
  <c r="G499" i="12"/>
  <c r="F499" i="12"/>
  <c r="E499" i="12"/>
  <c r="G498" i="12"/>
  <c r="G497" i="12"/>
  <c r="F497" i="12"/>
  <c r="E497" i="12"/>
  <c r="G496" i="12"/>
  <c r="F496" i="12"/>
  <c r="E496" i="12"/>
  <c r="G495" i="12"/>
  <c r="F495" i="12"/>
  <c r="E495" i="12"/>
  <c r="H495" i="12" s="1"/>
  <c r="G494" i="12"/>
  <c r="F494" i="12"/>
  <c r="E494" i="12"/>
  <c r="H494" i="12" s="1"/>
  <c r="G493" i="12"/>
  <c r="F493" i="12"/>
  <c r="E493" i="12"/>
  <c r="G492" i="12"/>
  <c r="E492" i="12"/>
  <c r="H492" i="12" s="1"/>
  <c r="G491" i="12"/>
  <c r="F491" i="12"/>
  <c r="E491" i="12"/>
  <c r="H491" i="12" s="1"/>
  <c r="G490" i="12"/>
  <c r="E490" i="12"/>
  <c r="H490" i="12" s="1"/>
  <c r="G489" i="12"/>
  <c r="F489" i="12"/>
  <c r="E489" i="12"/>
  <c r="H489" i="12" s="1"/>
  <c r="G488" i="12"/>
  <c r="F488" i="12"/>
  <c r="E488" i="12"/>
  <c r="H488" i="12" s="1"/>
  <c r="G487" i="12"/>
  <c r="F487" i="12"/>
  <c r="E487" i="12"/>
  <c r="H487" i="12" s="1"/>
  <c r="G486" i="12"/>
  <c r="F486" i="12"/>
  <c r="E486" i="12"/>
  <c r="H486" i="12" s="1"/>
  <c r="G485" i="12"/>
  <c r="F485" i="12"/>
  <c r="E485" i="12"/>
  <c r="H485" i="12" s="1"/>
  <c r="G484" i="12"/>
  <c r="H483" i="12"/>
  <c r="G483" i="12"/>
  <c r="E483" i="12"/>
  <c r="G482" i="12"/>
  <c r="F482" i="12"/>
  <c r="E482" i="12"/>
  <c r="H482" i="12" s="1"/>
  <c r="G481" i="12"/>
  <c r="F481" i="12"/>
  <c r="E481" i="12"/>
  <c r="H481" i="12" s="1"/>
  <c r="G480" i="12"/>
  <c r="F480" i="12"/>
  <c r="E480" i="12"/>
  <c r="G479" i="12"/>
  <c r="F479" i="12"/>
  <c r="G478" i="12"/>
  <c r="F478" i="12"/>
  <c r="G477" i="12"/>
  <c r="H476" i="12"/>
  <c r="G476" i="12"/>
  <c r="F476" i="12"/>
  <c r="E476" i="12"/>
  <c r="G475" i="12"/>
  <c r="E475" i="12"/>
  <c r="H475" i="12" s="1"/>
  <c r="G474" i="12"/>
  <c r="H473" i="12"/>
  <c r="G473" i="12"/>
  <c r="F473" i="12"/>
  <c r="E473" i="12"/>
  <c r="H472" i="12"/>
  <c r="G472" i="12"/>
  <c r="E472" i="12"/>
  <c r="G471" i="12"/>
  <c r="F471" i="12"/>
  <c r="E471" i="12"/>
  <c r="H471" i="12" s="1"/>
  <c r="G470" i="12"/>
  <c r="F470" i="12"/>
  <c r="E470" i="12"/>
  <c r="H470" i="12" s="1"/>
  <c r="G469" i="12"/>
  <c r="F469" i="12"/>
  <c r="E469" i="12"/>
  <c r="G468" i="12"/>
  <c r="F468" i="12"/>
  <c r="E468" i="12"/>
  <c r="G467" i="12"/>
  <c r="F467" i="12"/>
  <c r="E467" i="12"/>
  <c r="H467" i="12" s="1"/>
  <c r="G466" i="12"/>
  <c r="F466" i="12"/>
  <c r="E466" i="12"/>
  <c r="H466" i="12" s="1"/>
  <c r="G465" i="12"/>
  <c r="F465" i="12"/>
  <c r="E465" i="12"/>
  <c r="G464" i="12"/>
  <c r="E464" i="12"/>
  <c r="H464" i="12" s="1"/>
  <c r="G463" i="12"/>
  <c r="F463" i="12"/>
  <c r="E463" i="12"/>
  <c r="H463" i="12" s="1"/>
  <c r="G462" i="12"/>
  <c r="E462" i="12"/>
  <c r="H462" i="12" s="1"/>
  <c r="G461" i="12"/>
  <c r="E461" i="12"/>
  <c r="G460" i="12"/>
  <c r="F460" i="12"/>
  <c r="E460" i="12"/>
  <c r="H460" i="12" s="1"/>
  <c r="G459" i="12"/>
  <c r="F459" i="12"/>
  <c r="E459" i="12"/>
  <c r="H459" i="12" s="1"/>
  <c r="G458" i="12"/>
  <c r="F458" i="12"/>
  <c r="E458" i="12"/>
  <c r="H458" i="12" s="1"/>
  <c r="G457" i="12"/>
  <c r="F457" i="12"/>
  <c r="E457" i="12"/>
  <c r="H457" i="12" s="1"/>
  <c r="G456" i="12"/>
  <c r="F456" i="12"/>
  <c r="E456" i="12"/>
  <c r="H456" i="12" s="1"/>
  <c r="G455" i="12"/>
  <c r="F455" i="12"/>
  <c r="E455" i="12"/>
  <c r="H455" i="12" s="1"/>
  <c r="G454" i="12"/>
  <c r="F454" i="12"/>
  <c r="E454" i="12"/>
  <c r="H454" i="12" s="1"/>
  <c r="G453" i="12"/>
  <c r="F453" i="12"/>
  <c r="E453" i="12"/>
  <c r="H453" i="12" s="1"/>
  <c r="G452" i="12"/>
  <c r="F452" i="12"/>
  <c r="E452" i="12"/>
  <c r="H452" i="12" s="1"/>
  <c r="G451" i="12"/>
  <c r="E451" i="12"/>
  <c r="H451" i="12" s="1"/>
  <c r="G450" i="12"/>
  <c r="E450" i="12"/>
  <c r="H449" i="12"/>
  <c r="G449" i="12"/>
  <c r="F449" i="12"/>
  <c r="E449" i="12"/>
  <c r="G448" i="12"/>
  <c r="E448" i="12"/>
  <c r="H448" i="12" s="1"/>
  <c r="G447" i="12"/>
  <c r="F447" i="12"/>
  <c r="E447" i="12"/>
  <c r="H447" i="12" s="1"/>
  <c r="G446" i="12"/>
  <c r="G445" i="12"/>
  <c r="F445" i="12"/>
  <c r="H444" i="12"/>
  <c r="G444" i="12"/>
  <c r="F444" i="12"/>
  <c r="E444" i="12"/>
  <c r="H443" i="12"/>
  <c r="G443" i="12"/>
  <c r="F443" i="12"/>
  <c r="E443" i="12"/>
  <c r="G442" i="12"/>
  <c r="F442" i="12"/>
  <c r="G441" i="12"/>
  <c r="F441" i="12"/>
  <c r="H440" i="12"/>
  <c r="G440" i="12"/>
  <c r="F440" i="12"/>
  <c r="E440" i="12"/>
  <c r="H439" i="12"/>
  <c r="G439" i="12"/>
  <c r="F439" i="12"/>
  <c r="E439" i="12"/>
  <c r="H438" i="12"/>
  <c r="G438" i="12"/>
  <c r="F438" i="12"/>
  <c r="E438" i="12"/>
  <c r="G437" i="12"/>
  <c r="G436" i="12"/>
  <c r="F436" i="12"/>
  <c r="E436" i="12"/>
  <c r="G435" i="12"/>
  <c r="F435" i="12"/>
  <c r="E435" i="12"/>
  <c r="H435" i="12" s="1"/>
  <c r="G434" i="12"/>
  <c r="F434" i="12"/>
  <c r="E434" i="12"/>
  <c r="H434" i="12" s="1"/>
  <c r="G433" i="12"/>
  <c r="F433" i="12"/>
  <c r="E433" i="12"/>
  <c r="G432" i="12"/>
  <c r="F432" i="12"/>
  <c r="G431" i="12"/>
  <c r="F431" i="12"/>
  <c r="E431" i="12"/>
  <c r="H431" i="12" s="1"/>
  <c r="G430" i="12"/>
  <c r="F430" i="12"/>
  <c r="E430" i="12"/>
  <c r="G429" i="12"/>
  <c r="F429" i="12"/>
  <c r="G428" i="12"/>
  <c r="G427" i="12"/>
  <c r="F427" i="12"/>
  <c r="G426" i="12"/>
  <c r="E426" i="12"/>
  <c r="H426" i="12" s="1"/>
  <c r="G425" i="12"/>
  <c r="G424" i="12"/>
  <c r="F424" i="12"/>
  <c r="G423" i="12"/>
  <c r="F423" i="12"/>
  <c r="E423" i="12"/>
  <c r="H423" i="12" s="1"/>
  <c r="G422" i="12"/>
  <c r="E422" i="12"/>
  <c r="H422" i="12" s="1"/>
  <c r="G421" i="12"/>
  <c r="E421" i="12"/>
  <c r="H421" i="12" s="1"/>
  <c r="H420" i="12"/>
  <c r="G420" i="12"/>
  <c r="F420" i="12"/>
  <c r="E420" i="12"/>
  <c r="G419" i="12"/>
  <c r="E419" i="12"/>
  <c r="H419" i="12" s="1"/>
  <c r="G418" i="12"/>
  <c r="F418" i="12"/>
  <c r="E418" i="12"/>
  <c r="H418" i="12" s="1"/>
  <c r="G417" i="12"/>
  <c r="F417" i="12"/>
  <c r="E417" i="12"/>
  <c r="H417" i="12" s="1"/>
  <c r="G416" i="12"/>
  <c r="F416" i="12"/>
  <c r="E416" i="12"/>
  <c r="H416" i="12" s="1"/>
  <c r="G415" i="12"/>
  <c r="G414" i="12"/>
  <c r="G413" i="12"/>
  <c r="H412" i="12"/>
  <c r="G412" i="12"/>
  <c r="F412" i="12"/>
  <c r="E412" i="12"/>
  <c r="H411" i="12"/>
  <c r="G411" i="12"/>
  <c r="F411" i="12"/>
  <c r="E411" i="12"/>
  <c r="G410" i="12"/>
  <c r="E410" i="12"/>
  <c r="H410" i="12" s="1"/>
  <c r="G409" i="12"/>
  <c r="F409" i="12"/>
  <c r="E409" i="12"/>
  <c r="H409" i="12" s="1"/>
  <c r="G408" i="12"/>
  <c r="F408" i="12"/>
  <c r="E408" i="12"/>
  <c r="H408" i="12" s="1"/>
  <c r="G407" i="12"/>
  <c r="F407" i="12"/>
  <c r="E407" i="12"/>
  <c r="H407" i="12" s="1"/>
  <c r="G406" i="12"/>
  <c r="F406" i="12"/>
  <c r="E406" i="12"/>
  <c r="H406" i="12" s="1"/>
  <c r="G405" i="12"/>
  <c r="F405" i="12"/>
  <c r="E405" i="12"/>
  <c r="H405" i="12" s="1"/>
  <c r="G404" i="12"/>
  <c r="H403" i="12"/>
  <c r="G403" i="12"/>
  <c r="F403" i="12"/>
  <c r="E403" i="12"/>
  <c r="H402" i="12"/>
  <c r="G402" i="12"/>
  <c r="F402" i="12"/>
  <c r="E402" i="12"/>
  <c r="G401" i="12"/>
  <c r="G400" i="12"/>
  <c r="F400" i="12"/>
  <c r="E400" i="12"/>
  <c r="H400" i="12" s="1"/>
  <c r="G399" i="12"/>
  <c r="E399" i="12"/>
  <c r="H399" i="12" s="1"/>
  <c r="H398" i="12"/>
  <c r="G398" i="12"/>
  <c r="F398" i="12"/>
  <c r="E398" i="12"/>
  <c r="G397" i="12"/>
  <c r="E397" i="12"/>
  <c r="H397" i="12" s="1"/>
  <c r="G396" i="12"/>
  <c r="H395" i="12"/>
  <c r="G395" i="12"/>
  <c r="F395" i="12"/>
  <c r="E395" i="12"/>
  <c r="G394" i="12"/>
  <c r="F394" i="12"/>
  <c r="G393" i="12"/>
  <c r="G392" i="12"/>
  <c r="E392" i="12"/>
  <c r="H392" i="12" s="1"/>
  <c r="H391" i="12"/>
  <c r="G391" i="12"/>
  <c r="F391" i="12"/>
  <c r="E391" i="12"/>
  <c r="H390" i="12"/>
  <c r="G390" i="12"/>
  <c r="F390" i="12"/>
  <c r="E390" i="12"/>
  <c r="G389" i="12"/>
  <c r="F389" i="12"/>
  <c r="H388" i="12"/>
  <c r="G388" i="12"/>
  <c r="F388" i="12"/>
  <c r="E388" i="12"/>
  <c r="G387" i="12"/>
  <c r="E387" i="12"/>
  <c r="H387" i="12" s="1"/>
  <c r="G386" i="12"/>
  <c r="G385" i="12"/>
  <c r="G384" i="12"/>
  <c r="F384" i="12"/>
  <c r="E384" i="12"/>
  <c r="G383" i="12"/>
  <c r="G382" i="12"/>
  <c r="E382" i="12"/>
  <c r="H382" i="12" s="1"/>
  <c r="G381" i="12"/>
  <c r="F381" i="12"/>
  <c r="E381" i="12"/>
  <c r="H381" i="12" s="1"/>
  <c r="G380" i="12"/>
  <c r="F380" i="12"/>
  <c r="E380" i="12"/>
  <c r="H380" i="12" s="1"/>
  <c r="G379" i="12"/>
  <c r="F379" i="12"/>
  <c r="E379" i="12"/>
  <c r="H379" i="12" s="1"/>
  <c r="G378" i="12"/>
  <c r="G377" i="12"/>
  <c r="G376" i="12"/>
  <c r="F376" i="12"/>
  <c r="E376" i="12"/>
  <c r="H376" i="12" s="1"/>
  <c r="G375" i="12"/>
  <c r="G374" i="12"/>
  <c r="E374" i="12"/>
  <c r="H374" i="12" s="1"/>
  <c r="G373" i="12"/>
  <c r="E373" i="12"/>
  <c r="G372" i="12"/>
  <c r="F372" i="12"/>
  <c r="G371" i="12"/>
  <c r="G370" i="12"/>
  <c r="F370" i="12"/>
  <c r="E370" i="12"/>
  <c r="G369" i="12"/>
  <c r="E369" i="12"/>
  <c r="G368" i="12"/>
  <c r="E368" i="12"/>
  <c r="H368" i="12" s="1"/>
  <c r="G367" i="12"/>
  <c r="F367" i="12"/>
  <c r="E367" i="12"/>
  <c r="H367" i="12" s="1"/>
  <c r="G366" i="12"/>
  <c r="H366" i="12" s="1"/>
  <c r="E366" i="12"/>
  <c r="G365" i="12"/>
  <c r="G364" i="12"/>
  <c r="F364" i="12"/>
  <c r="E364" i="12"/>
  <c r="H364" i="12" s="1"/>
  <c r="G363" i="12"/>
  <c r="E362" i="12"/>
  <c r="D362" i="12"/>
  <c r="C362" i="12"/>
  <c r="E581" i="12" s="1"/>
  <c r="G356" i="12"/>
  <c r="F356" i="12"/>
  <c r="E356" i="12"/>
  <c r="H356" i="12" s="1"/>
  <c r="G355" i="12"/>
  <c r="F355" i="12"/>
  <c r="E355" i="12"/>
  <c r="H355" i="12" s="1"/>
  <c r="G354" i="12"/>
  <c r="F354" i="12"/>
  <c r="G353" i="12"/>
  <c r="F353" i="12"/>
  <c r="E353" i="12"/>
  <c r="G352" i="12"/>
  <c r="F352" i="12"/>
  <c r="E352" i="12"/>
  <c r="H352" i="12" s="1"/>
  <c r="G351" i="12"/>
  <c r="F351" i="12"/>
  <c r="E351" i="12"/>
  <c r="H351" i="12" s="1"/>
  <c r="G350" i="12"/>
  <c r="F350" i="12"/>
  <c r="E350" i="12"/>
  <c r="G349" i="12"/>
  <c r="F349" i="12"/>
  <c r="E349" i="12"/>
  <c r="G348" i="12"/>
  <c r="F348" i="12"/>
  <c r="E348" i="12"/>
  <c r="H348" i="12" s="1"/>
  <c r="G347" i="12"/>
  <c r="F347" i="12"/>
  <c r="E347" i="12"/>
  <c r="H347" i="12" s="1"/>
  <c r="G346" i="12"/>
  <c r="F346" i="12"/>
  <c r="E346" i="12"/>
  <c r="G345" i="12"/>
  <c r="F345" i="12"/>
  <c r="E345" i="12"/>
  <c r="G344" i="12"/>
  <c r="F344" i="12"/>
  <c r="E344" i="12"/>
  <c r="H344" i="12" s="1"/>
  <c r="G343" i="12"/>
  <c r="F343" i="12"/>
  <c r="E343" i="12"/>
  <c r="H343" i="12" s="1"/>
  <c r="G342" i="12"/>
  <c r="F342" i="12"/>
  <c r="E342" i="12"/>
  <c r="G341" i="12"/>
  <c r="F341" i="12"/>
  <c r="E341" i="12"/>
  <c r="G340" i="12"/>
  <c r="F340" i="12"/>
  <c r="G339" i="12"/>
  <c r="F339" i="12"/>
  <c r="G338" i="12"/>
  <c r="F338" i="12"/>
  <c r="E338" i="12"/>
  <c r="G337" i="12"/>
  <c r="F337" i="12"/>
  <c r="E337" i="12"/>
  <c r="G336" i="12"/>
  <c r="F336" i="12"/>
  <c r="G335" i="12"/>
  <c r="F335" i="12"/>
  <c r="E335" i="12"/>
  <c r="H335" i="12" s="1"/>
  <c r="G334" i="12"/>
  <c r="F334" i="12"/>
  <c r="E334" i="12"/>
  <c r="G333" i="12"/>
  <c r="F333" i="12"/>
  <c r="E333" i="12"/>
  <c r="G332" i="12"/>
  <c r="F332" i="12"/>
  <c r="E332" i="12"/>
  <c r="H332" i="12" s="1"/>
  <c r="G331" i="12"/>
  <c r="F331" i="12"/>
  <c r="E331" i="12"/>
  <c r="H331" i="12" s="1"/>
  <c r="G330" i="12"/>
  <c r="F330" i="12"/>
  <c r="E330" i="12"/>
  <c r="G329" i="12"/>
  <c r="F329" i="12"/>
  <c r="G328" i="12"/>
  <c r="F328" i="12"/>
  <c r="E328" i="12"/>
  <c r="H328" i="12" s="1"/>
  <c r="G327" i="12"/>
  <c r="F327" i="12"/>
  <c r="E327" i="12"/>
  <c r="H327" i="12" s="1"/>
  <c r="G326" i="12"/>
  <c r="F326" i="12"/>
  <c r="E326" i="12"/>
  <c r="G325" i="12"/>
  <c r="F325" i="12"/>
  <c r="G324" i="12"/>
  <c r="F324" i="12"/>
  <c r="E324" i="12"/>
  <c r="H324" i="12" s="1"/>
  <c r="G323" i="12"/>
  <c r="F323" i="12"/>
  <c r="E323" i="12"/>
  <c r="H323" i="12" s="1"/>
  <c r="G322" i="12"/>
  <c r="F322" i="12"/>
  <c r="E322" i="12"/>
  <c r="G321" i="12"/>
  <c r="F321" i="12"/>
  <c r="E321" i="12"/>
  <c r="G320" i="12"/>
  <c r="F320" i="12"/>
  <c r="G319" i="12"/>
  <c r="F319" i="12"/>
  <c r="E319" i="12"/>
  <c r="H319" i="12" s="1"/>
  <c r="G318" i="12"/>
  <c r="F318" i="12"/>
  <c r="G317" i="12"/>
  <c r="F317" i="12"/>
  <c r="G316" i="12"/>
  <c r="F316" i="12"/>
  <c r="E316" i="12"/>
  <c r="H316" i="12" s="1"/>
  <c r="G315" i="12"/>
  <c r="F315" i="12"/>
  <c r="E315" i="12"/>
  <c r="H315" i="12" s="1"/>
  <c r="G314" i="12"/>
  <c r="F314" i="12"/>
  <c r="E314" i="12"/>
  <c r="G313" i="12"/>
  <c r="F313" i="12"/>
  <c r="E313" i="12"/>
  <c r="G312" i="12"/>
  <c r="F312" i="12"/>
  <c r="E312" i="12"/>
  <c r="H312" i="12" s="1"/>
  <c r="G311" i="12"/>
  <c r="F311" i="12"/>
  <c r="E311" i="12"/>
  <c r="H311" i="12" s="1"/>
  <c r="G310" i="12"/>
  <c r="F310" i="12"/>
  <c r="E310" i="12"/>
  <c r="G309" i="12"/>
  <c r="F309" i="12"/>
  <c r="E309" i="12"/>
  <c r="G308" i="12"/>
  <c r="F308" i="12"/>
  <c r="E308" i="12"/>
  <c r="H308" i="12" s="1"/>
  <c r="G307" i="12"/>
  <c r="F307" i="12"/>
  <c r="E307" i="12"/>
  <c r="H307" i="12" s="1"/>
  <c r="G306" i="12"/>
  <c r="F306" i="12"/>
  <c r="E306" i="12"/>
  <c r="G305" i="12"/>
  <c r="F305" i="12"/>
  <c r="G304" i="12"/>
  <c r="F304" i="12"/>
  <c r="G303" i="12"/>
  <c r="F303" i="12"/>
  <c r="E303" i="12"/>
  <c r="H303" i="12" s="1"/>
  <c r="G302" i="12"/>
  <c r="F302" i="12"/>
  <c r="G301" i="12"/>
  <c r="F301" i="12"/>
  <c r="E301" i="12"/>
  <c r="G300" i="12"/>
  <c r="F300" i="12"/>
  <c r="E300" i="12"/>
  <c r="H300" i="12" s="1"/>
  <c r="G299" i="12"/>
  <c r="F299" i="12"/>
  <c r="E299" i="12"/>
  <c r="H299" i="12" s="1"/>
  <c r="G298" i="12"/>
  <c r="F298" i="12"/>
  <c r="E298" i="12"/>
  <c r="G297" i="12"/>
  <c r="F297" i="12"/>
  <c r="E297" i="12"/>
  <c r="G296" i="12"/>
  <c r="F296" i="12"/>
  <c r="E296" i="12"/>
  <c r="H296" i="12" s="1"/>
  <c r="G295" i="12"/>
  <c r="F295" i="12"/>
  <c r="E295" i="12"/>
  <c r="H295" i="12" s="1"/>
  <c r="G294" i="12"/>
  <c r="F294" i="12"/>
  <c r="E294" i="12"/>
  <c r="G293" i="12"/>
  <c r="F293" i="12"/>
  <c r="E293" i="12"/>
  <c r="G292" i="12"/>
  <c r="F292" i="12"/>
  <c r="E292" i="12"/>
  <c r="H292" i="12" s="1"/>
  <c r="G291" i="12"/>
  <c r="F291" i="12"/>
  <c r="E291" i="12"/>
  <c r="H291" i="12" s="1"/>
  <c r="G290" i="12"/>
  <c r="F290" i="12"/>
  <c r="E290" i="12"/>
  <c r="G289" i="12"/>
  <c r="F289" i="12"/>
  <c r="E289" i="12"/>
  <c r="G288" i="12"/>
  <c r="F288" i="12"/>
  <c r="E288" i="12"/>
  <c r="H288" i="12" s="1"/>
  <c r="G287" i="12"/>
  <c r="F287" i="12"/>
  <c r="E287" i="12"/>
  <c r="H287" i="12" s="1"/>
  <c r="G286" i="12"/>
  <c r="F286" i="12"/>
  <c r="G285" i="12"/>
  <c r="F285" i="12"/>
  <c r="G284" i="12"/>
  <c r="F284" i="12"/>
  <c r="E284" i="12"/>
  <c r="H284" i="12" s="1"/>
  <c r="G283" i="12"/>
  <c r="F283" i="12"/>
  <c r="E283" i="12"/>
  <c r="H283" i="12" s="1"/>
  <c r="G282" i="12"/>
  <c r="F282" i="12"/>
  <c r="E282" i="12"/>
  <c r="G281" i="12"/>
  <c r="F281" i="12"/>
  <c r="E281" i="12"/>
  <c r="G280" i="12"/>
  <c r="F280" i="12"/>
  <c r="E280" i="12"/>
  <c r="H280" i="12" s="1"/>
  <c r="G279" i="12"/>
  <c r="F279" i="12"/>
  <c r="E279" i="12"/>
  <c r="H279" i="12" s="1"/>
  <c r="G278" i="12"/>
  <c r="F278" i="12"/>
  <c r="G277" i="12"/>
  <c r="F277" i="12"/>
  <c r="E277" i="12"/>
  <c r="G276" i="12"/>
  <c r="F276" i="12"/>
  <c r="E276" i="12"/>
  <c r="H276" i="12" s="1"/>
  <c r="G275" i="12"/>
  <c r="F275" i="12"/>
  <c r="E275" i="12"/>
  <c r="H275" i="12" s="1"/>
  <c r="G274" i="12"/>
  <c r="F274" i="12"/>
  <c r="G273" i="12"/>
  <c r="F273" i="12"/>
  <c r="E273" i="12"/>
  <c r="G272" i="12"/>
  <c r="F272" i="12"/>
  <c r="G271" i="12"/>
  <c r="F271" i="12"/>
  <c r="E271" i="12"/>
  <c r="H271" i="12" s="1"/>
  <c r="G270" i="12"/>
  <c r="F270" i="12"/>
  <c r="E270" i="12"/>
  <c r="G269" i="12"/>
  <c r="F269" i="12"/>
  <c r="G268" i="12"/>
  <c r="F268" i="12"/>
  <c r="E268" i="12"/>
  <c r="H268" i="12" s="1"/>
  <c r="G267" i="12"/>
  <c r="F267" i="12"/>
  <c r="E267" i="12"/>
  <c r="H267" i="12" s="1"/>
  <c r="G266" i="12"/>
  <c r="F266" i="12"/>
  <c r="E266" i="12"/>
  <c r="G265" i="12"/>
  <c r="F265" i="12"/>
  <c r="E265" i="12"/>
  <c r="G264" i="12"/>
  <c r="F264" i="12"/>
  <c r="E264" i="12"/>
  <c r="H264" i="12" s="1"/>
  <c r="G263" i="12"/>
  <c r="F263" i="12"/>
  <c r="E263" i="12"/>
  <c r="H263" i="12" s="1"/>
  <c r="G262" i="12"/>
  <c r="F262" i="12"/>
  <c r="E262" i="12"/>
  <c r="G261" i="12"/>
  <c r="F261" i="12"/>
  <c r="E261" i="12"/>
  <c r="G260" i="12"/>
  <c r="F260" i="12"/>
  <c r="E260" i="12"/>
  <c r="H260" i="12" s="1"/>
  <c r="G259" i="12"/>
  <c r="F259" i="12"/>
  <c r="E259" i="12"/>
  <c r="H259" i="12" s="1"/>
  <c r="G258" i="12"/>
  <c r="F258" i="12"/>
  <c r="E258" i="12"/>
  <c r="G257" i="12"/>
  <c r="F257" i="12"/>
  <c r="E257" i="12"/>
  <c r="G256" i="12"/>
  <c r="F256" i="12"/>
  <c r="E256" i="12"/>
  <c r="H256" i="12" s="1"/>
  <c r="G255" i="12"/>
  <c r="F255" i="12"/>
  <c r="E255" i="12"/>
  <c r="H255" i="12" s="1"/>
  <c r="G254" i="12"/>
  <c r="F254" i="12"/>
  <c r="E254" i="12"/>
  <c r="G253" i="12"/>
  <c r="F253" i="12"/>
  <c r="E253" i="12"/>
  <c r="G252" i="12"/>
  <c r="F252" i="12"/>
  <c r="E252" i="12"/>
  <c r="H252" i="12" s="1"/>
  <c r="G251" i="12"/>
  <c r="F251" i="12"/>
  <c r="E251" i="12"/>
  <c r="H251" i="12" s="1"/>
  <c r="G250" i="12"/>
  <c r="F250" i="12"/>
  <c r="E250" i="12"/>
  <c r="G249" i="12"/>
  <c r="F249" i="12"/>
  <c r="E249" i="12"/>
  <c r="G248" i="12"/>
  <c r="F248" i="12"/>
  <c r="E248" i="12"/>
  <c r="H248" i="12" s="1"/>
  <c r="G247" i="12"/>
  <c r="F247" i="12"/>
  <c r="E247" i="12"/>
  <c r="H247" i="12" s="1"/>
  <c r="G246" i="12"/>
  <c r="F246" i="12"/>
  <c r="E246" i="12"/>
  <c r="G245" i="12"/>
  <c r="F245" i="12"/>
  <c r="E245" i="12"/>
  <c r="G244" i="12"/>
  <c r="F244" i="12"/>
  <c r="E244" i="12"/>
  <c r="H244" i="12" s="1"/>
  <c r="G243" i="12"/>
  <c r="F243" i="12"/>
  <c r="E243" i="12"/>
  <c r="H243" i="12" s="1"/>
  <c r="G242" i="12"/>
  <c r="F242" i="12"/>
  <c r="G241" i="12"/>
  <c r="F241" i="12"/>
  <c r="G240" i="12"/>
  <c r="F240" i="12"/>
  <c r="E240" i="12"/>
  <c r="H240" i="12" s="1"/>
  <c r="G239" i="12"/>
  <c r="F239" i="12"/>
  <c r="E239" i="12"/>
  <c r="H239" i="12" s="1"/>
  <c r="G238" i="12"/>
  <c r="F238" i="12"/>
  <c r="E238" i="12"/>
  <c r="G237" i="12"/>
  <c r="F237" i="12"/>
  <c r="E237" i="12"/>
  <c r="G236" i="12"/>
  <c r="F236" i="12"/>
  <c r="E236" i="12"/>
  <c r="H236" i="12" s="1"/>
  <c r="G235" i="12"/>
  <c r="F235" i="12"/>
  <c r="E235" i="12"/>
  <c r="H235" i="12" s="1"/>
  <c r="G234" i="12"/>
  <c r="F234" i="12"/>
  <c r="E234" i="12"/>
  <c r="G233" i="12"/>
  <c r="F233" i="12"/>
  <c r="E233" i="12"/>
  <c r="G232" i="12"/>
  <c r="F232" i="12"/>
  <c r="E232" i="12"/>
  <c r="H232" i="12" s="1"/>
  <c r="G231" i="12"/>
  <c r="F231" i="12"/>
  <c r="E231" i="12"/>
  <c r="H231" i="12" s="1"/>
  <c r="G230" i="12"/>
  <c r="F230" i="12"/>
  <c r="E230" i="12"/>
  <c r="G229" i="12"/>
  <c r="F229" i="12"/>
  <c r="E229" i="12"/>
  <c r="G228" i="12"/>
  <c r="F228" i="12"/>
  <c r="G227" i="12"/>
  <c r="F227" i="12"/>
  <c r="E227" i="12"/>
  <c r="H227" i="12" s="1"/>
  <c r="G226" i="12"/>
  <c r="F226" i="12"/>
  <c r="E226" i="12"/>
  <c r="G225" i="12"/>
  <c r="F225" i="12"/>
  <c r="E225" i="12"/>
  <c r="G224" i="12"/>
  <c r="F224" i="12"/>
  <c r="G223" i="12"/>
  <c r="F223" i="12"/>
  <c r="E223" i="12"/>
  <c r="H223" i="12" s="1"/>
  <c r="G222" i="12"/>
  <c r="F222" i="12"/>
  <c r="G221" i="12"/>
  <c r="F221" i="12"/>
  <c r="E221" i="12"/>
  <c r="G220" i="12"/>
  <c r="F220" i="12"/>
  <c r="G219" i="12"/>
  <c r="F219" i="12"/>
  <c r="E219" i="12"/>
  <c r="H219" i="12" s="1"/>
  <c r="G218" i="12"/>
  <c r="F218" i="12"/>
  <c r="G217" i="12"/>
  <c r="F217" i="12"/>
  <c r="E217" i="12"/>
  <c r="G216" i="12"/>
  <c r="F216" i="12"/>
  <c r="G215" i="12"/>
  <c r="F215" i="12"/>
  <c r="E215" i="12"/>
  <c r="H215" i="12" s="1"/>
  <c r="G214" i="12"/>
  <c r="F214" i="12"/>
  <c r="G213" i="12"/>
  <c r="F213" i="12"/>
  <c r="G212" i="12"/>
  <c r="F212" i="12"/>
  <c r="E212" i="12"/>
  <c r="H212" i="12" s="1"/>
  <c r="G211" i="12"/>
  <c r="F211" i="12"/>
  <c r="E211" i="12"/>
  <c r="H211" i="12" s="1"/>
  <c r="G210" i="12"/>
  <c r="F210" i="12"/>
  <c r="E210" i="12"/>
  <c r="G209" i="12"/>
  <c r="F209" i="12"/>
  <c r="G208" i="12"/>
  <c r="F208" i="12"/>
  <c r="G207" i="12"/>
  <c r="F207" i="12"/>
  <c r="E207" i="12"/>
  <c r="H207" i="12" s="1"/>
  <c r="G206" i="12"/>
  <c r="F206" i="12"/>
  <c r="E206" i="12"/>
  <c r="G205" i="12"/>
  <c r="F205" i="12"/>
  <c r="E205" i="12"/>
  <c r="G204" i="12"/>
  <c r="F204" i="12"/>
  <c r="E204" i="12"/>
  <c r="H204" i="12" s="1"/>
  <c r="G203" i="12"/>
  <c r="F203" i="12"/>
  <c r="E203" i="12"/>
  <c r="H203" i="12" s="1"/>
  <c r="G202" i="12"/>
  <c r="F202" i="12"/>
  <c r="G201" i="12"/>
  <c r="F201" i="12"/>
  <c r="G200" i="12"/>
  <c r="F200" i="12"/>
  <c r="G199" i="12"/>
  <c r="F199" i="12"/>
  <c r="E199" i="12"/>
  <c r="H199" i="12" s="1"/>
  <c r="G198" i="12"/>
  <c r="F198" i="12"/>
  <c r="E198" i="12"/>
  <c r="G197" i="12"/>
  <c r="F197" i="12"/>
  <c r="G196" i="12"/>
  <c r="F196" i="12"/>
  <c r="G195" i="12"/>
  <c r="F195" i="12"/>
  <c r="G194" i="12"/>
  <c r="F194" i="12"/>
  <c r="G193" i="12"/>
  <c r="F193" i="12"/>
  <c r="E193" i="12"/>
  <c r="G192" i="12"/>
  <c r="F192" i="12"/>
  <c r="E192" i="12"/>
  <c r="H192" i="12" s="1"/>
  <c r="G191" i="12"/>
  <c r="F191" i="12"/>
  <c r="E191" i="12"/>
  <c r="H191" i="12" s="1"/>
  <c r="G190" i="12"/>
  <c r="F190" i="12"/>
  <c r="G189" i="12"/>
  <c r="F189" i="12"/>
  <c r="G188" i="12"/>
  <c r="F188" i="12"/>
  <c r="G187" i="12"/>
  <c r="F187" i="12"/>
  <c r="E187" i="12"/>
  <c r="H187" i="12" s="1"/>
  <c r="G186" i="12"/>
  <c r="F186" i="12"/>
  <c r="G185" i="12"/>
  <c r="F185" i="12"/>
  <c r="E185" i="12"/>
  <c r="G184" i="12"/>
  <c r="F184" i="12"/>
  <c r="G183" i="12"/>
  <c r="F183" i="12"/>
  <c r="E183" i="12"/>
  <c r="H183" i="12" s="1"/>
  <c r="G182" i="12"/>
  <c r="F182" i="12"/>
  <c r="G181" i="12"/>
  <c r="F181" i="12"/>
  <c r="D181" i="12"/>
  <c r="C181" i="12"/>
  <c r="G175" i="12"/>
  <c r="F175" i="12"/>
  <c r="E175" i="12"/>
  <c r="H175" i="12" s="1"/>
  <c r="G174" i="12"/>
  <c r="F174" i="12"/>
  <c r="E174" i="12"/>
  <c r="H174" i="12" s="1"/>
  <c r="G173" i="12"/>
  <c r="F173" i="12"/>
  <c r="E173" i="12"/>
  <c r="H173" i="12" s="1"/>
  <c r="G172" i="12"/>
  <c r="H171" i="12"/>
  <c r="G171" i="12"/>
  <c r="F171" i="12"/>
  <c r="E171" i="12"/>
  <c r="H170" i="12"/>
  <c r="G170" i="12"/>
  <c r="F170" i="12"/>
  <c r="E170" i="12"/>
  <c r="H169" i="12"/>
  <c r="G169" i="12"/>
  <c r="F169" i="12"/>
  <c r="E169" i="12"/>
  <c r="H168" i="12"/>
  <c r="G168" i="12"/>
  <c r="F168" i="12"/>
  <c r="E168" i="12"/>
  <c r="H167" i="12"/>
  <c r="G167" i="12"/>
  <c r="F167" i="12"/>
  <c r="E167" i="12"/>
  <c r="H166" i="12"/>
  <c r="G166" i="12"/>
  <c r="F166" i="12"/>
  <c r="E166" i="12"/>
  <c r="H165" i="12"/>
  <c r="G165" i="12"/>
  <c r="F165" i="12"/>
  <c r="E165" i="12"/>
  <c r="G164" i="12"/>
  <c r="F164" i="12"/>
  <c r="G163" i="12"/>
  <c r="F163" i="12"/>
  <c r="E163" i="12"/>
  <c r="H163" i="12" s="1"/>
  <c r="G162" i="12"/>
  <c r="F162" i="12"/>
  <c r="E162" i="12"/>
  <c r="H162" i="12" s="1"/>
  <c r="G161" i="12"/>
  <c r="F161" i="12"/>
  <c r="H160" i="12"/>
  <c r="G160" i="12"/>
  <c r="F160" i="12"/>
  <c r="E160" i="12"/>
  <c r="H159" i="12"/>
  <c r="G159" i="12"/>
  <c r="F159" i="12"/>
  <c r="E159" i="12"/>
  <c r="H158" i="12"/>
  <c r="G158" i="12"/>
  <c r="F158" i="12"/>
  <c r="E158" i="12"/>
  <c r="H157" i="12"/>
  <c r="G157" i="12"/>
  <c r="F157" i="12"/>
  <c r="E157" i="12"/>
  <c r="H156" i="12"/>
  <c r="G156" i="12"/>
  <c r="F156" i="12"/>
  <c r="E156" i="12"/>
  <c r="H155" i="12"/>
  <c r="G155" i="12"/>
  <c r="F155" i="12"/>
  <c r="E155" i="12"/>
  <c r="H154" i="12"/>
  <c r="G154" i="12"/>
  <c r="F154" i="12"/>
  <c r="E154" i="12"/>
  <c r="H153" i="12"/>
  <c r="G153" i="12"/>
  <c r="F153" i="12"/>
  <c r="E153" i="12"/>
  <c r="H152" i="12"/>
  <c r="G152" i="12"/>
  <c r="F152" i="12"/>
  <c r="E152" i="12"/>
  <c r="H151" i="12"/>
  <c r="G151" i="12"/>
  <c r="F151" i="12"/>
  <c r="E151" i="12"/>
  <c r="G150" i="12"/>
  <c r="E150" i="12"/>
  <c r="H150" i="12" s="1"/>
  <c r="G149" i="12"/>
  <c r="E149" i="12"/>
  <c r="H149" i="12" s="1"/>
  <c r="H148" i="12"/>
  <c r="G148" i="12"/>
  <c r="F148" i="12"/>
  <c r="E148" i="12"/>
  <c r="H147" i="12"/>
  <c r="G147" i="12"/>
  <c r="F147" i="12"/>
  <c r="E147" i="12"/>
  <c r="H146" i="12"/>
  <c r="G146" i="12"/>
  <c r="F146" i="12"/>
  <c r="E146" i="12"/>
  <c r="H145" i="12"/>
  <c r="G145" i="12"/>
  <c r="F145" i="12"/>
  <c r="E145" i="12"/>
  <c r="H144" i="12"/>
  <c r="G144" i="12"/>
  <c r="F144" i="12"/>
  <c r="E144" i="12"/>
  <c r="H143" i="12"/>
  <c r="G143" i="12"/>
  <c r="F143" i="12"/>
  <c r="E143" i="12"/>
  <c r="G142" i="12"/>
  <c r="E142" i="12"/>
  <c r="H142" i="12" s="1"/>
  <c r="G141" i="12"/>
  <c r="F141" i="12"/>
  <c r="E141" i="12"/>
  <c r="H141" i="12" s="1"/>
  <c r="G140" i="12"/>
  <c r="G139" i="12"/>
  <c r="E139" i="12"/>
  <c r="H139" i="12" s="1"/>
  <c r="G138" i="12"/>
  <c r="F138" i="12"/>
  <c r="E138" i="12"/>
  <c r="H138" i="12" s="1"/>
  <c r="G137" i="12"/>
  <c r="F137" i="12"/>
  <c r="E137" i="12"/>
  <c r="H137" i="12" s="1"/>
  <c r="G136" i="12"/>
  <c r="E136" i="12"/>
  <c r="H135" i="12"/>
  <c r="G135" i="12"/>
  <c r="F135" i="12"/>
  <c r="E135" i="12"/>
  <c r="G134" i="12"/>
  <c r="E134" i="12"/>
  <c r="H134" i="12" s="1"/>
  <c r="G133" i="12"/>
  <c r="H132" i="12"/>
  <c r="G132" i="12"/>
  <c r="E132" i="12"/>
  <c r="G131" i="12"/>
  <c r="F131" i="12"/>
  <c r="E131" i="12"/>
  <c r="G130" i="12"/>
  <c r="F130" i="12"/>
  <c r="E130" i="12"/>
  <c r="G129" i="12"/>
  <c r="F129" i="12"/>
  <c r="E129" i="12"/>
  <c r="H129" i="12" s="1"/>
  <c r="G128" i="12"/>
  <c r="F128" i="12"/>
  <c r="E128" i="12"/>
  <c r="H128" i="12" s="1"/>
  <c r="G127" i="12"/>
  <c r="E127" i="12"/>
  <c r="H126" i="12"/>
  <c r="G126" i="12"/>
  <c r="F126" i="12"/>
  <c r="E126" i="12"/>
  <c r="H125" i="12"/>
  <c r="G125" i="12"/>
  <c r="F125" i="12"/>
  <c r="E125" i="12"/>
  <c r="H124" i="12"/>
  <c r="G124" i="12"/>
  <c r="F124" i="12"/>
  <c r="E124" i="12"/>
  <c r="H123" i="12"/>
  <c r="G123" i="12"/>
  <c r="F123" i="12"/>
  <c r="E123" i="12"/>
  <c r="G122" i="12"/>
  <c r="E122" i="12"/>
  <c r="H122" i="12" s="1"/>
  <c r="G121" i="12"/>
  <c r="F121" i="12"/>
  <c r="E121" i="12"/>
  <c r="H121" i="12" s="1"/>
  <c r="G120" i="12"/>
  <c r="G119" i="12"/>
  <c r="F119" i="12"/>
  <c r="H118" i="12"/>
  <c r="G118" i="12"/>
  <c r="E118" i="12"/>
  <c r="G117" i="12"/>
  <c r="F117" i="12"/>
  <c r="E117" i="12"/>
  <c r="H117" i="12" s="1"/>
  <c r="G116" i="12"/>
  <c r="F116" i="12"/>
  <c r="E116" i="12"/>
  <c r="H116" i="12" s="1"/>
  <c r="G115" i="12"/>
  <c r="E115" i="12"/>
  <c r="H114" i="12"/>
  <c r="G114" i="12"/>
  <c r="F114" i="12"/>
  <c r="E114" i="12"/>
  <c r="H113" i="12"/>
  <c r="G113" i="12"/>
  <c r="F113" i="12"/>
  <c r="E113" i="12"/>
  <c r="H112" i="12"/>
  <c r="G112" i="12"/>
  <c r="F112" i="12"/>
  <c r="E112" i="12"/>
  <c r="H111" i="12"/>
  <c r="G111" i="12"/>
  <c r="F111" i="12"/>
  <c r="E111" i="12"/>
  <c r="G110" i="12"/>
  <c r="E110" i="12"/>
  <c r="H110" i="12" s="1"/>
  <c r="G109" i="12"/>
  <c r="F109" i="12"/>
  <c r="E109" i="12"/>
  <c r="H109" i="12" s="1"/>
  <c r="G108" i="12"/>
  <c r="H108" i="12" s="1"/>
  <c r="E108" i="12"/>
  <c r="H107" i="12"/>
  <c r="G107" i="12"/>
  <c r="F107" i="12"/>
  <c r="E107" i="12"/>
  <c r="G106" i="12"/>
  <c r="E106" i="12"/>
  <c r="H106" i="12" s="1"/>
  <c r="G105" i="12"/>
  <c r="F105" i="12"/>
  <c r="E105" i="12"/>
  <c r="G104" i="12"/>
  <c r="F104" i="12"/>
  <c r="E104" i="12"/>
  <c r="G103" i="12"/>
  <c r="F103" i="12"/>
  <c r="E103" i="12"/>
  <c r="H103" i="12" s="1"/>
  <c r="G102" i="12"/>
  <c r="F102" i="12"/>
  <c r="E102" i="12"/>
  <c r="H102" i="12" s="1"/>
  <c r="G101" i="12"/>
  <c r="F101" i="12"/>
  <c r="E101" i="12"/>
  <c r="G100" i="12"/>
  <c r="E100" i="12"/>
  <c r="H100" i="12" s="1"/>
  <c r="H99" i="12"/>
  <c r="G99" i="12"/>
  <c r="F99" i="12"/>
  <c r="E99" i="12"/>
  <c r="H98" i="12"/>
  <c r="G98" i="12"/>
  <c r="F98" i="12"/>
  <c r="E98" i="12"/>
  <c r="G97" i="12"/>
  <c r="E97" i="12"/>
  <c r="H97" i="12" s="1"/>
  <c r="G96" i="12"/>
  <c r="F96" i="12"/>
  <c r="E96" i="12"/>
  <c r="H96" i="12" s="1"/>
  <c r="G95" i="12"/>
  <c r="F95" i="12"/>
  <c r="E95" i="12"/>
  <c r="H95" i="12" s="1"/>
  <c r="G94" i="12"/>
  <c r="E94" i="12"/>
  <c r="G93" i="12"/>
  <c r="F93" i="12"/>
  <c r="E93" i="12"/>
  <c r="H93" i="12" s="1"/>
  <c r="G92" i="12"/>
  <c r="F92" i="12"/>
  <c r="H91" i="12"/>
  <c r="G91" i="12"/>
  <c r="F91" i="12"/>
  <c r="E91" i="12"/>
  <c r="H90" i="12"/>
  <c r="G90" i="12"/>
  <c r="F90" i="12"/>
  <c r="E90" i="12"/>
  <c r="H89" i="12"/>
  <c r="G89" i="12"/>
  <c r="F89" i="12"/>
  <c r="E89" i="12"/>
  <c r="H88" i="12"/>
  <c r="G88" i="12"/>
  <c r="F88" i="12"/>
  <c r="E88" i="12"/>
  <c r="H87" i="12"/>
  <c r="G87" i="12"/>
  <c r="F87" i="12"/>
  <c r="E87" i="12"/>
  <c r="H86" i="12"/>
  <c r="G86" i="12"/>
  <c r="F86" i="12"/>
  <c r="E86" i="12"/>
  <c r="H85" i="12"/>
  <c r="G85" i="12"/>
  <c r="F85" i="12"/>
  <c r="E85" i="12"/>
  <c r="G84" i="12"/>
  <c r="F84" i="12"/>
  <c r="G83" i="12"/>
  <c r="F83" i="12"/>
  <c r="E83" i="12"/>
  <c r="H83" i="12" s="1"/>
  <c r="G82" i="12"/>
  <c r="F82" i="12"/>
  <c r="E82" i="12"/>
  <c r="H82" i="12" s="1"/>
  <c r="H81" i="12"/>
  <c r="G81" i="12"/>
  <c r="E81" i="12"/>
  <c r="G80" i="12"/>
  <c r="E80" i="12"/>
  <c r="G79" i="12"/>
  <c r="E79" i="12"/>
  <c r="H79" i="12" s="1"/>
  <c r="G78" i="12"/>
  <c r="H78" i="12" s="1"/>
  <c r="E78" i="12"/>
  <c r="G77" i="12"/>
  <c r="E77" i="12"/>
  <c r="H77" i="12" s="1"/>
  <c r="G76" i="12"/>
  <c r="E76" i="12"/>
  <c r="D76" i="12"/>
  <c r="C76" i="12"/>
  <c r="E172" i="12" s="1"/>
  <c r="H172" i="12" s="1"/>
  <c r="G70" i="12"/>
  <c r="F70" i="12"/>
  <c r="E70" i="12"/>
  <c r="G69" i="12"/>
  <c r="F69" i="12"/>
  <c r="E69" i="12"/>
  <c r="H69" i="12" s="1"/>
  <c r="G68" i="12"/>
  <c r="F68" i="12"/>
  <c r="E68" i="12"/>
  <c r="H68" i="12" s="1"/>
  <c r="G67" i="12"/>
  <c r="F67" i="12"/>
  <c r="E67" i="12"/>
  <c r="G66" i="12"/>
  <c r="F66" i="12"/>
  <c r="E66" i="12"/>
  <c r="G65" i="12"/>
  <c r="F65" i="12"/>
  <c r="E65" i="12"/>
  <c r="H65" i="12" s="1"/>
  <c r="G64" i="12"/>
  <c r="F64" i="12"/>
  <c r="E64" i="12"/>
  <c r="H64" i="12" s="1"/>
  <c r="G63" i="12"/>
  <c r="F63" i="12"/>
  <c r="E63" i="12"/>
  <c r="G62" i="12"/>
  <c r="F62" i="12"/>
  <c r="E62" i="12"/>
  <c r="G61" i="12"/>
  <c r="F61" i="12"/>
  <c r="E61" i="12"/>
  <c r="H61" i="12" s="1"/>
  <c r="G60" i="12"/>
  <c r="F60" i="12"/>
  <c r="E60" i="12"/>
  <c r="H60" i="12" s="1"/>
  <c r="G59" i="12"/>
  <c r="F59" i="12"/>
  <c r="E59" i="12"/>
  <c r="G58" i="12"/>
  <c r="F58" i="12"/>
  <c r="E58" i="12"/>
  <c r="G57" i="12"/>
  <c r="F57" i="12"/>
  <c r="E57" i="12"/>
  <c r="H57" i="12" s="1"/>
  <c r="G56" i="12"/>
  <c r="F56" i="12"/>
  <c r="E56" i="12"/>
  <c r="H56" i="12" s="1"/>
  <c r="G55" i="12"/>
  <c r="F55" i="12"/>
  <c r="E55" i="12"/>
  <c r="G54" i="12"/>
  <c r="F54" i="12"/>
  <c r="E54" i="12"/>
  <c r="G53" i="12"/>
  <c r="F53" i="12"/>
  <c r="E53" i="12"/>
  <c r="H53" i="12" s="1"/>
  <c r="G52" i="12"/>
  <c r="F52" i="12"/>
  <c r="E52" i="12"/>
  <c r="H52" i="12" s="1"/>
  <c r="G51" i="12"/>
  <c r="F51" i="12"/>
  <c r="E51" i="12"/>
  <c r="G50" i="12"/>
  <c r="F50" i="12"/>
  <c r="E50" i="12"/>
  <c r="G49" i="12"/>
  <c r="F49" i="12"/>
  <c r="E49" i="12"/>
  <c r="H49" i="12" s="1"/>
  <c r="G48" i="12"/>
  <c r="F48" i="12"/>
  <c r="E48" i="12"/>
  <c r="H48" i="12" s="1"/>
  <c r="G47" i="12"/>
  <c r="F47" i="12"/>
  <c r="E47" i="12"/>
  <c r="G46" i="12"/>
  <c r="F46" i="12"/>
  <c r="E46" i="12"/>
  <c r="G45" i="12"/>
  <c r="F45" i="12"/>
  <c r="E45" i="12"/>
  <c r="H45" i="12" s="1"/>
  <c r="G44" i="12"/>
  <c r="F44" i="12"/>
  <c r="E44" i="12"/>
  <c r="H44" i="12" s="1"/>
  <c r="G43" i="12"/>
  <c r="F43" i="12"/>
  <c r="E43" i="12"/>
  <c r="G42" i="12"/>
  <c r="F42" i="12"/>
  <c r="E42" i="12"/>
  <c r="G41" i="12"/>
  <c r="F41" i="12"/>
  <c r="E41" i="12"/>
  <c r="H41" i="12" s="1"/>
  <c r="G40" i="12"/>
  <c r="F40" i="12"/>
  <c r="E40" i="12"/>
  <c r="H40" i="12" s="1"/>
  <c r="G39" i="12"/>
  <c r="F39" i="12"/>
  <c r="E39" i="12"/>
  <c r="G38" i="12"/>
  <c r="F38" i="12"/>
  <c r="E38" i="12"/>
  <c r="G37" i="12"/>
  <c r="F37" i="12"/>
  <c r="E37" i="12"/>
  <c r="H37" i="12" s="1"/>
  <c r="G36" i="12"/>
  <c r="F36" i="12"/>
  <c r="E36" i="12"/>
  <c r="H36" i="12" s="1"/>
  <c r="G35" i="12"/>
  <c r="F35" i="12"/>
  <c r="E35" i="12"/>
  <c r="G34" i="12"/>
  <c r="F34" i="12"/>
  <c r="E34" i="12"/>
  <c r="G33" i="12"/>
  <c r="F33" i="12"/>
  <c r="E33" i="12"/>
  <c r="H33" i="12" s="1"/>
  <c r="G32" i="12"/>
  <c r="F32" i="12"/>
  <c r="E32" i="12"/>
  <c r="H32" i="12" s="1"/>
  <c r="G31" i="12"/>
  <c r="F31" i="12"/>
  <c r="E31" i="12"/>
  <c r="G30" i="12"/>
  <c r="F30" i="12"/>
  <c r="E30" i="12"/>
  <c r="G29" i="12"/>
  <c r="F29" i="12"/>
  <c r="E29" i="12"/>
  <c r="H29" i="12" s="1"/>
  <c r="G28" i="12"/>
  <c r="F28" i="12"/>
  <c r="E28" i="12"/>
  <c r="H28" i="12" s="1"/>
  <c r="G27" i="12"/>
  <c r="F27" i="12"/>
  <c r="G26" i="12"/>
  <c r="F26" i="12"/>
  <c r="E26" i="12"/>
  <c r="G25" i="12"/>
  <c r="F25" i="12"/>
  <c r="E25" i="12"/>
  <c r="H25" i="12" s="1"/>
  <c r="G24" i="12"/>
  <c r="F24" i="12"/>
  <c r="E24" i="12"/>
  <c r="H24" i="12" s="1"/>
  <c r="G23" i="12"/>
  <c r="F23" i="12"/>
  <c r="E23" i="12"/>
  <c r="G22" i="12"/>
  <c r="F22" i="12"/>
  <c r="E22" i="12"/>
  <c r="G21" i="12"/>
  <c r="F21" i="12"/>
  <c r="E21" i="12"/>
  <c r="H21" i="12" s="1"/>
  <c r="G20" i="12"/>
  <c r="F20" i="12"/>
  <c r="E20" i="12"/>
  <c r="H20" i="12" s="1"/>
  <c r="F19" i="12"/>
  <c r="D19" i="12"/>
  <c r="C19" i="12"/>
  <c r="G19" i="12" s="1"/>
  <c r="D13" i="12"/>
  <c r="C12" i="12"/>
  <c r="D11" i="12"/>
  <c r="C10" i="12"/>
  <c r="D9" i="12"/>
  <c r="C9" i="12"/>
  <c r="G629" i="11"/>
  <c r="G628" i="11"/>
  <c r="F628" i="11"/>
  <c r="G627" i="11"/>
  <c r="F627" i="11"/>
  <c r="E627" i="11"/>
  <c r="H627" i="11" s="1"/>
  <c r="G626" i="11"/>
  <c r="F626" i="11"/>
  <c r="E626" i="11"/>
  <c r="H626" i="11" s="1"/>
  <c r="G625" i="11"/>
  <c r="G624" i="11"/>
  <c r="F624" i="11"/>
  <c r="G623" i="11"/>
  <c r="F623" i="11"/>
  <c r="E623" i="11"/>
  <c r="G622" i="11"/>
  <c r="F622" i="11"/>
  <c r="G621" i="11"/>
  <c r="G620" i="11"/>
  <c r="E620" i="11"/>
  <c r="H620" i="11" s="1"/>
  <c r="G619" i="11"/>
  <c r="G618" i="11"/>
  <c r="G617" i="11"/>
  <c r="G616" i="11"/>
  <c r="E616" i="11"/>
  <c r="H616" i="11" s="1"/>
  <c r="G615" i="11"/>
  <c r="F615" i="11"/>
  <c r="E615" i="11"/>
  <c r="H615" i="11" s="1"/>
  <c r="G614" i="11"/>
  <c r="G613" i="11"/>
  <c r="F613" i="11"/>
  <c r="E613" i="11"/>
  <c r="H613" i="11" s="1"/>
  <c r="G612" i="11"/>
  <c r="F612" i="11"/>
  <c r="E612" i="11"/>
  <c r="H612" i="11" s="1"/>
  <c r="G611" i="11"/>
  <c r="E611" i="11"/>
  <c r="H611" i="11" s="1"/>
  <c r="G610" i="11"/>
  <c r="E610" i="11"/>
  <c r="H610" i="11" s="1"/>
  <c r="H609" i="11"/>
  <c r="G609" i="11"/>
  <c r="F609" i="11"/>
  <c r="E609" i="11"/>
  <c r="G608" i="11"/>
  <c r="E608" i="11"/>
  <c r="H608" i="11" s="1"/>
  <c r="G607" i="11"/>
  <c r="F607" i="11"/>
  <c r="E607" i="11"/>
  <c r="H607" i="11" s="1"/>
  <c r="G606" i="11"/>
  <c r="G605" i="11"/>
  <c r="G604" i="11"/>
  <c r="H603" i="11"/>
  <c r="G603" i="11"/>
  <c r="F603" i="11"/>
  <c r="E603" i="11"/>
  <c r="H602" i="11"/>
  <c r="G602" i="11"/>
  <c r="F602" i="11"/>
  <c r="E602" i="11"/>
  <c r="E601" i="11"/>
  <c r="D601" i="11"/>
  <c r="C601" i="11"/>
  <c r="E621" i="11" s="1"/>
  <c r="H621" i="11" s="1"/>
  <c r="G595" i="11"/>
  <c r="F595" i="11"/>
  <c r="E595" i="11"/>
  <c r="H595" i="11" s="1"/>
  <c r="G594" i="11"/>
  <c r="F594" i="11"/>
  <c r="E594" i="11"/>
  <c r="H594" i="11" s="1"/>
  <c r="G593" i="11"/>
  <c r="F593" i="11"/>
  <c r="G592" i="11"/>
  <c r="F592" i="11"/>
  <c r="E592" i="11"/>
  <c r="G591" i="11"/>
  <c r="F591" i="11"/>
  <c r="G590" i="11"/>
  <c r="F590" i="11"/>
  <c r="E590" i="11"/>
  <c r="H590" i="11" s="1"/>
  <c r="G589" i="11"/>
  <c r="F589" i="11"/>
  <c r="G588" i="11"/>
  <c r="F588" i="11"/>
  <c r="G587" i="11"/>
  <c r="F587" i="11"/>
  <c r="E587" i="11"/>
  <c r="H587" i="11" s="1"/>
  <c r="G586" i="11"/>
  <c r="F586" i="11"/>
  <c r="E586" i="11"/>
  <c r="H586" i="11" s="1"/>
  <c r="G585" i="11"/>
  <c r="F585" i="11"/>
  <c r="E585" i="11"/>
  <c r="G584" i="11"/>
  <c r="F584" i="11"/>
  <c r="E584" i="11"/>
  <c r="G583" i="11"/>
  <c r="F583" i="11"/>
  <c r="E583" i="11"/>
  <c r="H583" i="11" s="1"/>
  <c r="G582" i="11"/>
  <c r="F582" i="11"/>
  <c r="E582" i="11"/>
  <c r="H582" i="11" s="1"/>
  <c r="G581" i="11"/>
  <c r="F581" i="11"/>
  <c r="G580" i="11"/>
  <c r="F580" i="11"/>
  <c r="G579" i="11"/>
  <c r="F579" i="11"/>
  <c r="G578" i="11"/>
  <c r="F578" i="11"/>
  <c r="E578" i="11"/>
  <c r="H578" i="11" s="1"/>
  <c r="G577" i="11"/>
  <c r="F577" i="11"/>
  <c r="E577" i="11"/>
  <c r="G576" i="11"/>
  <c r="F576" i="11"/>
  <c r="E576" i="11"/>
  <c r="G575" i="11"/>
  <c r="F575" i="11"/>
  <c r="E575" i="11"/>
  <c r="H575" i="11" s="1"/>
  <c r="G574" i="11"/>
  <c r="F574" i="11"/>
  <c r="E574" i="11"/>
  <c r="H574" i="11" s="1"/>
  <c r="G573" i="11"/>
  <c r="F573" i="11"/>
  <c r="G572" i="11"/>
  <c r="F572" i="11"/>
  <c r="E572" i="11"/>
  <c r="G571" i="11"/>
  <c r="F571" i="11"/>
  <c r="G570" i="11"/>
  <c r="F570" i="11"/>
  <c r="E570" i="11"/>
  <c r="H570" i="11" s="1"/>
  <c r="G569" i="11"/>
  <c r="F569" i="11"/>
  <c r="G568" i="11"/>
  <c r="F568" i="11"/>
  <c r="E568" i="11"/>
  <c r="G567" i="11"/>
  <c r="F567" i="11"/>
  <c r="E567" i="11"/>
  <c r="H567" i="11" s="1"/>
  <c r="G566" i="11"/>
  <c r="F566" i="11"/>
  <c r="E566" i="11"/>
  <c r="H566" i="11" s="1"/>
  <c r="G565" i="11"/>
  <c r="F565" i="11"/>
  <c r="E565" i="11"/>
  <c r="G564" i="11"/>
  <c r="F564" i="11"/>
  <c r="E564" i="11"/>
  <c r="G563" i="11"/>
  <c r="F563" i="11"/>
  <c r="E563" i="11"/>
  <c r="H563" i="11" s="1"/>
  <c r="G562" i="11"/>
  <c r="F562" i="11"/>
  <c r="E562" i="11"/>
  <c r="H562" i="11" s="1"/>
  <c r="G561" i="11"/>
  <c r="F561" i="11"/>
  <c r="E561" i="11"/>
  <c r="G560" i="11"/>
  <c r="F560" i="11"/>
  <c r="E560" i="11"/>
  <c r="G559" i="11"/>
  <c r="F559" i="11"/>
  <c r="G558" i="11"/>
  <c r="F558" i="11"/>
  <c r="E558" i="11"/>
  <c r="H558" i="11" s="1"/>
  <c r="G557" i="11"/>
  <c r="F557" i="11"/>
  <c r="E557" i="11"/>
  <c r="G556" i="11"/>
  <c r="F556" i="11"/>
  <c r="E556" i="11"/>
  <c r="G555" i="11"/>
  <c r="F555" i="11"/>
  <c r="G554" i="11"/>
  <c r="F554" i="11"/>
  <c r="E554" i="11"/>
  <c r="H554" i="11" s="1"/>
  <c r="G553" i="11"/>
  <c r="F553" i="11"/>
  <c r="E553" i="11"/>
  <c r="G552" i="11"/>
  <c r="F552" i="11"/>
  <c r="G551" i="11"/>
  <c r="F551" i="11"/>
  <c r="E551" i="11"/>
  <c r="H551" i="11" s="1"/>
  <c r="G550" i="11"/>
  <c r="F550" i="11"/>
  <c r="E550" i="11"/>
  <c r="H550" i="11" s="1"/>
  <c r="G549" i="11"/>
  <c r="F549" i="11"/>
  <c r="E549" i="11"/>
  <c r="G548" i="11"/>
  <c r="F548" i="11"/>
  <c r="E548" i="11"/>
  <c r="G547" i="11"/>
  <c r="F547" i="11"/>
  <c r="E547" i="11"/>
  <c r="H547" i="11" s="1"/>
  <c r="G546" i="11"/>
  <c r="F546" i="11"/>
  <c r="E546" i="11"/>
  <c r="H546" i="11" s="1"/>
  <c r="G545" i="11"/>
  <c r="F545" i="11"/>
  <c r="E545" i="11"/>
  <c r="G544" i="11"/>
  <c r="F544" i="11"/>
  <c r="E544" i="11"/>
  <c r="G543" i="11"/>
  <c r="F543" i="11"/>
  <c r="E543" i="11"/>
  <c r="H543" i="11" s="1"/>
  <c r="G542" i="11"/>
  <c r="F542" i="11"/>
  <c r="E542" i="11"/>
  <c r="H542" i="11" s="1"/>
  <c r="G541" i="11"/>
  <c r="F541" i="11"/>
  <c r="E541" i="11"/>
  <c r="G540" i="11"/>
  <c r="F540" i="11"/>
  <c r="E540" i="11"/>
  <c r="G539" i="11"/>
  <c r="F539" i="11"/>
  <c r="E539" i="11"/>
  <c r="H539" i="11" s="1"/>
  <c r="G538" i="11"/>
  <c r="F538" i="11"/>
  <c r="E538" i="11"/>
  <c r="H538" i="11" s="1"/>
  <c r="G537" i="11"/>
  <c r="F537" i="11"/>
  <c r="E537" i="11"/>
  <c r="G536" i="11"/>
  <c r="F536" i="11"/>
  <c r="E536" i="11"/>
  <c r="G535" i="11"/>
  <c r="F535" i="11"/>
  <c r="E535" i="11"/>
  <c r="H535" i="11" s="1"/>
  <c r="G534" i="11"/>
  <c r="F534" i="11"/>
  <c r="E534" i="11"/>
  <c r="H534" i="11" s="1"/>
  <c r="G533" i="11"/>
  <c r="F533" i="11"/>
  <c r="E533" i="11"/>
  <c r="G532" i="11"/>
  <c r="F532" i="11"/>
  <c r="E532" i="11"/>
  <c r="G531" i="11"/>
  <c r="F531" i="11"/>
  <c r="G530" i="11"/>
  <c r="F530" i="11"/>
  <c r="E530" i="11"/>
  <c r="H530" i="11" s="1"/>
  <c r="G529" i="11"/>
  <c r="F529" i="11"/>
  <c r="E529" i="11"/>
  <c r="G528" i="11"/>
  <c r="F528" i="11"/>
  <c r="E528" i="11"/>
  <c r="G527" i="11"/>
  <c r="F527" i="11"/>
  <c r="E527" i="11"/>
  <c r="H527" i="11" s="1"/>
  <c r="G526" i="11"/>
  <c r="F526" i="11"/>
  <c r="E526" i="11"/>
  <c r="H526" i="11" s="1"/>
  <c r="G525" i="11"/>
  <c r="F525" i="11"/>
  <c r="E525" i="11"/>
  <c r="G524" i="11"/>
  <c r="F524" i="11"/>
  <c r="E524" i="11"/>
  <c r="G523" i="11"/>
  <c r="F523" i="11"/>
  <c r="E523" i="11"/>
  <c r="H523" i="11" s="1"/>
  <c r="G522" i="11"/>
  <c r="F522" i="11"/>
  <c r="E522" i="11"/>
  <c r="H522" i="11" s="1"/>
  <c r="G521" i="11"/>
  <c r="F521" i="11"/>
  <c r="E521" i="11"/>
  <c r="G520" i="11"/>
  <c r="F520" i="11"/>
  <c r="E520" i="11"/>
  <c r="G519" i="11"/>
  <c r="F519" i="11"/>
  <c r="G518" i="11"/>
  <c r="F518" i="11"/>
  <c r="E518" i="11"/>
  <c r="H518" i="11" s="1"/>
  <c r="G517" i="11"/>
  <c r="F517" i="11"/>
  <c r="E517" i="11"/>
  <c r="G516" i="11"/>
  <c r="F516" i="11"/>
  <c r="G515" i="11"/>
  <c r="F515" i="11"/>
  <c r="E515" i="11"/>
  <c r="H515" i="11" s="1"/>
  <c r="G514" i="11"/>
  <c r="F514" i="11"/>
  <c r="E514" i="11"/>
  <c r="H514" i="11" s="1"/>
  <c r="G513" i="11"/>
  <c r="F513" i="11"/>
  <c r="E513" i="11"/>
  <c r="G512" i="11"/>
  <c r="F512" i="11"/>
  <c r="E512" i="11"/>
  <c r="G511" i="11"/>
  <c r="F511" i="11"/>
  <c r="E511" i="11"/>
  <c r="H511" i="11" s="1"/>
  <c r="G510" i="11"/>
  <c r="F510" i="11"/>
  <c r="E510" i="11"/>
  <c r="H510" i="11" s="1"/>
  <c r="G509" i="11"/>
  <c r="F509" i="11"/>
  <c r="G508" i="11"/>
  <c r="F508" i="11"/>
  <c r="G507" i="11"/>
  <c r="F507" i="11"/>
  <c r="G506" i="11"/>
  <c r="F506" i="11"/>
  <c r="E506" i="11"/>
  <c r="H506" i="11" s="1"/>
  <c r="G505" i="11"/>
  <c r="F505" i="11"/>
  <c r="E505" i="11"/>
  <c r="G504" i="11"/>
  <c r="F504" i="11"/>
  <c r="G503" i="11"/>
  <c r="F503" i="11"/>
  <c r="E503" i="11"/>
  <c r="H503" i="11" s="1"/>
  <c r="G502" i="11"/>
  <c r="F502" i="11"/>
  <c r="E502" i="11"/>
  <c r="H502" i="11" s="1"/>
  <c r="G501" i="11"/>
  <c r="F501" i="11"/>
  <c r="E501" i="11"/>
  <c r="G500" i="11"/>
  <c r="F500" i="11"/>
  <c r="G499" i="11"/>
  <c r="F499" i="11"/>
  <c r="E499" i="11"/>
  <c r="H499" i="11" s="1"/>
  <c r="G498" i="11"/>
  <c r="F498" i="11"/>
  <c r="E498" i="11"/>
  <c r="H498" i="11" s="1"/>
  <c r="G497" i="11"/>
  <c r="F497" i="11"/>
  <c r="E497" i="11"/>
  <c r="G496" i="11"/>
  <c r="F496" i="11"/>
  <c r="E496" i="11"/>
  <c r="G495" i="11"/>
  <c r="F495" i="11"/>
  <c r="E495" i="11"/>
  <c r="H495" i="11" s="1"/>
  <c r="G494" i="11"/>
  <c r="F494" i="11"/>
  <c r="E494" i="11"/>
  <c r="H494" i="11" s="1"/>
  <c r="G493" i="11"/>
  <c r="F493" i="11"/>
  <c r="E493" i="11"/>
  <c r="G492" i="11"/>
  <c r="F492" i="11"/>
  <c r="E492" i="11"/>
  <c r="G491" i="11"/>
  <c r="F491" i="11"/>
  <c r="E491" i="11"/>
  <c r="H491" i="11" s="1"/>
  <c r="G490" i="11"/>
  <c r="F490" i="11"/>
  <c r="E490" i="11"/>
  <c r="H490" i="11" s="1"/>
  <c r="G489" i="11"/>
  <c r="F489" i="11"/>
  <c r="E489" i="11"/>
  <c r="G488" i="11"/>
  <c r="F488" i="11"/>
  <c r="G487" i="11"/>
  <c r="F487" i="11"/>
  <c r="G486" i="11"/>
  <c r="F486" i="11"/>
  <c r="E486" i="11"/>
  <c r="H486" i="11" s="1"/>
  <c r="G485" i="11"/>
  <c r="F485" i="11"/>
  <c r="G484" i="11"/>
  <c r="F484" i="11"/>
  <c r="G483" i="11"/>
  <c r="F483" i="11"/>
  <c r="G482" i="11"/>
  <c r="F482" i="11"/>
  <c r="E482" i="11"/>
  <c r="H482" i="11" s="1"/>
  <c r="G481" i="11"/>
  <c r="F481" i="11"/>
  <c r="E481" i="11"/>
  <c r="G480" i="11"/>
  <c r="F480" i="11"/>
  <c r="E480" i="11"/>
  <c r="G479" i="11"/>
  <c r="F479" i="11"/>
  <c r="E479" i="11"/>
  <c r="H479" i="11" s="1"/>
  <c r="G478" i="11"/>
  <c r="F478" i="11"/>
  <c r="E478" i="11"/>
  <c r="H478" i="11" s="1"/>
  <c r="G477" i="11"/>
  <c r="F477" i="11"/>
  <c r="G476" i="11"/>
  <c r="F476" i="11"/>
  <c r="G475" i="11"/>
  <c r="F475" i="11"/>
  <c r="G474" i="11"/>
  <c r="F474" i="11"/>
  <c r="E474" i="11"/>
  <c r="H474" i="11" s="1"/>
  <c r="G473" i="11"/>
  <c r="F473" i="11"/>
  <c r="E473" i="11"/>
  <c r="G472" i="11"/>
  <c r="F472" i="11"/>
  <c r="G471" i="11"/>
  <c r="F471" i="11"/>
  <c r="E471" i="11"/>
  <c r="H471" i="11" s="1"/>
  <c r="G470" i="11"/>
  <c r="F470" i="11"/>
  <c r="E470" i="11"/>
  <c r="H470" i="11" s="1"/>
  <c r="G469" i="11"/>
  <c r="F469" i="11"/>
  <c r="E469" i="11"/>
  <c r="G468" i="11"/>
  <c r="F468" i="11"/>
  <c r="E468" i="11"/>
  <c r="G467" i="11"/>
  <c r="F467" i="11"/>
  <c r="E467" i="11"/>
  <c r="H467" i="11" s="1"/>
  <c r="G466" i="11"/>
  <c r="F466" i="11"/>
  <c r="E466" i="11"/>
  <c r="H466" i="11" s="1"/>
  <c r="G465" i="11"/>
  <c r="F465" i="11"/>
  <c r="E465" i="11"/>
  <c r="G464" i="11"/>
  <c r="F464" i="11"/>
  <c r="G463" i="11"/>
  <c r="F463" i="11"/>
  <c r="E463" i="11"/>
  <c r="H463" i="11" s="1"/>
  <c r="G462" i="11"/>
  <c r="F462" i="11"/>
  <c r="E462" i="11"/>
  <c r="H462" i="11" s="1"/>
  <c r="G461" i="11"/>
  <c r="F461" i="11"/>
  <c r="G460" i="11"/>
  <c r="F460" i="11"/>
  <c r="G459" i="11"/>
  <c r="F459" i="11"/>
  <c r="E459" i="11"/>
  <c r="H459" i="11" s="1"/>
  <c r="G458" i="11"/>
  <c r="F458" i="11"/>
  <c r="E458" i="11"/>
  <c r="H458" i="11" s="1"/>
  <c r="G457" i="11"/>
  <c r="F457" i="11"/>
  <c r="G456" i="11"/>
  <c r="F456" i="11"/>
  <c r="G455" i="11"/>
  <c r="F455" i="11"/>
  <c r="E455" i="11"/>
  <c r="H455" i="11" s="1"/>
  <c r="G454" i="11"/>
  <c r="F454" i="11"/>
  <c r="E454" i="11"/>
  <c r="H454" i="11" s="1"/>
  <c r="G453" i="11"/>
  <c r="F453" i="11"/>
  <c r="G452" i="11"/>
  <c r="F452" i="11"/>
  <c r="E452" i="11"/>
  <c r="G451" i="11"/>
  <c r="F451" i="11"/>
  <c r="G450" i="11"/>
  <c r="F450" i="11"/>
  <c r="E450" i="11"/>
  <c r="H450" i="11" s="1"/>
  <c r="G449" i="11"/>
  <c r="F449" i="11"/>
  <c r="E449" i="11"/>
  <c r="G448" i="11"/>
  <c r="F448" i="11"/>
  <c r="E448" i="11"/>
  <c r="G447" i="11"/>
  <c r="F447" i="11"/>
  <c r="E447" i="11"/>
  <c r="H447" i="11" s="1"/>
  <c r="G446" i="11"/>
  <c r="F446" i="11"/>
  <c r="E446" i="11"/>
  <c r="H446" i="11" s="1"/>
  <c r="G445" i="11"/>
  <c r="F445" i="11"/>
  <c r="E445" i="11"/>
  <c r="G444" i="11"/>
  <c r="F444" i="11"/>
  <c r="E444" i="11"/>
  <c r="G443" i="11"/>
  <c r="F443" i="11"/>
  <c r="E443" i="11"/>
  <c r="H443" i="11" s="1"/>
  <c r="G442" i="11"/>
  <c r="F442" i="11"/>
  <c r="E442" i="11"/>
  <c r="H442" i="11" s="1"/>
  <c r="G441" i="11"/>
  <c r="F441" i="11"/>
  <c r="E441" i="11"/>
  <c r="G440" i="11"/>
  <c r="F440" i="11"/>
  <c r="E440" i="11"/>
  <c r="G439" i="11"/>
  <c r="F439" i="11"/>
  <c r="E439" i="11"/>
  <c r="H439" i="11" s="1"/>
  <c r="G438" i="11"/>
  <c r="F438" i="11"/>
  <c r="E438" i="11"/>
  <c r="H438" i="11" s="1"/>
  <c r="G437" i="11"/>
  <c r="F437" i="11"/>
  <c r="G436" i="11"/>
  <c r="F436" i="11"/>
  <c r="E436" i="11"/>
  <c r="G435" i="11"/>
  <c r="F435" i="11"/>
  <c r="E435" i="11"/>
  <c r="H435" i="11" s="1"/>
  <c r="G434" i="11"/>
  <c r="F434" i="11"/>
  <c r="E434" i="11"/>
  <c r="H434" i="11" s="1"/>
  <c r="G433" i="11"/>
  <c r="F433" i="11"/>
  <c r="G432" i="11"/>
  <c r="F432" i="11"/>
  <c r="E432" i="11"/>
  <c r="G431" i="11"/>
  <c r="F431" i="11"/>
  <c r="E431" i="11"/>
  <c r="H431" i="11" s="1"/>
  <c r="G430" i="11"/>
  <c r="F430" i="11"/>
  <c r="E430" i="11"/>
  <c r="H430" i="11" s="1"/>
  <c r="G429" i="11"/>
  <c r="F429" i="11"/>
  <c r="E429" i="11"/>
  <c r="G428" i="11"/>
  <c r="F428" i="11"/>
  <c r="G427" i="11"/>
  <c r="F427" i="11"/>
  <c r="E427" i="11"/>
  <c r="H427" i="11" s="1"/>
  <c r="G426" i="11"/>
  <c r="F426" i="11"/>
  <c r="E426" i="11"/>
  <c r="H426" i="11" s="1"/>
  <c r="G425" i="11"/>
  <c r="F425" i="11"/>
  <c r="G424" i="11"/>
  <c r="F424" i="11"/>
  <c r="E424" i="11"/>
  <c r="G423" i="11"/>
  <c r="F423" i="11"/>
  <c r="E423" i="11"/>
  <c r="H423" i="11" s="1"/>
  <c r="G422" i="11"/>
  <c r="F422" i="11"/>
  <c r="E422" i="11"/>
  <c r="H422" i="11" s="1"/>
  <c r="G421" i="11"/>
  <c r="F421" i="11"/>
  <c r="E421" i="11"/>
  <c r="G420" i="11"/>
  <c r="F420" i="11"/>
  <c r="E420" i="11"/>
  <c r="G419" i="11"/>
  <c r="F419" i="11"/>
  <c r="E419" i="11"/>
  <c r="H419" i="11" s="1"/>
  <c r="G418" i="11"/>
  <c r="F418" i="11"/>
  <c r="E418" i="11"/>
  <c r="H418" i="11" s="1"/>
  <c r="G417" i="11"/>
  <c r="F417" i="11"/>
  <c r="E417" i="11"/>
  <c r="G416" i="11"/>
  <c r="F416" i="11"/>
  <c r="E416" i="11"/>
  <c r="G415" i="11"/>
  <c r="F415" i="11"/>
  <c r="G414" i="11"/>
  <c r="F414" i="11"/>
  <c r="E414" i="11"/>
  <c r="H414" i="11" s="1"/>
  <c r="G413" i="11"/>
  <c r="F413" i="11"/>
  <c r="G412" i="11"/>
  <c r="F412" i="11"/>
  <c r="E412" i="11"/>
  <c r="G411" i="11"/>
  <c r="F411" i="11"/>
  <c r="E411" i="11"/>
  <c r="H411" i="11" s="1"/>
  <c r="G410" i="11"/>
  <c r="F410" i="11"/>
  <c r="E410" i="11"/>
  <c r="H410" i="11" s="1"/>
  <c r="G409" i="11"/>
  <c r="F409" i="11"/>
  <c r="E409" i="11"/>
  <c r="G408" i="11"/>
  <c r="F408" i="11"/>
  <c r="E408" i="11"/>
  <c r="G407" i="11"/>
  <c r="F407" i="11"/>
  <c r="G406" i="11"/>
  <c r="F406" i="11"/>
  <c r="E406" i="11"/>
  <c r="H406" i="11" s="1"/>
  <c r="G405" i="11"/>
  <c r="F405" i="11"/>
  <c r="E405" i="11"/>
  <c r="G404" i="11"/>
  <c r="F404" i="11"/>
  <c r="E404" i="11"/>
  <c r="G403" i="11"/>
  <c r="F403" i="11"/>
  <c r="E403" i="11"/>
  <c r="H403" i="11" s="1"/>
  <c r="G402" i="11"/>
  <c r="F402" i="11"/>
  <c r="E402" i="11"/>
  <c r="H402" i="11" s="1"/>
  <c r="G401" i="11"/>
  <c r="F401" i="11"/>
  <c r="G400" i="11"/>
  <c r="F400" i="11"/>
  <c r="G399" i="11"/>
  <c r="F399" i="11"/>
  <c r="E399" i="11"/>
  <c r="H399" i="11" s="1"/>
  <c r="G398" i="11"/>
  <c r="F398" i="11"/>
  <c r="E398" i="11"/>
  <c r="H398" i="11" s="1"/>
  <c r="G397" i="11"/>
  <c r="F397" i="11"/>
  <c r="G396" i="11"/>
  <c r="F396" i="11"/>
  <c r="G395" i="11"/>
  <c r="F395" i="11"/>
  <c r="G394" i="11"/>
  <c r="F394" i="11"/>
  <c r="E394" i="11"/>
  <c r="H394" i="11" s="1"/>
  <c r="G393" i="11"/>
  <c r="F393" i="11"/>
  <c r="G392" i="11"/>
  <c r="F392" i="11"/>
  <c r="E392" i="11"/>
  <c r="G391" i="11"/>
  <c r="F391" i="11"/>
  <c r="G390" i="11"/>
  <c r="F390" i="11"/>
  <c r="E390" i="11"/>
  <c r="H390" i="11" s="1"/>
  <c r="G389" i="11"/>
  <c r="F389" i="11"/>
  <c r="G388" i="11"/>
  <c r="F388" i="11"/>
  <c r="E388" i="11"/>
  <c r="G387" i="11"/>
  <c r="F387" i="11"/>
  <c r="E387" i="11"/>
  <c r="H387" i="11" s="1"/>
  <c r="G386" i="11"/>
  <c r="F386" i="11"/>
  <c r="E386" i="11"/>
  <c r="H386" i="11" s="1"/>
  <c r="G385" i="11"/>
  <c r="F385" i="11"/>
  <c r="E385" i="11"/>
  <c r="G384" i="11"/>
  <c r="F384" i="11"/>
  <c r="E384" i="11"/>
  <c r="G383" i="11"/>
  <c r="F383" i="11"/>
  <c r="E383" i="11"/>
  <c r="H383" i="11" s="1"/>
  <c r="G382" i="11"/>
  <c r="F382" i="11"/>
  <c r="E382" i="11"/>
  <c r="H382" i="11" s="1"/>
  <c r="G381" i="11"/>
  <c r="F381" i="11"/>
  <c r="E381" i="11"/>
  <c r="G380" i="11"/>
  <c r="F380" i="11"/>
  <c r="E380" i="11"/>
  <c r="G379" i="11"/>
  <c r="F379" i="11"/>
  <c r="E379" i="11"/>
  <c r="H379" i="11" s="1"/>
  <c r="G378" i="11"/>
  <c r="F378" i="11"/>
  <c r="E378" i="11"/>
  <c r="H378" i="11" s="1"/>
  <c r="G377" i="11"/>
  <c r="F377" i="11"/>
  <c r="G376" i="11"/>
  <c r="F376" i="11"/>
  <c r="E376" i="11"/>
  <c r="G375" i="11"/>
  <c r="F375" i="11"/>
  <c r="G374" i="11"/>
  <c r="F374" i="11"/>
  <c r="E374" i="11"/>
  <c r="H374" i="11" s="1"/>
  <c r="G373" i="11"/>
  <c r="F373" i="11"/>
  <c r="E373" i="11"/>
  <c r="G372" i="11"/>
  <c r="F372" i="11"/>
  <c r="E372" i="11"/>
  <c r="G371" i="11"/>
  <c r="F371" i="11"/>
  <c r="G370" i="11"/>
  <c r="F370" i="11"/>
  <c r="E370" i="11"/>
  <c r="H370" i="11" s="1"/>
  <c r="G369" i="11"/>
  <c r="F369" i="11"/>
  <c r="E369" i="11"/>
  <c r="G368" i="11"/>
  <c r="F368" i="11"/>
  <c r="G367" i="11"/>
  <c r="F367" i="11"/>
  <c r="E367" i="11"/>
  <c r="H367" i="11" s="1"/>
  <c r="G366" i="11"/>
  <c r="F366" i="11"/>
  <c r="E366" i="11"/>
  <c r="H366" i="11" s="1"/>
  <c r="G365" i="11"/>
  <c r="F365" i="11"/>
  <c r="G364" i="11"/>
  <c r="F364" i="11"/>
  <c r="E364" i="11"/>
  <c r="G363" i="11"/>
  <c r="F363" i="11"/>
  <c r="F362" i="11"/>
  <c r="E362" i="11"/>
  <c r="D362" i="11"/>
  <c r="C362" i="11"/>
  <c r="E591" i="11" s="1"/>
  <c r="H591" i="11" s="1"/>
  <c r="G356" i="11"/>
  <c r="F356" i="11"/>
  <c r="E356" i="11"/>
  <c r="G355" i="11"/>
  <c r="F355" i="11"/>
  <c r="E355" i="11"/>
  <c r="G354" i="11"/>
  <c r="F354" i="11"/>
  <c r="E354" i="11"/>
  <c r="H354" i="11" s="1"/>
  <c r="G353" i="11"/>
  <c r="F353" i="11"/>
  <c r="E353" i="11"/>
  <c r="H353" i="11" s="1"/>
  <c r="G352" i="11"/>
  <c r="F352" i="11"/>
  <c r="E352" i="11"/>
  <c r="G351" i="11"/>
  <c r="G350" i="11"/>
  <c r="F350" i="11"/>
  <c r="E350" i="11"/>
  <c r="H350" i="11" s="1"/>
  <c r="G349" i="11"/>
  <c r="F349" i="11"/>
  <c r="E349" i="11"/>
  <c r="H349" i="11" s="1"/>
  <c r="G348" i="11"/>
  <c r="F348" i="11"/>
  <c r="E348" i="11"/>
  <c r="H348" i="11" s="1"/>
  <c r="G347" i="11"/>
  <c r="E347" i="11"/>
  <c r="H347" i="11" s="1"/>
  <c r="G346" i="11"/>
  <c r="F346" i="11"/>
  <c r="E346" i="11"/>
  <c r="H346" i="11" s="1"/>
  <c r="G345" i="11"/>
  <c r="F345" i="11"/>
  <c r="E345" i="11"/>
  <c r="H345" i="11" s="1"/>
  <c r="G344" i="11"/>
  <c r="F344" i="11"/>
  <c r="E344" i="11"/>
  <c r="H344" i="11" s="1"/>
  <c r="G343" i="11"/>
  <c r="F343" i="11"/>
  <c r="E343" i="11"/>
  <c r="H343" i="11" s="1"/>
  <c r="G342" i="11"/>
  <c r="F342" i="11"/>
  <c r="E342" i="11"/>
  <c r="H342" i="11" s="1"/>
  <c r="G341" i="11"/>
  <c r="F341" i="11"/>
  <c r="E341" i="11"/>
  <c r="H341" i="11" s="1"/>
  <c r="G340" i="11"/>
  <c r="E340" i="11"/>
  <c r="G339" i="11"/>
  <c r="F339" i="11"/>
  <c r="E339" i="11"/>
  <c r="H339" i="11" s="1"/>
  <c r="G338" i="11"/>
  <c r="F338" i="11"/>
  <c r="E338" i="11"/>
  <c r="H338" i="11" s="1"/>
  <c r="G337" i="11"/>
  <c r="F337" i="11"/>
  <c r="E337" i="11"/>
  <c r="H337" i="11" s="1"/>
  <c r="G336" i="11"/>
  <c r="F336" i="11"/>
  <c r="E336" i="11"/>
  <c r="H336" i="11" s="1"/>
  <c r="G335" i="11"/>
  <c r="F335" i="11"/>
  <c r="E335" i="11"/>
  <c r="H335" i="11" s="1"/>
  <c r="G334" i="11"/>
  <c r="F334" i="11"/>
  <c r="E334" i="11"/>
  <c r="H334" i="11" s="1"/>
  <c r="H333" i="11"/>
  <c r="G333" i="11"/>
  <c r="E333" i="11"/>
  <c r="G332" i="11"/>
  <c r="F332" i="11"/>
  <c r="E332" i="11"/>
  <c r="H332" i="11" s="1"/>
  <c r="G331" i="11"/>
  <c r="E331" i="11"/>
  <c r="G330" i="11"/>
  <c r="F330" i="11"/>
  <c r="E330" i="11"/>
  <c r="H330" i="11" s="1"/>
  <c r="G329" i="11"/>
  <c r="E329" i="11"/>
  <c r="H329" i="11" s="1"/>
  <c r="G328" i="11"/>
  <c r="F328" i="11"/>
  <c r="E328" i="11"/>
  <c r="H328" i="11" s="1"/>
  <c r="G327" i="11"/>
  <c r="F327" i="11"/>
  <c r="E327" i="11"/>
  <c r="H327" i="11" s="1"/>
  <c r="G326" i="11"/>
  <c r="F326" i="11"/>
  <c r="E326" i="11"/>
  <c r="H326" i="11" s="1"/>
  <c r="G325" i="11"/>
  <c r="G324" i="11"/>
  <c r="F324" i="11"/>
  <c r="E324" i="11"/>
  <c r="H324" i="11" s="1"/>
  <c r="G323" i="11"/>
  <c r="F323" i="11"/>
  <c r="E323" i="11"/>
  <c r="H323" i="11" s="1"/>
  <c r="G322" i="11"/>
  <c r="F322" i="11"/>
  <c r="E322" i="11"/>
  <c r="H322" i="11" s="1"/>
  <c r="G321" i="11"/>
  <c r="F321" i="11"/>
  <c r="E321" i="11"/>
  <c r="H321" i="11" s="1"/>
  <c r="H320" i="11"/>
  <c r="G320" i="11"/>
  <c r="E320" i="11"/>
  <c r="G319" i="11"/>
  <c r="E319" i="11"/>
  <c r="H319" i="11" s="1"/>
  <c r="G318" i="11"/>
  <c r="F318" i="11"/>
  <c r="E318" i="11"/>
  <c r="H318" i="11" s="1"/>
  <c r="G317" i="11"/>
  <c r="E317" i="11"/>
  <c r="H317" i="11" s="1"/>
  <c r="G316" i="11"/>
  <c r="H315" i="11"/>
  <c r="G315" i="11"/>
  <c r="E315" i="11"/>
  <c r="G314" i="11"/>
  <c r="E314" i="11"/>
  <c r="H314" i="11" s="1"/>
  <c r="G313" i="11"/>
  <c r="F313" i="11"/>
  <c r="E313" i="11"/>
  <c r="H313" i="11" s="1"/>
  <c r="G312" i="11"/>
  <c r="F312" i="11"/>
  <c r="E312" i="11"/>
  <c r="H312" i="11" s="1"/>
  <c r="G311" i="11"/>
  <c r="F311" i="11"/>
  <c r="E311" i="11"/>
  <c r="H311" i="11" s="1"/>
  <c r="G310" i="11"/>
  <c r="F310" i="11"/>
  <c r="E310" i="11"/>
  <c r="H310" i="11" s="1"/>
  <c r="G309" i="11"/>
  <c r="F309" i="11"/>
  <c r="E309" i="11"/>
  <c r="H309" i="11" s="1"/>
  <c r="G308" i="11"/>
  <c r="F308" i="11"/>
  <c r="E308" i="11"/>
  <c r="H308" i="11" s="1"/>
  <c r="G307" i="11"/>
  <c r="F307" i="11"/>
  <c r="E307" i="11"/>
  <c r="H307" i="11" s="1"/>
  <c r="G306" i="11"/>
  <c r="F306" i="11"/>
  <c r="E306" i="11"/>
  <c r="H306" i="11" s="1"/>
  <c r="G305" i="11"/>
  <c r="E305" i="11"/>
  <c r="H305" i="11" s="1"/>
  <c r="G304" i="11"/>
  <c r="F304" i="11"/>
  <c r="E304" i="11"/>
  <c r="H304" i="11" s="1"/>
  <c r="G303" i="11"/>
  <c r="F303" i="11"/>
  <c r="E303" i="11"/>
  <c r="H303" i="11" s="1"/>
  <c r="G302" i="11"/>
  <c r="F302" i="11"/>
  <c r="E302" i="11"/>
  <c r="H302" i="11" s="1"/>
  <c r="G301" i="11"/>
  <c r="F301" i="11"/>
  <c r="E301" i="11"/>
  <c r="H301" i="11" s="1"/>
  <c r="G300" i="11"/>
  <c r="F300" i="11"/>
  <c r="E300" i="11"/>
  <c r="H300" i="11" s="1"/>
  <c r="G299" i="11"/>
  <c r="H298" i="11"/>
  <c r="G298" i="11"/>
  <c r="F298" i="11"/>
  <c r="E298" i="11"/>
  <c r="H297" i="11"/>
  <c r="G297" i="11"/>
  <c r="F297" i="11"/>
  <c r="E297" i="11"/>
  <c r="H296" i="11"/>
  <c r="G296" i="11"/>
  <c r="F296" i="11"/>
  <c r="E296" i="11"/>
  <c r="H295" i="11"/>
  <c r="G295" i="11"/>
  <c r="F295" i="11"/>
  <c r="E295" i="11"/>
  <c r="H294" i="11"/>
  <c r="G294" i="11"/>
  <c r="F294" i="11"/>
  <c r="E294" i="11"/>
  <c r="H293" i="11"/>
  <c r="G293" i="11"/>
  <c r="E293" i="11"/>
  <c r="G292" i="11"/>
  <c r="F292" i="11"/>
  <c r="E292" i="11"/>
  <c r="G291" i="11"/>
  <c r="F291" i="11"/>
  <c r="E291" i="11"/>
  <c r="G290" i="11"/>
  <c r="E290" i="11"/>
  <c r="G289" i="11"/>
  <c r="F289" i="11"/>
  <c r="E289" i="11"/>
  <c r="H289" i="11" s="1"/>
  <c r="G288" i="11"/>
  <c r="F288" i="11"/>
  <c r="E288" i="11"/>
  <c r="H288" i="11" s="1"/>
  <c r="G287" i="11"/>
  <c r="E287" i="11"/>
  <c r="H287" i="11" s="1"/>
  <c r="G286" i="11"/>
  <c r="G285" i="11"/>
  <c r="F285" i="11"/>
  <c r="H284" i="11"/>
  <c r="G284" i="11"/>
  <c r="F284" i="11"/>
  <c r="E284" i="11"/>
  <c r="H283" i="11"/>
  <c r="G283" i="11"/>
  <c r="F283" i="11"/>
  <c r="E283" i="11"/>
  <c r="H282" i="11"/>
  <c r="G282" i="11"/>
  <c r="F282" i="11"/>
  <c r="E282" i="11"/>
  <c r="H281" i="11"/>
  <c r="G281" i="11"/>
  <c r="F281" i="11"/>
  <c r="E281" i="11"/>
  <c r="H280" i="11"/>
  <c r="G280" i="11"/>
  <c r="F280" i="11"/>
  <c r="E280" i="11"/>
  <c r="H279" i="11"/>
  <c r="G279" i="11"/>
  <c r="F279" i="11"/>
  <c r="E279" i="11"/>
  <c r="H278" i="11"/>
  <c r="G278" i="11"/>
  <c r="F278" i="11"/>
  <c r="E278" i="11"/>
  <c r="H277" i="11"/>
  <c r="G277" i="11"/>
  <c r="F277" i="11"/>
  <c r="E277" i="11"/>
  <c r="H276" i="11"/>
  <c r="G276" i="11"/>
  <c r="F276" i="11"/>
  <c r="E276" i="11"/>
  <c r="H275" i="11"/>
  <c r="G275" i="11"/>
  <c r="F275" i="11"/>
  <c r="E275" i="11"/>
  <c r="H274" i="11"/>
  <c r="G274" i="11"/>
  <c r="F274" i="11"/>
  <c r="E274" i="11"/>
  <c r="H273" i="11"/>
  <c r="G273" i="11"/>
  <c r="F273" i="11"/>
  <c r="E273" i="11"/>
  <c r="H272" i="11"/>
  <c r="G272" i="11"/>
  <c r="F272" i="11"/>
  <c r="E272" i="11"/>
  <c r="H271" i="11"/>
  <c r="G271" i="11"/>
  <c r="F271" i="11"/>
  <c r="E271" i="11"/>
  <c r="H270" i="11"/>
  <c r="G270" i="11"/>
  <c r="F270" i="11"/>
  <c r="E270" i="11"/>
  <c r="H269" i="11"/>
  <c r="G269" i="11"/>
  <c r="F269" i="11"/>
  <c r="E269" i="11"/>
  <c r="H268" i="11"/>
  <c r="G268" i="11"/>
  <c r="F268" i="11"/>
  <c r="E268" i="11"/>
  <c r="H267" i="11"/>
  <c r="G267" i="11"/>
  <c r="F267" i="11"/>
  <c r="E267" i="11"/>
  <c r="H266" i="11"/>
  <c r="G266" i="11"/>
  <c r="F266" i="11"/>
  <c r="E266" i="11"/>
  <c r="H265" i="11"/>
  <c r="G265" i="11"/>
  <c r="F265" i="11"/>
  <c r="E265" i="11"/>
  <c r="H264" i="11"/>
  <c r="G264" i="11"/>
  <c r="E264" i="11"/>
  <c r="G263" i="11"/>
  <c r="F263" i="11"/>
  <c r="E263" i="11"/>
  <c r="H263" i="11" s="1"/>
  <c r="G262" i="11"/>
  <c r="F262" i="11"/>
  <c r="E262" i="11"/>
  <c r="G261" i="11"/>
  <c r="F261" i="11"/>
  <c r="E261" i="11"/>
  <c r="G260" i="11"/>
  <c r="F260" i="11"/>
  <c r="E260" i="11"/>
  <c r="H260" i="11" s="1"/>
  <c r="G259" i="11"/>
  <c r="F259" i="11"/>
  <c r="E259" i="11"/>
  <c r="H259" i="11" s="1"/>
  <c r="G258" i="11"/>
  <c r="F258" i="11"/>
  <c r="E258" i="11"/>
  <c r="G257" i="11"/>
  <c r="F257" i="11"/>
  <c r="E257" i="11"/>
  <c r="G256" i="11"/>
  <c r="F256" i="11"/>
  <c r="E256" i="11"/>
  <c r="H256" i="11" s="1"/>
  <c r="G255" i="11"/>
  <c r="F255" i="11"/>
  <c r="E255" i="11"/>
  <c r="H255" i="11" s="1"/>
  <c r="G254" i="11"/>
  <c r="F254" i="11"/>
  <c r="E254" i="11"/>
  <c r="G253" i="11"/>
  <c r="F253" i="11"/>
  <c r="E253" i="11"/>
  <c r="G252" i="11"/>
  <c r="F252" i="11"/>
  <c r="E252" i="11"/>
  <c r="H252" i="11" s="1"/>
  <c r="G251" i="11"/>
  <c r="E251" i="11"/>
  <c r="H251" i="11" s="1"/>
  <c r="H250" i="11"/>
  <c r="G250" i="11"/>
  <c r="F250" i="11"/>
  <c r="E250" i="11"/>
  <c r="H249" i="11"/>
  <c r="G249" i="11"/>
  <c r="F249" i="11"/>
  <c r="E249" i="11"/>
  <c r="G248" i="11"/>
  <c r="E248" i="11"/>
  <c r="H248" i="11" s="1"/>
  <c r="G247" i="11"/>
  <c r="F247" i="11"/>
  <c r="E247" i="11"/>
  <c r="H247" i="11" s="1"/>
  <c r="G246" i="11"/>
  <c r="H246" i="11" s="1"/>
  <c r="E246" i="11"/>
  <c r="H245" i="11"/>
  <c r="G245" i="11"/>
  <c r="E245" i="11"/>
  <c r="G244" i="11"/>
  <c r="F244" i="11"/>
  <c r="E244" i="11"/>
  <c r="H244" i="11" s="1"/>
  <c r="G243" i="11"/>
  <c r="F243" i="11"/>
  <c r="E243" i="11"/>
  <c r="G242" i="11"/>
  <c r="F242" i="11"/>
  <c r="E242" i="11"/>
  <c r="G241" i="11"/>
  <c r="E241" i="11"/>
  <c r="G240" i="11"/>
  <c r="F240" i="11"/>
  <c r="E240" i="11"/>
  <c r="H240" i="11" s="1"/>
  <c r="G239" i="11"/>
  <c r="F239" i="11"/>
  <c r="E239" i="11"/>
  <c r="H239" i="11" s="1"/>
  <c r="G238" i="11"/>
  <c r="E238" i="11"/>
  <c r="H238" i="11" s="1"/>
  <c r="G237" i="11"/>
  <c r="F237" i="11"/>
  <c r="E237" i="11"/>
  <c r="H237" i="11" s="1"/>
  <c r="G236" i="11"/>
  <c r="F236" i="11"/>
  <c r="E236" i="11"/>
  <c r="H236" i="11" s="1"/>
  <c r="G235" i="11"/>
  <c r="F235" i="11"/>
  <c r="E235" i="11"/>
  <c r="H235" i="11" s="1"/>
  <c r="G234" i="11"/>
  <c r="F234" i="11"/>
  <c r="E234" i="11"/>
  <c r="H234" i="11" s="1"/>
  <c r="G233" i="11"/>
  <c r="H233" i="11" s="1"/>
  <c r="E233" i="11"/>
  <c r="G232" i="11"/>
  <c r="E232" i="11"/>
  <c r="H232" i="11" s="1"/>
  <c r="G231" i="11"/>
  <c r="F231" i="11"/>
  <c r="E231" i="11"/>
  <c r="G230" i="11"/>
  <c r="F230" i="11"/>
  <c r="E230" i="11"/>
  <c r="H230" i="11" s="1"/>
  <c r="G229" i="11"/>
  <c r="F229" i="11"/>
  <c r="E229" i="11"/>
  <c r="H229" i="11" s="1"/>
  <c r="G228" i="11"/>
  <c r="E228" i="11"/>
  <c r="H227" i="11"/>
  <c r="G227" i="11"/>
  <c r="F227" i="11"/>
  <c r="E227" i="11"/>
  <c r="H226" i="11"/>
  <c r="G226" i="11"/>
  <c r="F226" i="11"/>
  <c r="E226" i="11"/>
  <c r="H225" i="11"/>
  <c r="G225" i="11"/>
  <c r="F225" i="11"/>
  <c r="E225" i="11"/>
  <c r="G224" i="11"/>
  <c r="E224" i="11"/>
  <c r="H224" i="11" s="1"/>
  <c r="G223" i="11"/>
  <c r="G222" i="11"/>
  <c r="F222" i="11"/>
  <c r="G221" i="11"/>
  <c r="F221" i="11"/>
  <c r="G220" i="11"/>
  <c r="E220" i="11"/>
  <c r="H220" i="11" s="1"/>
  <c r="G219" i="11"/>
  <c r="E219" i="11"/>
  <c r="G218" i="11"/>
  <c r="E218" i="11"/>
  <c r="H218" i="11" s="1"/>
  <c r="G217" i="11"/>
  <c r="F217" i="11"/>
  <c r="E217" i="11"/>
  <c r="H217" i="11" s="1"/>
  <c r="G216" i="11"/>
  <c r="G215" i="11"/>
  <c r="F215" i="11"/>
  <c r="H214" i="11"/>
  <c r="G214" i="11"/>
  <c r="E214" i="11"/>
  <c r="G213" i="11"/>
  <c r="E213" i="11"/>
  <c r="G212" i="11"/>
  <c r="E212" i="11"/>
  <c r="H212" i="11" s="1"/>
  <c r="G211" i="11"/>
  <c r="H210" i="11"/>
  <c r="G210" i="11"/>
  <c r="F210" i="11"/>
  <c r="E210" i="11"/>
  <c r="H209" i="11"/>
  <c r="G209" i="11"/>
  <c r="E209" i="11"/>
  <c r="G208" i="11"/>
  <c r="E208" i="11"/>
  <c r="H207" i="11"/>
  <c r="G207" i="11"/>
  <c r="F207" i="11"/>
  <c r="E207" i="11"/>
  <c r="H206" i="11"/>
  <c r="G206" i="11"/>
  <c r="F206" i="11"/>
  <c r="E206" i="11"/>
  <c r="H205" i="11"/>
  <c r="G205" i="11"/>
  <c r="F205" i="11"/>
  <c r="E205" i="11"/>
  <c r="G204" i="11"/>
  <c r="E204" i="11"/>
  <c r="H204" i="11" s="1"/>
  <c r="G203" i="11"/>
  <c r="H202" i="11"/>
  <c r="G202" i="11"/>
  <c r="E202" i="11"/>
  <c r="G201" i="11"/>
  <c r="F201" i="11"/>
  <c r="E201" i="11"/>
  <c r="G200" i="11"/>
  <c r="E200" i="11"/>
  <c r="H200" i="11" s="1"/>
  <c r="H199" i="11"/>
  <c r="G199" i="11"/>
  <c r="F199" i="11"/>
  <c r="E199" i="11"/>
  <c r="H198" i="11"/>
  <c r="G198" i="11"/>
  <c r="F198" i="11"/>
  <c r="E198" i="11"/>
  <c r="H197" i="11"/>
  <c r="G197" i="11"/>
  <c r="F197" i="11"/>
  <c r="E197" i="11"/>
  <c r="G196" i="11"/>
  <c r="E196" i="11"/>
  <c r="H196" i="11" s="1"/>
  <c r="G195" i="11"/>
  <c r="G194" i="11"/>
  <c r="F194" i="11"/>
  <c r="E194" i="11"/>
  <c r="H194" i="11" s="1"/>
  <c r="G193" i="11"/>
  <c r="F193" i="11"/>
  <c r="E193" i="11"/>
  <c r="H193" i="11" s="1"/>
  <c r="G192" i="11"/>
  <c r="F192" i="11"/>
  <c r="E192" i="11"/>
  <c r="H192" i="11" s="1"/>
  <c r="G191" i="11"/>
  <c r="E191" i="11"/>
  <c r="H191" i="11" s="1"/>
  <c r="G190" i="11"/>
  <c r="E190" i="11"/>
  <c r="H190" i="11" s="1"/>
  <c r="H189" i="11"/>
  <c r="G189" i="11"/>
  <c r="F189" i="11"/>
  <c r="E189" i="11"/>
  <c r="G188" i="11"/>
  <c r="E188" i="11"/>
  <c r="H188" i="11" s="1"/>
  <c r="G187" i="11"/>
  <c r="F187" i="11"/>
  <c r="E187" i="11"/>
  <c r="H187" i="11" s="1"/>
  <c r="G186" i="11"/>
  <c r="G185" i="11"/>
  <c r="F185" i="11"/>
  <c r="E185" i="11"/>
  <c r="H185" i="11" s="1"/>
  <c r="G184" i="11"/>
  <c r="F184" i="11"/>
  <c r="H183" i="11"/>
  <c r="G183" i="11"/>
  <c r="F183" i="11"/>
  <c r="E183" i="11"/>
  <c r="H182" i="11"/>
  <c r="G182" i="11"/>
  <c r="E182" i="11"/>
  <c r="G181" i="11"/>
  <c r="E181" i="11"/>
  <c r="H181" i="11" s="1"/>
  <c r="D181" i="11"/>
  <c r="C181" i="11"/>
  <c r="E351" i="11" s="1"/>
  <c r="H351" i="11" s="1"/>
  <c r="G175" i="11"/>
  <c r="F175" i="11"/>
  <c r="E175" i="11"/>
  <c r="G174" i="11"/>
  <c r="F174" i="11"/>
  <c r="G173" i="11"/>
  <c r="F173" i="11"/>
  <c r="E173" i="11"/>
  <c r="H173" i="11" s="1"/>
  <c r="G172" i="11"/>
  <c r="F172" i="11"/>
  <c r="E172" i="11"/>
  <c r="G171" i="11"/>
  <c r="F171" i="11"/>
  <c r="E171" i="11"/>
  <c r="G170" i="11"/>
  <c r="F170" i="11"/>
  <c r="E170" i="11"/>
  <c r="H170" i="11" s="1"/>
  <c r="G169" i="11"/>
  <c r="F169" i="11"/>
  <c r="E169" i="11"/>
  <c r="H169" i="11" s="1"/>
  <c r="G168" i="11"/>
  <c r="F168" i="11"/>
  <c r="E168" i="11"/>
  <c r="G167" i="11"/>
  <c r="F167" i="11"/>
  <c r="E167" i="11"/>
  <c r="G166" i="11"/>
  <c r="F166" i="11"/>
  <c r="E166" i="11"/>
  <c r="H166" i="11" s="1"/>
  <c r="G165" i="11"/>
  <c r="F165" i="11"/>
  <c r="E165" i="11"/>
  <c r="H165" i="11" s="1"/>
  <c r="G164" i="11"/>
  <c r="F164" i="11"/>
  <c r="E164" i="11"/>
  <c r="G163" i="11"/>
  <c r="F163" i="11"/>
  <c r="E163" i="11"/>
  <c r="G162" i="11"/>
  <c r="F162" i="11"/>
  <c r="E162" i="11"/>
  <c r="H162" i="11" s="1"/>
  <c r="G161" i="11"/>
  <c r="F161" i="11"/>
  <c r="E161" i="11"/>
  <c r="H161" i="11" s="1"/>
  <c r="G160" i="11"/>
  <c r="F160" i="11"/>
  <c r="E160" i="11"/>
  <c r="G159" i="11"/>
  <c r="F159" i="11"/>
  <c r="E159" i="11"/>
  <c r="G158" i="11"/>
  <c r="F158" i="11"/>
  <c r="E158" i="11"/>
  <c r="H158" i="11" s="1"/>
  <c r="G157" i="11"/>
  <c r="F157" i="11"/>
  <c r="E157" i="11"/>
  <c r="H157" i="11" s="1"/>
  <c r="G156" i="11"/>
  <c r="F156" i="11"/>
  <c r="E156" i="11"/>
  <c r="G155" i="11"/>
  <c r="F155" i="11"/>
  <c r="E155" i="11"/>
  <c r="G154" i="11"/>
  <c r="F154" i="11"/>
  <c r="G153" i="11"/>
  <c r="F153" i="11"/>
  <c r="E153" i="11"/>
  <c r="H153" i="11" s="1"/>
  <c r="G152" i="11"/>
  <c r="F152" i="11"/>
  <c r="E152" i="11"/>
  <c r="G151" i="11"/>
  <c r="F151" i="11"/>
  <c r="E151" i="11"/>
  <c r="G150" i="11"/>
  <c r="F150" i="11"/>
  <c r="E150" i="11"/>
  <c r="H150" i="11" s="1"/>
  <c r="G149" i="11"/>
  <c r="F149" i="11"/>
  <c r="E149" i="11"/>
  <c r="H149" i="11" s="1"/>
  <c r="G148" i="11"/>
  <c r="F148" i="11"/>
  <c r="E148" i="11"/>
  <c r="G147" i="11"/>
  <c r="F147" i="11"/>
  <c r="E147" i="11"/>
  <c r="G146" i="11"/>
  <c r="F146" i="11"/>
  <c r="E146" i="11"/>
  <c r="H146" i="11" s="1"/>
  <c r="G145" i="11"/>
  <c r="F145" i="11"/>
  <c r="E145" i="11"/>
  <c r="H145" i="11" s="1"/>
  <c r="G144" i="11"/>
  <c r="F144" i="11"/>
  <c r="G143" i="11"/>
  <c r="F143" i="11"/>
  <c r="E143" i="11"/>
  <c r="G142" i="11"/>
  <c r="F142" i="11"/>
  <c r="E142" i="11"/>
  <c r="H142" i="11" s="1"/>
  <c r="G141" i="11"/>
  <c r="F141" i="11"/>
  <c r="E141" i="11"/>
  <c r="H141" i="11" s="1"/>
  <c r="G140" i="11"/>
  <c r="F140" i="11"/>
  <c r="E140" i="11"/>
  <c r="G139" i="11"/>
  <c r="F139" i="11"/>
  <c r="E139" i="11"/>
  <c r="G138" i="11"/>
  <c r="F138" i="11"/>
  <c r="G137" i="11"/>
  <c r="F137" i="11"/>
  <c r="E137" i="11"/>
  <c r="H137" i="11" s="1"/>
  <c r="G136" i="11"/>
  <c r="F136" i="11"/>
  <c r="G135" i="11"/>
  <c r="F135" i="11"/>
  <c r="E135" i="11"/>
  <c r="G134" i="11"/>
  <c r="F134" i="11"/>
  <c r="G133" i="11"/>
  <c r="F133" i="11"/>
  <c r="E133" i="11"/>
  <c r="H133" i="11" s="1"/>
  <c r="G132" i="11"/>
  <c r="F132" i="11"/>
  <c r="G131" i="11"/>
  <c r="F131" i="11"/>
  <c r="E131" i="11"/>
  <c r="G130" i="11"/>
  <c r="F130" i="11"/>
  <c r="G129" i="11"/>
  <c r="F129" i="11"/>
  <c r="E129" i="11"/>
  <c r="H129" i="11" s="1"/>
  <c r="G128" i="11"/>
  <c r="F128" i="11"/>
  <c r="G127" i="11"/>
  <c r="F127" i="11"/>
  <c r="E127" i="11"/>
  <c r="G126" i="11"/>
  <c r="F126" i="11"/>
  <c r="E126" i="11"/>
  <c r="H126" i="11" s="1"/>
  <c r="G125" i="11"/>
  <c r="F125" i="11"/>
  <c r="E125" i="11"/>
  <c r="H125" i="11" s="1"/>
  <c r="G124" i="11"/>
  <c r="F124" i="11"/>
  <c r="G123" i="11"/>
  <c r="F123" i="11"/>
  <c r="E123" i="11"/>
  <c r="G122" i="11"/>
  <c r="F122" i="11"/>
  <c r="G121" i="11"/>
  <c r="F121" i="11"/>
  <c r="E121" i="11"/>
  <c r="H121" i="11" s="1"/>
  <c r="G120" i="11"/>
  <c r="F120" i="11"/>
  <c r="E120" i="11"/>
  <c r="G119" i="11"/>
  <c r="F119" i="11"/>
  <c r="E119" i="11"/>
  <c r="G118" i="11"/>
  <c r="F118" i="11"/>
  <c r="G117" i="11"/>
  <c r="F117" i="11"/>
  <c r="E117" i="11"/>
  <c r="H117" i="11" s="1"/>
  <c r="G116" i="11"/>
  <c r="F116" i="11"/>
  <c r="E116" i="11"/>
  <c r="G115" i="11"/>
  <c r="F115" i="11"/>
  <c r="E115" i="11"/>
  <c r="G114" i="11"/>
  <c r="F114" i="11"/>
  <c r="E114" i="11"/>
  <c r="H114" i="11" s="1"/>
  <c r="G113" i="11"/>
  <c r="F113" i="11"/>
  <c r="E113" i="11"/>
  <c r="H113" i="11" s="1"/>
  <c r="G112" i="11"/>
  <c r="F112" i="11"/>
  <c r="E112" i="11"/>
  <c r="G111" i="11"/>
  <c r="F111" i="11"/>
  <c r="E111" i="11"/>
  <c r="G110" i="11"/>
  <c r="F110" i="11"/>
  <c r="G109" i="11"/>
  <c r="F109" i="11"/>
  <c r="E109" i="11"/>
  <c r="H109" i="11" s="1"/>
  <c r="G108" i="11"/>
  <c r="F108" i="11"/>
  <c r="E108" i="11"/>
  <c r="G107" i="11"/>
  <c r="F107" i="11"/>
  <c r="E107" i="11"/>
  <c r="G106" i="11"/>
  <c r="F106" i="11"/>
  <c r="G105" i="11"/>
  <c r="F105" i="11"/>
  <c r="E105" i="11"/>
  <c r="H105" i="11" s="1"/>
  <c r="G104" i="11"/>
  <c r="F104" i="11"/>
  <c r="E104" i="11"/>
  <c r="G103" i="11"/>
  <c r="F103" i="11"/>
  <c r="E103" i="11"/>
  <c r="G102" i="11"/>
  <c r="F102" i="11"/>
  <c r="G101" i="11"/>
  <c r="F101" i="11"/>
  <c r="E101" i="11"/>
  <c r="H101" i="11" s="1"/>
  <c r="G100" i="11"/>
  <c r="F100" i="11"/>
  <c r="G99" i="11"/>
  <c r="F99" i="11"/>
  <c r="E99" i="11"/>
  <c r="G98" i="11"/>
  <c r="F98" i="11"/>
  <c r="G97" i="11"/>
  <c r="F97" i="11"/>
  <c r="E97" i="11"/>
  <c r="H97" i="11" s="1"/>
  <c r="G96" i="11"/>
  <c r="F96" i="11"/>
  <c r="E96" i="11"/>
  <c r="G95" i="11"/>
  <c r="F95" i="11"/>
  <c r="E95" i="11"/>
  <c r="G94" i="11"/>
  <c r="F94" i="11"/>
  <c r="G93" i="11"/>
  <c r="F93" i="11"/>
  <c r="E93" i="11"/>
  <c r="H93" i="11" s="1"/>
  <c r="G92" i="11"/>
  <c r="F92" i="11"/>
  <c r="G91" i="11"/>
  <c r="F91" i="11"/>
  <c r="E91" i="11"/>
  <c r="G90" i="11"/>
  <c r="F90" i="11"/>
  <c r="E90" i="11"/>
  <c r="H90" i="11" s="1"/>
  <c r="G89" i="11"/>
  <c r="F89" i="11"/>
  <c r="E89" i="11"/>
  <c r="H89" i="11" s="1"/>
  <c r="G88" i="11"/>
  <c r="F88" i="11"/>
  <c r="G87" i="11"/>
  <c r="F87" i="11"/>
  <c r="E87" i="11"/>
  <c r="G86" i="11"/>
  <c r="F86" i="11"/>
  <c r="E86" i="11"/>
  <c r="H86" i="11" s="1"/>
  <c r="G85" i="11"/>
  <c r="F85" i="11"/>
  <c r="E85" i="11"/>
  <c r="H85" i="11" s="1"/>
  <c r="G84" i="11"/>
  <c r="F84" i="11"/>
  <c r="E84" i="11"/>
  <c r="G83" i="11"/>
  <c r="F83" i="11"/>
  <c r="E83" i="11"/>
  <c r="G82" i="11"/>
  <c r="F82" i="11"/>
  <c r="E82" i="11"/>
  <c r="H82" i="11" s="1"/>
  <c r="G81" i="11"/>
  <c r="F81" i="11"/>
  <c r="E81" i="11"/>
  <c r="H81" i="11" s="1"/>
  <c r="G80" i="11"/>
  <c r="F80" i="11"/>
  <c r="G79" i="11"/>
  <c r="F79" i="11"/>
  <c r="E79" i="11"/>
  <c r="G78" i="11"/>
  <c r="F78" i="11"/>
  <c r="G77" i="11"/>
  <c r="F77" i="11"/>
  <c r="E77" i="11"/>
  <c r="H77" i="11" s="1"/>
  <c r="F76" i="11"/>
  <c r="D76" i="11"/>
  <c r="C76" i="11"/>
  <c r="E174" i="11" s="1"/>
  <c r="H174" i="11" s="1"/>
  <c r="G70" i="11"/>
  <c r="F70" i="11"/>
  <c r="E70" i="11"/>
  <c r="H70" i="11" s="1"/>
  <c r="G69" i="11"/>
  <c r="F69" i="11"/>
  <c r="E69" i="11"/>
  <c r="H69" i="11" s="1"/>
  <c r="G68" i="11"/>
  <c r="F68" i="11"/>
  <c r="G67" i="11"/>
  <c r="F67" i="11"/>
  <c r="E67" i="11"/>
  <c r="H67" i="11" s="1"/>
  <c r="H66" i="11"/>
  <c r="G66" i="11"/>
  <c r="F66" i="11"/>
  <c r="E66" i="11"/>
  <c r="H65" i="11"/>
  <c r="G65" i="11"/>
  <c r="F65" i="11"/>
  <c r="E65" i="11"/>
  <c r="H64" i="11"/>
  <c r="G64" i="11"/>
  <c r="F64" i="11"/>
  <c r="E64" i="11"/>
  <c r="G63" i="11"/>
  <c r="F63" i="11"/>
  <c r="G62" i="11"/>
  <c r="F62" i="11"/>
  <c r="H61" i="11"/>
  <c r="G61" i="11"/>
  <c r="F61" i="11"/>
  <c r="E61" i="11"/>
  <c r="H60" i="11"/>
  <c r="G60" i="11"/>
  <c r="F60" i="11"/>
  <c r="E60" i="11"/>
  <c r="H59" i="11"/>
  <c r="G59" i="11"/>
  <c r="F59" i="11"/>
  <c r="E59" i="11"/>
  <c r="H58" i="11"/>
  <c r="G58" i="11"/>
  <c r="F58" i="11"/>
  <c r="E58" i="11"/>
  <c r="H57" i="11"/>
  <c r="G57" i="11"/>
  <c r="F57" i="11"/>
  <c r="E57" i="11"/>
  <c r="H56" i="11"/>
  <c r="G56" i="11"/>
  <c r="F56" i="11"/>
  <c r="E56" i="11"/>
  <c r="H55" i="11"/>
  <c r="G55" i="11"/>
  <c r="F55" i="11"/>
  <c r="E55" i="11"/>
  <c r="G54" i="11"/>
  <c r="F54" i="11"/>
  <c r="G53" i="11"/>
  <c r="F53" i="11"/>
  <c r="E53" i="11"/>
  <c r="H53" i="11" s="1"/>
  <c r="G52" i="11"/>
  <c r="F52" i="11"/>
  <c r="E52" i="11"/>
  <c r="H52" i="11" s="1"/>
  <c r="H51" i="11"/>
  <c r="G51" i="11"/>
  <c r="F51" i="11"/>
  <c r="E51" i="11"/>
  <c r="H50" i="11"/>
  <c r="G50" i="11"/>
  <c r="F50" i="11"/>
  <c r="E50" i="11"/>
  <c r="H49" i="11"/>
  <c r="G49" i="11"/>
  <c r="F49" i="11"/>
  <c r="E49" i="11"/>
  <c r="H48" i="11"/>
  <c r="G48" i="11"/>
  <c r="F48" i="11"/>
  <c r="E48" i="11"/>
  <c r="H47" i="11"/>
  <c r="G47" i="11"/>
  <c r="F47" i="11"/>
  <c r="E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H43" i="11"/>
  <c r="G43" i="11"/>
  <c r="F43" i="11"/>
  <c r="E43" i="11"/>
  <c r="H42" i="11"/>
  <c r="G42" i="11"/>
  <c r="F42" i="11"/>
  <c r="E42" i="11"/>
  <c r="H41" i="11"/>
  <c r="G41" i="11"/>
  <c r="F41" i="11"/>
  <c r="E41" i="11"/>
  <c r="H40" i="11"/>
  <c r="G40" i="11"/>
  <c r="F40" i="11"/>
  <c r="E40" i="11"/>
  <c r="H39" i="11"/>
  <c r="G39" i="11"/>
  <c r="F39" i="11"/>
  <c r="E39" i="11"/>
  <c r="H38" i="11"/>
  <c r="G38" i="11"/>
  <c r="F38" i="11"/>
  <c r="E38" i="11"/>
  <c r="H37" i="11"/>
  <c r="G37" i="11"/>
  <c r="F37" i="11"/>
  <c r="E37" i="11"/>
  <c r="G36" i="11"/>
  <c r="F36" i="11"/>
  <c r="H35" i="11"/>
  <c r="G35" i="11"/>
  <c r="F35" i="11"/>
  <c r="E35" i="11"/>
  <c r="H34" i="11"/>
  <c r="G34" i="11"/>
  <c r="F34" i="11"/>
  <c r="E34" i="11"/>
  <c r="H33" i="11"/>
  <c r="G33" i="11"/>
  <c r="F33" i="11"/>
  <c r="E33" i="11"/>
  <c r="H32" i="11"/>
  <c r="G32" i="11"/>
  <c r="F32" i="11"/>
  <c r="E32" i="11"/>
  <c r="H31" i="11"/>
  <c r="G31" i="11"/>
  <c r="F31" i="11"/>
  <c r="E31" i="11"/>
  <c r="G30" i="11"/>
  <c r="F30" i="11"/>
  <c r="H29" i="11"/>
  <c r="G29" i="11"/>
  <c r="F29" i="11"/>
  <c r="E29" i="11"/>
  <c r="G28" i="11"/>
  <c r="E28" i="11"/>
  <c r="H28" i="11" s="1"/>
  <c r="G27" i="11"/>
  <c r="F27" i="11"/>
  <c r="E27" i="11"/>
  <c r="H27" i="11" s="1"/>
  <c r="G26" i="11"/>
  <c r="F26" i="11"/>
  <c r="E26" i="11"/>
  <c r="H26" i="11" s="1"/>
  <c r="G25" i="11"/>
  <c r="E25" i="11"/>
  <c r="H24" i="11"/>
  <c r="G24" i="11"/>
  <c r="F24" i="11"/>
  <c r="E24" i="11"/>
  <c r="H23" i="11"/>
  <c r="G23" i="11"/>
  <c r="F23" i="11"/>
  <c r="E23" i="11"/>
  <c r="H22" i="11"/>
  <c r="G22" i="11"/>
  <c r="F22" i="11"/>
  <c r="E22" i="11"/>
  <c r="H21" i="11"/>
  <c r="G21" i="11"/>
  <c r="F21" i="11"/>
  <c r="E21" i="11"/>
  <c r="H20" i="11"/>
  <c r="G20" i="11"/>
  <c r="F20" i="11"/>
  <c r="E20" i="11"/>
  <c r="D19" i="11"/>
  <c r="C19" i="11"/>
  <c r="C13" i="11"/>
  <c r="D12" i="11"/>
  <c r="C11" i="11"/>
  <c r="D10" i="11"/>
  <c r="C10" i="11"/>
  <c r="G10" i="11" s="1"/>
  <c r="D8" i="11"/>
  <c r="G629" i="10"/>
  <c r="F629" i="10"/>
  <c r="G628" i="10"/>
  <c r="F628" i="10"/>
  <c r="E628" i="10"/>
  <c r="H628" i="10" s="1"/>
  <c r="G627" i="10"/>
  <c r="F627" i="10"/>
  <c r="E627" i="10"/>
  <c r="H627" i="10" s="1"/>
  <c r="G626" i="10"/>
  <c r="F626" i="10"/>
  <c r="E626" i="10"/>
  <c r="G625" i="10"/>
  <c r="F625" i="10"/>
  <c r="G624" i="10"/>
  <c r="F624" i="10"/>
  <c r="E624" i="10"/>
  <c r="H624" i="10" s="1"/>
  <c r="G623" i="10"/>
  <c r="F623" i="10"/>
  <c r="E623" i="10"/>
  <c r="H623" i="10" s="1"/>
  <c r="G622" i="10"/>
  <c r="F622" i="10"/>
  <c r="E622" i="10"/>
  <c r="G621" i="10"/>
  <c r="F621" i="10"/>
  <c r="G620" i="10"/>
  <c r="F620" i="10"/>
  <c r="G619" i="10"/>
  <c r="F619" i="10"/>
  <c r="G618" i="10"/>
  <c r="F618" i="10"/>
  <c r="E618" i="10"/>
  <c r="G617" i="10"/>
  <c r="F617" i="10"/>
  <c r="G616" i="10"/>
  <c r="F616" i="10"/>
  <c r="G615" i="10"/>
  <c r="F615" i="10"/>
  <c r="E615" i="10"/>
  <c r="H615" i="10" s="1"/>
  <c r="G614" i="10"/>
  <c r="F614" i="10"/>
  <c r="E614" i="10"/>
  <c r="G613" i="10"/>
  <c r="F613" i="10"/>
  <c r="E613" i="10"/>
  <c r="G612" i="10"/>
  <c r="F612" i="10"/>
  <c r="E612" i="10"/>
  <c r="H612" i="10" s="1"/>
  <c r="G611" i="10"/>
  <c r="F611" i="10"/>
  <c r="G610" i="10"/>
  <c r="F610" i="10"/>
  <c r="E610" i="10"/>
  <c r="G609" i="10"/>
  <c r="F609" i="10"/>
  <c r="E609" i="10"/>
  <c r="G608" i="10"/>
  <c r="F608" i="10"/>
  <c r="G607" i="10"/>
  <c r="F607" i="10"/>
  <c r="E607" i="10"/>
  <c r="H607" i="10" s="1"/>
  <c r="G606" i="10"/>
  <c r="F606" i="10"/>
  <c r="E606" i="10"/>
  <c r="G605" i="10"/>
  <c r="F605" i="10"/>
  <c r="G604" i="10"/>
  <c r="F604" i="10"/>
  <c r="G603" i="10"/>
  <c r="F603" i="10"/>
  <c r="G602" i="10"/>
  <c r="F602" i="10"/>
  <c r="E602" i="10"/>
  <c r="F601" i="10"/>
  <c r="D601" i="10"/>
  <c r="C601" i="10"/>
  <c r="G595" i="10"/>
  <c r="F595" i="10"/>
  <c r="E595" i="10"/>
  <c r="H595" i="10" s="1"/>
  <c r="G594" i="10"/>
  <c r="F594" i="10"/>
  <c r="E594" i="10"/>
  <c r="H594" i="10" s="1"/>
  <c r="G593" i="10"/>
  <c r="F593" i="10"/>
  <c r="E593" i="10"/>
  <c r="H593" i="10" s="1"/>
  <c r="G592" i="10"/>
  <c r="F592" i="10"/>
  <c r="E592" i="10"/>
  <c r="H592" i="10" s="1"/>
  <c r="G591" i="10"/>
  <c r="F591" i="10"/>
  <c r="E591" i="10"/>
  <c r="H591" i="10" s="1"/>
  <c r="G590" i="10"/>
  <c r="F590" i="10"/>
  <c r="E590" i="10"/>
  <c r="H590" i="10" s="1"/>
  <c r="G589" i="10"/>
  <c r="F589" i="10"/>
  <c r="E589" i="10"/>
  <c r="H589" i="10" s="1"/>
  <c r="G588" i="10"/>
  <c r="E588" i="10"/>
  <c r="H587" i="10"/>
  <c r="G587" i="10"/>
  <c r="F587" i="10"/>
  <c r="E587" i="10"/>
  <c r="H586" i="10"/>
  <c r="G586" i="10"/>
  <c r="F586" i="10"/>
  <c r="E586" i="10"/>
  <c r="H585" i="10"/>
  <c r="G585" i="10"/>
  <c r="F585" i="10"/>
  <c r="E585" i="10"/>
  <c r="H584" i="10"/>
  <c r="G584" i="10"/>
  <c r="F584" i="10"/>
  <c r="E584" i="10"/>
  <c r="H583" i="10"/>
  <c r="G583" i="10"/>
  <c r="F583" i="10"/>
  <c r="E583" i="10"/>
  <c r="G582" i="10"/>
  <c r="G581" i="10"/>
  <c r="G580" i="10"/>
  <c r="E580" i="10"/>
  <c r="H580" i="10" s="1"/>
  <c r="G579" i="10"/>
  <c r="H578" i="10"/>
  <c r="G578" i="10"/>
  <c r="F578" i="10"/>
  <c r="E578" i="10"/>
  <c r="H577" i="10"/>
  <c r="G577" i="10"/>
  <c r="F577" i="10"/>
  <c r="E577" i="10"/>
  <c r="H576" i="10"/>
  <c r="G576" i="10"/>
  <c r="F576" i="10"/>
  <c r="E576" i="10"/>
  <c r="H575" i="10"/>
  <c r="G575" i="10"/>
  <c r="F575" i="10"/>
  <c r="E575" i="10"/>
  <c r="G574" i="10"/>
  <c r="G573" i="10"/>
  <c r="F573" i="10"/>
  <c r="E573" i="10"/>
  <c r="G572" i="10"/>
  <c r="E572" i="10"/>
  <c r="H572" i="10" s="1"/>
  <c r="H571" i="10"/>
  <c r="G571" i="10"/>
  <c r="F571" i="10"/>
  <c r="E571" i="10"/>
  <c r="H570" i="10"/>
  <c r="G570" i="10"/>
  <c r="F570" i="10"/>
  <c r="E570" i="10"/>
  <c r="H569" i="10"/>
  <c r="G569" i="10"/>
  <c r="F569" i="10"/>
  <c r="E569" i="10"/>
  <c r="G568" i="10"/>
  <c r="E568" i="10"/>
  <c r="H568" i="10" s="1"/>
  <c r="G567" i="10"/>
  <c r="F567" i="10"/>
  <c r="E567" i="10"/>
  <c r="H567" i="10" s="1"/>
  <c r="G566" i="10"/>
  <c r="F566" i="10"/>
  <c r="E566" i="10"/>
  <c r="H566" i="10" s="1"/>
  <c r="G565" i="10"/>
  <c r="F565" i="10"/>
  <c r="E565" i="10"/>
  <c r="H565" i="10" s="1"/>
  <c r="G564" i="10"/>
  <c r="F564" i="10"/>
  <c r="E564" i="10"/>
  <c r="H564" i="10" s="1"/>
  <c r="G563" i="10"/>
  <c r="F563" i="10"/>
  <c r="E563" i="10"/>
  <c r="H563" i="10" s="1"/>
  <c r="G562" i="10"/>
  <c r="F562" i="10"/>
  <c r="E562" i="10"/>
  <c r="H562" i="10" s="1"/>
  <c r="G561" i="10"/>
  <c r="F561" i="10"/>
  <c r="E561" i="10"/>
  <c r="H561" i="10" s="1"/>
  <c r="G560" i="10"/>
  <c r="F560" i="10"/>
  <c r="E560" i="10"/>
  <c r="H560" i="10" s="1"/>
  <c r="G559" i="10"/>
  <c r="F559" i="10"/>
  <c r="E559" i="10"/>
  <c r="H559" i="10" s="1"/>
  <c r="G558" i="10"/>
  <c r="F558" i="10"/>
  <c r="E558" i="10"/>
  <c r="H558" i="10" s="1"/>
  <c r="G557" i="10"/>
  <c r="F557" i="10"/>
  <c r="E557" i="10"/>
  <c r="H557" i="10" s="1"/>
  <c r="G556" i="10"/>
  <c r="E556" i="10"/>
  <c r="H555" i="10"/>
  <c r="G555" i="10"/>
  <c r="F555" i="10"/>
  <c r="E555" i="10"/>
  <c r="G554" i="10"/>
  <c r="F554" i="10"/>
  <c r="G553" i="10"/>
  <c r="F553" i="10"/>
  <c r="E553" i="10"/>
  <c r="H553" i="10" s="1"/>
  <c r="G552" i="10"/>
  <c r="F552" i="10"/>
  <c r="E552" i="10"/>
  <c r="H552" i="10" s="1"/>
  <c r="G551" i="10"/>
  <c r="F551" i="10"/>
  <c r="E551" i="10"/>
  <c r="H551" i="10" s="1"/>
  <c r="G550" i="10"/>
  <c r="F550" i="10"/>
  <c r="E550" i="10"/>
  <c r="H550" i="10" s="1"/>
  <c r="G549" i="10"/>
  <c r="F549" i="10"/>
  <c r="E549" i="10"/>
  <c r="H549" i="10" s="1"/>
  <c r="G548" i="10"/>
  <c r="F548" i="10"/>
  <c r="H547" i="10"/>
  <c r="G547" i="10"/>
  <c r="F547" i="10"/>
  <c r="E547" i="10"/>
  <c r="H546" i="10"/>
  <c r="G546" i="10"/>
  <c r="F546" i="10"/>
  <c r="E546" i="10"/>
  <c r="H545" i="10"/>
  <c r="G545" i="10"/>
  <c r="F545" i="10"/>
  <c r="E545" i="10"/>
  <c r="H544" i="10"/>
  <c r="G544" i="10"/>
  <c r="F544" i="10"/>
  <c r="E544" i="10"/>
  <c r="H543" i="10"/>
  <c r="G543" i="10"/>
  <c r="F543" i="10"/>
  <c r="E543" i="10"/>
  <c r="H542" i="10"/>
  <c r="G542" i="10"/>
  <c r="E542" i="10"/>
  <c r="G541" i="10"/>
  <c r="F541" i="10"/>
  <c r="E541" i="10"/>
  <c r="G540" i="10"/>
  <c r="F540" i="10"/>
  <c r="E540" i="10"/>
  <c r="H540" i="10" s="1"/>
  <c r="G539" i="10"/>
  <c r="F539" i="10"/>
  <c r="E539" i="10"/>
  <c r="H539" i="10" s="1"/>
  <c r="G538" i="10"/>
  <c r="F538" i="10"/>
  <c r="E538" i="10"/>
  <c r="G537" i="10"/>
  <c r="F537" i="10"/>
  <c r="E537" i="10"/>
  <c r="G536" i="10"/>
  <c r="F536" i="10"/>
  <c r="G535" i="10"/>
  <c r="H534" i="10"/>
  <c r="G534" i="10"/>
  <c r="F534" i="10"/>
  <c r="E534" i="10"/>
  <c r="H533" i="10"/>
  <c r="G533" i="10"/>
  <c r="F533" i="10"/>
  <c r="E533" i="10"/>
  <c r="H532" i="10"/>
  <c r="G532" i="10"/>
  <c r="F532" i="10"/>
  <c r="E532" i="10"/>
  <c r="G531" i="10"/>
  <c r="E531" i="10"/>
  <c r="H531" i="10" s="1"/>
  <c r="G530" i="10"/>
  <c r="F530" i="10"/>
  <c r="E530" i="10"/>
  <c r="H530" i="10" s="1"/>
  <c r="G529" i="10"/>
  <c r="F529" i="10"/>
  <c r="E529" i="10"/>
  <c r="H529" i="10" s="1"/>
  <c r="G528" i="10"/>
  <c r="F528" i="10"/>
  <c r="E528" i="10"/>
  <c r="H528" i="10" s="1"/>
  <c r="G527" i="10"/>
  <c r="F527" i="10"/>
  <c r="E527" i="10"/>
  <c r="H527" i="10" s="1"/>
  <c r="G526" i="10"/>
  <c r="F526" i="10"/>
  <c r="E526" i="10"/>
  <c r="H526" i="10" s="1"/>
  <c r="G525" i="10"/>
  <c r="F525" i="10"/>
  <c r="E525" i="10"/>
  <c r="H525" i="10" s="1"/>
  <c r="G524" i="10"/>
  <c r="F524" i="10"/>
  <c r="E524" i="10"/>
  <c r="H524" i="10" s="1"/>
  <c r="G523" i="10"/>
  <c r="F523" i="10"/>
  <c r="E523" i="10"/>
  <c r="H523" i="10" s="1"/>
  <c r="G522" i="10"/>
  <c r="F522" i="10"/>
  <c r="E522" i="10"/>
  <c r="H522" i="10" s="1"/>
  <c r="G521" i="10"/>
  <c r="F521" i="10"/>
  <c r="E521" i="10"/>
  <c r="H521" i="10" s="1"/>
  <c r="G520" i="10"/>
  <c r="F520" i="10"/>
  <c r="E520" i="10"/>
  <c r="H520" i="10" s="1"/>
  <c r="G519" i="10"/>
  <c r="H518" i="10"/>
  <c r="G518" i="10"/>
  <c r="F518" i="10"/>
  <c r="E518" i="10"/>
  <c r="H517" i="10"/>
  <c r="G517" i="10"/>
  <c r="F517" i="10"/>
  <c r="E517" i="10"/>
  <c r="H516" i="10"/>
  <c r="G516" i="10"/>
  <c r="F516" i="10"/>
  <c r="E516" i="10"/>
  <c r="H515" i="10"/>
  <c r="G515" i="10"/>
  <c r="F515" i="10"/>
  <c r="E515" i="10"/>
  <c r="H514" i="10"/>
  <c r="G514" i="10"/>
  <c r="F514" i="10"/>
  <c r="E514" i="10"/>
  <c r="H513" i="10"/>
  <c r="G513" i="10"/>
  <c r="F513" i="10"/>
  <c r="E513" i="10"/>
  <c r="H512" i="10"/>
  <c r="G512" i="10"/>
  <c r="F512" i="10"/>
  <c r="E512" i="10"/>
  <c r="H511" i="10"/>
  <c r="G511" i="10"/>
  <c r="F511" i="10"/>
  <c r="E511" i="10"/>
  <c r="H510" i="10"/>
  <c r="G510" i="10"/>
  <c r="F510" i="10"/>
  <c r="E510" i="10"/>
  <c r="H509" i="10"/>
  <c r="G509" i="10"/>
  <c r="E509" i="10"/>
  <c r="G508" i="10"/>
  <c r="G507" i="10"/>
  <c r="E507" i="10"/>
  <c r="H507" i="10" s="1"/>
  <c r="G506" i="10"/>
  <c r="F506" i="10"/>
  <c r="E506" i="10"/>
  <c r="H506" i="10" s="1"/>
  <c r="G505" i="10"/>
  <c r="F505" i="10"/>
  <c r="E505" i="10"/>
  <c r="H505" i="10" s="1"/>
  <c r="G504" i="10"/>
  <c r="F504" i="10"/>
  <c r="E504" i="10"/>
  <c r="H504" i="10" s="1"/>
  <c r="G503" i="10"/>
  <c r="F503" i="10"/>
  <c r="E503" i="10"/>
  <c r="H503" i="10" s="1"/>
  <c r="G502" i="10"/>
  <c r="F502" i="10"/>
  <c r="E502" i="10"/>
  <c r="H502" i="10" s="1"/>
  <c r="G501" i="10"/>
  <c r="F501" i="10"/>
  <c r="E501" i="10"/>
  <c r="H501" i="10" s="1"/>
  <c r="G500" i="10"/>
  <c r="F500" i="10"/>
  <c r="E500" i="10"/>
  <c r="H500" i="10" s="1"/>
  <c r="G499" i="10"/>
  <c r="F499" i="10"/>
  <c r="E499" i="10"/>
  <c r="H499" i="10" s="1"/>
  <c r="G498" i="10"/>
  <c r="E498" i="10"/>
  <c r="H497" i="10"/>
  <c r="G497" i="10"/>
  <c r="F497" i="10"/>
  <c r="E497" i="10"/>
  <c r="H496" i="10"/>
  <c r="G496" i="10"/>
  <c r="F496" i="10"/>
  <c r="E496" i="10"/>
  <c r="H495" i="10"/>
  <c r="G495" i="10"/>
  <c r="F495" i="10"/>
  <c r="E495" i="10"/>
  <c r="H494" i="10"/>
  <c r="G494" i="10"/>
  <c r="F494" i="10"/>
  <c r="E494" i="10"/>
  <c r="H493" i="10"/>
  <c r="G493" i="10"/>
  <c r="F493" i="10"/>
  <c r="E493" i="10"/>
  <c r="H492" i="10"/>
  <c r="G492" i="10"/>
  <c r="E492" i="10"/>
  <c r="G491" i="10"/>
  <c r="F491" i="10"/>
  <c r="G490" i="10"/>
  <c r="F490" i="10"/>
  <c r="G489" i="10"/>
  <c r="F489" i="10"/>
  <c r="E489" i="10"/>
  <c r="G488" i="10"/>
  <c r="F488" i="10"/>
  <c r="E488" i="10"/>
  <c r="G487" i="10"/>
  <c r="H486" i="10"/>
  <c r="G486" i="10"/>
  <c r="F486" i="10"/>
  <c r="E486" i="10"/>
  <c r="H485" i="10"/>
  <c r="G485" i="10"/>
  <c r="F485" i="10"/>
  <c r="E485" i="10"/>
  <c r="G484" i="10"/>
  <c r="E484" i="10"/>
  <c r="H484" i="10" s="1"/>
  <c r="G483" i="10"/>
  <c r="F483" i="10"/>
  <c r="E483" i="10"/>
  <c r="H483" i="10" s="1"/>
  <c r="G482" i="10"/>
  <c r="F482" i="10"/>
  <c r="E482" i="10"/>
  <c r="H482" i="10" s="1"/>
  <c r="G481" i="10"/>
  <c r="F481" i="10"/>
  <c r="E481" i="10"/>
  <c r="H481" i="10" s="1"/>
  <c r="G480" i="10"/>
  <c r="F480" i="10"/>
  <c r="E480" i="10"/>
  <c r="H480" i="10" s="1"/>
  <c r="G479" i="10"/>
  <c r="F479" i="10"/>
  <c r="E479" i="10"/>
  <c r="H479" i="10" s="1"/>
  <c r="G478" i="10"/>
  <c r="F478" i="10"/>
  <c r="E478" i="10"/>
  <c r="H478" i="10" s="1"/>
  <c r="G477" i="10"/>
  <c r="F477" i="10"/>
  <c r="E477" i="10"/>
  <c r="H477" i="10" s="1"/>
  <c r="G476" i="10"/>
  <c r="F476" i="10"/>
  <c r="E476" i="10"/>
  <c r="H476" i="10" s="1"/>
  <c r="G475" i="10"/>
  <c r="G474" i="10"/>
  <c r="F474" i="10"/>
  <c r="E474" i="10"/>
  <c r="H474" i="10" s="1"/>
  <c r="G473" i="10"/>
  <c r="F473" i="10"/>
  <c r="E473" i="10"/>
  <c r="H473" i="10" s="1"/>
  <c r="G472" i="10"/>
  <c r="E472" i="10"/>
  <c r="H472" i="10" s="1"/>
  <c r="G471" i="10"/>
  <c r="F471" i="10"/>
  <c r="E471" i="10"/>
  <c r="H471" i="10" s="1"/>
  <c r="G470" i="10"/>
  <c r="F470" i="10"/>
  <c r="E470" i="10"/>
  <c r="G469" i="10"/>
  <c r="F469" i="10"/>
  <c r="E469" i="10"/>
  <c r="G468" i="10"/>
  <c r="F468" i="10"/>
  <c r="E468" i="10"/>
  <c r="H468" i="10" s="1"/>
  <c r="G467" i="10"/>
  <c r="F467" i="10"/>
  <c r="E467" i="10"/>
  <c r="H467" i="10" s="1"/>
  <c r="G466" i="10"/>
  <c r="F466" i="10"/>
  <c r="E466" i="10"/>
  <c r="G465" i="10"/>
  <c r="F465" i="10"/>
  <c r="E465" i="10"/>
  <c r="G464" i="10"/>
  <c r="H463" i="10"/>
  <c r="G463" i="10"/>
  <c r="F463" i="10"/>
  <c r="E463" i="10"/>
  <c r="G462" i="10"/>
  <c r="E462" i="10"/>
  <c r="H462" i="10" s="1"/>
  <c r="G461" i="10"/>
  <c r="F461" i="10"/>
  <c r="E461" i="10"/>
  <c r="H461" i="10" s="1"/>
  <c r="G460" i="10"/>
  <c r="F460" i="10"/>
  <c r="E460" i="10"/>
  <c r="H460" i="10" s="1"/>
  <c r="G459" i="10"/>
  <c r="F459" i="10"/>
  <c r="E459" i="10"/>
  <c r="H459" i="10" s="1"/>
  <c r="G458" i="10"/>
  <c r="F458" i="10"/>
  <c r="E458" i="10"/>
  <c r="H458" i="10" s="1"/>
  <c r="G457" i="10"/>
  <c r="F457" i="10"/>
  <c r="E457" i="10"/>
  <c r="H457" i="10" s="1"/>
  <c r="G456" i="10"/>
  <c r="F456" i="10"/>
  <c r="E456" i="10"/>
  <c r="H456" i="10" s="1"/>
  <c r="G455" i="10"/>
  <c r="F455" i="10"/>
  <c r="E455" i="10"/>
  <c r="H455" i="10" s="1"/>
  <c r="G454" i="10"/>
  <c r="F454" i="10"/>
  <c r="E454" i="10"/>
  <c r="H454" i="10" s="1"/>
  <c r="G453" i="10"/>
  <c r="F453" i="10"/>
  <c r="E453" i="10"/>
  <c r="H453" i="10" s="1"/>
  <c r="G452" i="10"/>
  <c r="F452" i="10"/>
  <c r="E452" i="10"/>
  <c r="H452" i="10" s="1"/>
  <c r="G451" i="10"/>
  <c r="F451" i="10"/>
  <c r="E451" i="10"/>
  <c r="H451" i="10" s="1"/>
  <c r="G450" i="10"/>
  <c r="F450" i="10"/>
  <c r="E450" i="10"/>
  <c r="H450" i="10" s="1"/>
  <c r="G449" i="10"/>
  <c r="F449" i="10"/>
  <c r="E449" i="10"/>
  <c r="H449" i="10" s="1"/>
  <c r="G448" i="10"/>
  <c r="F448" i="10"/>
  <c r="E448" i="10"/>
  <c r="H448" i="10" s="1"/>
  <c r="G447" i="10"/>
  <c r="F447" i="10"/>
  <c r="E447" i="10"/>
  <c r="H447" i="10" s="1"/>
  <c r="G446" i="10"/>
  <c r="F446" i="10"/>
  <c r="E446" i="10"/>
  <c r="H446" i="10" s="1"/>
  <c r="G445" i="10"/>
  <c r="F445" i="10"/>
  <c r="E445" i="10"/>
  <c r="H445" i="10" s="1"/>
  <c r="G444" i="10"/>
  <c r="F444" i="10"/>
  <c r="E444" i="10"/>
  <c r="H444" i="10" s="1"/>
  <c r="G443" i="10"/>
  <c r="E443" i="10"/>
  <c r="H442" i="10"/>
  <c r="G442" i="10"/>
  <c r="F442" i="10"/>
  <c r="E442" i="10"/>
  <c r="H441" i="10"/>
  <c r="G441" i="10"/>
  <c r="F441" i="10"/>
  <c r="E441" i="10"/>
  <c r="H440" i="10"/>
  <c r="G440" i="10"/>
  <c r="F440" i="10"/>
  <c r="E440" i="10"/>
  <c r="H439" i="10"/>
  <c r="G439" i="10"/>
  <c r="F439" i="10"/>
  <c r="E439" i="10"/>
  <c r="H438" i="10"/>
  <c r="G438" i="10"/>
  <c r="F438" i="10"/>
  <c r="E438" i="10"/>
  <c r="G437" i="10"/>
  <c r="G436" i="10"/>
  <c r="F436" i="10"/>
  <c r="E436" i="10"/>
  <c r="G435" i="10"/>
  <c r="F435" i="10"/>
  <c r="E435" i="10"/>
  <c r="H435" i="10" s="1"/>
  <c r="G434" i="10"/>
  <c r="F434" i="10"/>
  <c r="E434" i="10"/>
  <c r="H434" i="10" s="1"/>
  <c r="G433" i="10"/>
  <c r="F433" i="10"/>
  <c r="E433" i="10"/>
  <c r="G432" i="10"/>
  <c r="F432" i="10"/>
  <c r="E432" i="10"/>
  <c r="G431" i="10"/>
  <c r="F431" i="10"/>
  <c r="E431" i="10"/>
  <c r="H431" i="10" s="1"/>
  <c r="G430" i="10"/>
  <c r="F430" i="10"/>
  <c r="E430" i="10"/>
  <c r="H430" i="10" s="1"/>
  <c r="G429" i="10"/>
  <c r="F429" i="10"/>
  <c r="E429" i="10"/>
  <c r="G428" i="10"/>
  <c r="F428" i="10"/>
  <c r="G427" i="10"/>
  <c r="F427" i="10"/>
  <c r="E427" i="10"/>
  <c r="H427" i="10" s="1"/>
  <c r="G426" i="10"/>
  <c r="G425" i="10"/>
  <c r="E425" i="10"/>
  <c r="H425" i="10" s="1"/>
  <c r="G424" i="10"/>
  <c r="H423" i="10"/>
  <c r="G423" i="10"/>
  <c r="F423" i="10"/>
  <c r="E423" i="10"/>
  <c r="H422" i="10"/>
  <c r="G422" i="10"/>
  <c r="F422" i="10"/>
  <c r="E422" i="10"/>
  <c r="H421" i="10"/>
  <c r="G421" i="10"/>
  <c r="F421" i="10"/>
  <c r="E421" i="10"/>
  <c r="H420" i="10"/>
  <c r="G420" i="10"/>
  <c r="F420" i="10"/>
  <c r="E420" i="10"/>
  <c r="H419" i="10"/>
  <c r="G419" i="10"/>
  <c r="F419" i="10"/>
  <c r="E419" i="10"/>
  <c r="H418" i="10"/>
  <c r="G418" i="10"/>
  <c r="F418" i="10"/>
  <c r="E418" i="10"/>
  <c r="H417" i="10"/>
  <c r="G417" i="10"/>
  <c r="F417" i="10"/>
  <c r="E417" i="10"/>
  <c r="H416" i="10"/>
  <c r="G416" i="10"/>
  <c r="F416" i="10"/>
  <c r="E416" i="10"/>
  <c r="G415" i="10"/>
  <c r="G414" i="10"/>
  <c r="G413" i="10"/>
  <c r="E413" i="10"/>
  <c r="H413" i="10" s="1"/>
  <c r="G412" i="10"/>
  <c r="F412" i="10"/>
  <c r="E412" i="10"/>
  <c r="H412" i="10" s="1"/>
  <c r="G411" i="10"/>
  <c r="F411" i="10"/>
  <c r="E411" i="10"/>
  <c r="H411" i="10" s="1"/>
  <c r="G410" i="10"/>
  <c r="G409" i="10"/>
  <c r="F409" i="10"/>
  <c r="E409" i="10"/>
  <c r="H409" i="10" s="1"/>
  <c r="G408" i="10"/>
  <c r="F408" i="10"/>
  <c r="E408" i="10"/>
  <c r="H408" i="10" s="1"/>
  <c r="G407" i="10"/>
  <c r="F407" i="10"/>
  <c r="E407" i="10"/>
  <c r="H407" i="10" s="1"/>
  <c r="G406" i="10"/>
  <c r="F406" i="10"/>
  <c r="E406" i="10"/>
  <c r="H406" i="10" s="1"/>
  <c r="G405" i="10"/>
  <c r="F405" i="10"/>
  <c r="E405" i="10"/>
  <c r="H405" i="10" s="1"/>
  <c r="G404" i="10"/>
  <c r="G403" i="10"/>
  <c r="F403" i="10"/>
  <c r="E403" i="10"/>
  <c r="H403" i="10" s="1"/>
  <c r="G402" i="10"/>
  <c r="F402" i="10"/>
  <c r="E402" i="10"/>
  <c r="H402" i="10" s="1"/>
  <c r="G401" i="10"/>
  <c r="G400" i="10"/>
  <c r="F400" i="10"/>
  <c r="E400" i="10"/>
  <c r="H400" i="10" s="1"/>
  <c r="G399" i="10"/>
  <c r="F399" i="10"/>
  <c r="H398" i="10"/>
  <c r="G398" i="10"/>
  <c r="F398" i="10"/>
  <c r="E398" i="10"/>
  <c r="G397" i="10"/>
  <c r="E397" i="10"/>
  <c r="H397" i="10" s="1"/>
  <c r="G396" i="10"/>
  <c r="E396" i="10"/>
  <c r="H395" i="10"/>
  <c r="G395" i="10"/>
  <c r="F395" i="10"/>
  <c r="E395" i="10"/>
  <c r="H394" i="10"/>
  <c r="G394" i="10"/>
  <c r="F394" i="10"/>
  <c r="E394" i="10"/>
  <c r="G393" i="10"/>
  <c r="F393" i="10"/>
  <c r="G392" i="10"/>
  <c r="F392" i="10"/>
  <c r="E392" i="10"/>
  <c r="H392" i="10" s="1"/>
  <c r="G391" i="10"/>
  <c r="F391" i="10"/>
  <c r="E391" i="10"/>
  <c r="H391" i="10" s="1"/>
  <c r="G390" i="10"/>
  <c r="F390" i="10"/>
  <c r="E390" i="10"/>
  <c r="H390" i="10" s="1"/>
  <c r="G389" i="10"/>
  <c r="F389" i="10"/>
  <c r="E389" i="10"/>
  <c r="H389" i="10" s="1"/>
  <c r="G388" i="10"/>
  <c r="F388" i="10"/>
  <c r="E388" i="10"/>
  <c r="H388" i="10" s="1"/>
  <c r="G387" i="10"/>
  <c r="F387" i="10"/>
  <c r="G386" i="10"/>
  <c r="G385" i="10"/>
  <c r="F385" i="10"/>
  <c r="G384" i="10"/>
  <c r="F384" i="10"/>
  <c r="E384" i="10"/>
  <c r="H384" i="10" s="1"/>
  <c r="G383" i="10"/>
  <c r="F383" i="10"/>
  <c r="E383" i="10"/>
  <c r="G382" i="10"/>
  <c r="E382" i="10"/>
  <c r="H382" i="10" s="1"/>
  <c r="H381" i="10"/>
  <c r="G381" i="10"/>
  <c r="F381" i="10"/>
  <c r="E381" i="10"/>
  <c r="G380" i="10"/>
  <c r="F380" i="10"/>
  <c r="H379" i="10"/>
  <c r="G379" i="10"/>
  <c r="F379" i="10"/>
  <c r="E379" i="10"/>
  <c r="G378" i="10"/>
  <c r="F378" i="10"/>
  <c r="G377" i="10"/>
  <c r="E377" i="10"/>
  <c r="H377" i="10" s="1"/>
  <c r="G376" i="10"/>
  <c r="F376" i="10"/>
  <c r="E376" i="10"/>
  <c r="H376" i="10" s="1"/>
  <c r="G375" i="10"/>
  <c r="G374" i="10"/>
  <c r="G373" i="10"/>
  <c r="F373" i="10"/>
  <c r="E373" i="10"/>
  <c r="H373" i="10" s="1"/>
  <c r="G372" i="10"/>
  <c r="F372" i="10"/>
  <c r="G371" i="10"/>
  <c r="F371" i="10"/>
  <c r="G370" i="10"/>
  <c r="G369" i="10"/>
  <c r="F369" i="10"/>
  <c r="G368" i="10"/>
  <c r="E368" i="10"/>
  <c r="H368" i="10" s="1"/>
  <c r="G367" i="10"/>
  <c r="F367" i="10"/>
  <c r="E367" i="10"/>
  <c r="H367" i="10" s="1"/>
  <c r="G366" i="10"/>
  <c r="F366" i="10"/>
  <c r="E366" i="10"/>
  <c r="H366" i="10" s="1"/>
  <c r="G365" i="10"/>
  <c r="E365" i="10"/>
  <c r="G364" i="10"/>
  <c r="E364" i="10"/>
  <c r="H364" i="10" s="1"/>
  <c r="G363" i="10"/>
  <c r="E362" i="10"/>
  <c r="D362" i="10"/>
  <c r="C362" i="10"/>
  <c r="E581" i="10" s="1"/>
  <c r="G356" i="10"/>
  <c r="F356" i="10"/>
  <c r="E356" i="10"/>
  <c r="H356" i="10" s="1"/>
  <c r="G355" i="10"/>
  <c r="F355" i="10"/>
  <c r="E355" i="10"/>
  <c r="H355" i="10" s="1"/>
  <c r="G354" i="10"/>
  <c r="F354" i="10"/>
  <c r="E354" i="10"/>
  <c r="G353" i="10"/>
  <c r="F353" i="10"/>
  <c r="E353" i="10"/>
  <c r="G352" i="10"/>
  <c r="F352" i="10"/>
  <c r="E352" i="10"/>
  <c r="H352" i="10" s="1"/>
  <c r="G351" i="10"/>
  <c r="F351" i="10"/>
  <c r="E351" i="10"/>
  <c r="H351" i="10" s="1"/>
  <c r="G350" i="10"/>
  <c r="F350" i="10"/>
  <c r="E350" i="10"/>
  <c r="G349" i="10"/>
  <c r="F349" i="10"/>
  <c r="E349" i="10"/>
  <c r="G348" i="10"/>
  <c r="F348" i="10"/>
  <c r="E348" i="10"/>
  <c r="H348" i="10" s="1"/>
  <c r="G347" i="10"/>
  <c r="F347" i="10"/>
  <c r="E347" i="10"/>
  <c r="H347" i="10" s="1"/>
  <c r="G346" i="10"/>
  <c r="F346" i="10"/>
  <c r="E346" i="10"/>
  <c r="G345" i="10"/>
  <c r="F345" i="10"/>
  <c r="E345" i="10"/>
  <c r="G344" i="10"/>
  <c r="F344" i="10"/>
  <c r="E344" i="10"/>
  <c r="H344" i="10" s="1"/>
  <c r="G343" i="10"/>
  <c r="F343" i="10"/>
  <c r="E343" i="10"/>
  <c r="H343" i="10" s="1"/>
  <c r="G342" i="10"/>
  <c r="F342" i="10"/>
  <c r="E342" i="10"/>
  <c r="G341" i="10"/>
  <c r="F341" i="10"/>
  <c r="E341" i="10"/>
  <c r="G340" i="10"/>
  <c r="F340" i="10"/>
  <c r="E340" i="10"/>
  <c r="H340" i="10" s="1"/>
  <c r="G339" i="10"/>
  <c r="F339" i="10"/>
  <c r="E339" i="10"/>
  <c r="H339" i="10" s="1"/>
  <c r="G338" i="10"/>
  <c r="F338" i="10"/>
  <c r="E338" i="10"/>
  <c r="G337" i="10"/>
  <c r="F337" i="10"/>
  <c r="E337" i="10"/>
  <c r="G336" i="10"/>
  <c r="F336" i="10"/>
  <c r="E336" i="10"/>
  <c r="H336" i="10" s="1"/>
  <c r="G335" i="10"/>
  <c r="F335" i="10"/>
  <c r="E335" i="10"/>
  <c r="H335" i="10" s="1"/>
  <c r="G334" i="10"/>
  <c r="F334" i="10"/>
  <c r="E334" i="10"/>
  <c r="G333" i="10"/>
  <c r="F333" i="10"/>
  <c r="E333" i="10"/>
  <c r="G332" i="10"/>
  <c r="F332" i="10"/>
  <c r="E332" i="10"/>
  <c r="H332" i="10" s="1"/>
  <c r="G331" i="10"/>
  <c r="F331" i="10"/>
  <c r="G330" i="10"/>
  <c r="F330" i="10"/>
  <c r="E330" i="10"/>
  <c r="G329" i="10"/>
  <c r="F329" i="10"/>
  <c r="E329" i="10"/>
  <c r="G328" i="10"/>
  <c r="F328" i="10"/>
  <c r="E328" i="10"/>
  <c r="H328" i="10" s="1"/>
  <c r="G327" i="10"/>
  <c r="F327" i="10"/>
  <c r="E327" i="10"/>
  <c r="H327" i="10" s="1"/>
  <c r="G326" i="10"/>
  <c r="F326" i="10"/>
  <c r="E326" i="10"/>
  <c r="G325" i="10"/>
  <c r="F325" i="10"/>
  <c r="E325" i="10"/>
  <c r="G324" i="10"/>
  <c r="F324" i="10"/>
  <c r="E324" i="10"/>
  <c r="H324" i="10" s="1"/>
  <c r="G323" i="10"/>
  <c r="F323" i="10"/>
  <c r="E323" i="10"/>
  <c r="H323" i="10" s="1"/>
  <c r="G322" i="10"/>
  <c r="F322" i="10"/>
  <c r="E322" i="10"/>
  <c r="G321" i="10"/>
  <c r="F321" i="10"/>
  <c r="E321" i="10"/>
  <c r="G320" i="10"/>
  <c r="F320" i="10"/>
  <c r="G319" i="10"/>
  <c r="F319" i="10"/>
  <c r="E319" i="10"/>
  <c r="H319" i="10" s="1"/>
  <c r="G318" i="10"/>
  <c r="F318" i="10"/>
  <c r="E318" i="10"/>
  <c r="G317" i="10"/>
  <c r="F317" i="10"/>
  <c r="E317" i="10"/>
  <c r="G316" i="10"/>
  <c r="F316" i="10"/>
  <c r="E316" i="10"/>
  <c r="H316" i="10" s="1"/>
  <c r="G315" i="10"/>
  <c r="F315" i="10"/>
  <c r="E315" i="10"/>
  <c r="H315" i="10" s="1"/>
  <c r="G314" i="10"/>
  <c r="F314" i="10"/>
  <c r="G313" i="10"/>
  <c r="F313" i="10"/>
  <c r="G312" i="10"/>
  <c r="F312" i="10"/>
  <c r="E312" i="10"/>
  <c r="H312" i="10" s="1"/>
  <c r="G311" i="10"/>
  <c r="F311" i="10"/>
  <c r="E311" i="10"/>
  <c r="H311" i="10" s="1"/>
  <c r="G310" i="10"/>
  <c r="F310" i="10"/>
  <c r="E310" i="10"/>
  <c r="G309" i="10"/>
  <c r="F309" i="10"/>
  <c r="G308" i="10"/>
  <c r="F308" i="10"/>
  <c r="E308" i="10"/>
  <c r="H308" i="10" s="1"/>
  <c r="G307" i="10"/>
  <c r="F307" i="10"/>
  <c r="E307" i="10"/>
  <c r="H307" i="10" s="1"/>
  <c r="G306" i="10"/>
  <c r="F306" i="10"/>
  <c r="E306" i="10"/>
  <c r="G305" i="10"/>
  <c r="F305" i="10"/>
  <c r="G304" i="10"/>
  <c r="F304" i="10"/>
  <c r="E304" i="10"/>
  <c r="H304" i="10" s="1"/>
  <c r="G303" i="10"/>
  <c r="F303" i="10"/>
  <c r="E303" i="10"/>
  <c r="H303" i="10" s="1"/>
  <c r="G302" i="10"/>
  <c r="F302" i="10"/>
  <c r="E302" i="10"/>
  <c r="G301" i="10"/>
  <c r="F301" i="10"/>
  <c r="E301" i="10"/>
  <c r="G300" i="10"/>
  <c r="F300" i="10"/>
  <c r="E300" i="10"/>
  <c r="H300" i="10" s="1"/>
  <c r="G299" i="10"/>
  <c r="F299" i="10"/>
  <c r="E299" i="10"/>
  <c r="H299" i="10" s="1"/>
  <c r="G298" i="10"/>
  <c r="F298" i="10"/>
  <c r="E298" i="10"/>
  <c r="G297" i="10"/>
  <c r="F297" i="10"/>
  <c r="E297" i="10"/>
  <c r="G296" i="10"/>
  <c r="F296" i="10"/>
  <c r="E296" i="10"/>
  <c r="H296" i="10" s="1"/>
  <c r="G295" i="10"/>
  <c r="F295" i="10"/>
  <c r="E295" i="10"/>
  <c r="H295" i="10" s="1"/>
  <c r="G294" i="10"/>
  <c r="F294" i="10"/>
  <c r="E294" i="10"/>
  <c r="G293" i="10"/>
  <c r="F293" i="10"/>
  <c r="E293" i="10"/>
  <c r="G292" i="10"/>
  <c r="F292" i="10"/>
  <c r="E292" i="10"/>
  <c r="H292" i="10" s="1"/>
  <c r="G291" i="10"/>
  <c r="F291" i="10"/>
  <c r="E291" i="10"/>
  <c r="H291" i="10" s="1"/>
  <c r="G290" i="10"/>
  <c r="F290" i="10"/>
  <c r="E290" i="10"/>
  <c r="G289" i="10"/>
  <c r="F289" i="10"/>
  <c r="E289" i="10"/>
  <c r="G288" i="10"/>
  <c r="F288" i="10"/>
  <c r="E288" i="10"/>
  <c r="H288" i="10" s="1"/>
  <c r="G287" i="10"/>
  <c r="F287" i="10"/>
  <c r="E287" i="10"/>
  <c r="H287" i="10" s="1"/>
  <c r="G286" i="10"/>
  <c r="F286" i="10"/>
  <c r="G285" i="10"/>
  <c r="F285" i="10"/>
  <c r="G284" i="10"/>
  <c r="F284" i="10"/>
  <c r="E284" i="10"/>
  <c r="H284" i="10" s="1"/>
  <c r="G283" i="10"/>
  <c r="F283" i="10"/>
  <c r="E283" i="10"/>
  <c r="H283" i="10" s="1"/>
  <c r="G282" i="10"/>
  <c r="F282" i="10"/>
  <c r="E282" i="10"/>
  <c r="G281" i="10"/>
  <c r="F281" i="10"/>
  <c r="E281" i="10"/>
  <c r="G280" i="10"/>
  <c r="F280" i="10"/>
  <c r="E280" i="10"/>
  <c r="H280" i="10" s="1"/>
  <c r="G279" i="10"/>
  <c r="F279" i="10"/>
  <c r="E279" i="10"/>
  <c r="H279" i="10" s="1"/>
  <c r="G278" i="10"/>
  <c r="F278" i="10"/>
  <c r="E278" i="10"/>
  <c r="G277" i="10"/>
  <c r="F277" i="10"/>
  <c r="E277" i="10"/>
  <c r="G276" i="10"/>
  <c r="F276" i="10"/>
  <c r="E276" i="10"/>
  <c r="H276" i="10" s="1"/>
  <c r="G275" i="10"/>
  <c r="F275" i="10"/>
  <c r="E275" i="10"/>
  <c r="H275" i="10" s="1"/>
  <c r="G274" i="10"/>
  <c r="F274" i="10"/>
  <c r="G273" i="10"/>
  <c r="F273" i="10"/>
  <c r="E273" i="10"/>
  <c r="G272" i="10"/>
  <c r="F272" i="10"/>
  <c r="E272" i="10"/>
  <c r="H272" i="10" s="1"/>
  <c r="G271" i="10"/>
  <c r="F271" i="10"/>
  <c r="E271" i="10"/>
  <c r="H271" i="10" s="1"/>
  <c r="G270" i="10"/>
  <c r="F270" i="10"/>
  <c r="E270" i="10"/>
  <c r="G269" i="10"/>
  <c r="F269" i="10"/>
  <c r="E269" i="10"/>
  <c r="G268" i="10"/>
  <c r="F268" i="10"/>
  <c r="E268" i="10"/>
  <c r="H268" i="10" s="1"/>
  <c r="G267" i="10"/>
  <c r="F267" i="10"/>
  <c r="E267" i="10"/>
  <c r="H267" i="10" s="1"/>
  <c r="G266" i="10"/>
  <c r="F266" i="10"/>
  <c r="E266" i="10"/>
  <c r="G265" i="10"/>
  <c r="F265" i="10"/>
  <c r="E265" i="10"/>
  <c r="G264" i="10"/>
  <c r="F264" i="10"/>
  <c r="E264" i="10"/>
  <c r="H264" i="10" s="1"/>
  <c r="G263" i="10"/>
  <c r="F263" i="10"/>
  <c r="E263" i="10"/>
  <c r="H263" i="10" s="1"/>
  <c r="G262" i="10"/>
  <c r="F262" i="10"/>
  <c r="E262" i="10"/>
  <c r="G261" i="10"/>
  <c r="F261" i="10"/>
  <c r="E261" i="10"/>
  <c r="G260" i="10"/>
  <c r="F260" i="10"/>
  <c r="E260" i="10"/>
  <c r="H260" i="10" s="1"/>
  <c r="G259" i="10"/>
  <c r="F259" i="10"/>
  <c r="E259" i="10"/>
  <c r="H259" i="10" s="1"/>
  <c r="G258" i="10"/>
  <c r="F258" i="10"/>
  <c r="E258" i="10"/>
  <c r="G257" i="10"/>
  <c r="F257" i="10"/>
  <c r="E257" i="10"/>
  <c r="G256" i="10"/>
  <c r="F256" i="10"/>
  <c r="E256" i="10"/>
  <c r="H256" i="10" s="1"/>
  <c r="G255" i="10"/>
  <c r="F255" i="10"/>
  <c r="E255" i="10"/>
  <c r="H255" i="10" s="1"/>
  <c r="G254" i="10"/>
  <c r="F254" i="10"/>
  <c r="E254" i="10"/>
  <c r="G253" i="10"/>
  <c r="F253" i="10"/>
  <c r="E253" i="10"/>
  <c r="G252" i="10"/>
  <c r="F252" i="10"/>
  <c r="E252" i="10"/>
  <c r="H252" i="10" s="1"/>
  <c r="G251" i="10"/>
  <c r="F251" i="10"/>
  <c r="E251" i="10"/>
  <c r="H251" i="10" s="1"/>
  <c r="G250" i="10"/>
  <c r="F250" i="10"/>
  <c r="E250" i="10"/>
  <c r="G249" i="10"/>
  <c r="F249" i="10"/>
  <c r="G248" i="10"/>
  <c r="F248" i="10"/>
  <c r="G247" i="10"/>
  <c r="F247" i="10"/>
  <c r="E247" i="10"/>
  <c r="H247" i="10" s="1"/>
  <c r="G246" i="10"/>
  <c r="F246" i="10"/>
  <c r="E246" i="10"/>
  <c r="G245" i="10"/>
  <c r="F245" i="10"/>
  <c r="E245" i="10"/>
  <c r="G244" i="10"/>
  <c r="F244" i="10"/>
  <c r="E244" i="10"/>
  <c r="H244" i="10" s="1"/>
  <c r="G243" i="10"/>
  <c r="F243" i="10"/>
  <c r="E243" i="10"/>
  <c r="H243" i="10" s="1"/>
  <c r="G242" i="10"/>
  <c r="F242" i="10"/>
  <c r="E242" i="10"/>
  <c r="G241" i="10"/>
  <c r="F241" i="10"/>
  <c r="E241" i="10"/>
  <c r="G240" i="10"/>
  <c r="F240" i="10"/>
  <c r="E240" i="10"/>
  <c r="H240" i="10" s="1"/>
  <c r="G239" i="10"/>
  <c r="F239" i="10"/>
  <c r="E239" i="10"/>
  <c r="H239" i="10" s="1"/>
  <c r="G238" i="10"/>
  <c r="F238" i="10"/>
  <c r="E238" i="10"/>
  <c r="G237" i="10"/>
  <c r="F237" i="10"/>
  <c r="E237" i="10"/>
  <c r="G236" i="10"/>
  <c r="F236" i="10"/>
  <c r="E236" i="10"/>
  <c r="H236" i="10" s="1"/>
  <c r="G235" i="10"/>
  <c r="F235" i="10"/>
  <c r="G234" i="10"/>
  <c r="F234" i="10"/>
  <c r="E234" i="10"/>
  <c r="G233" i="10"/>
  <c r="F233" i="10"/>
  <c r="E233" i="10"/>
  <c r="G232" i="10"/>
  <c r="F232" i="10"/>
  <c r="E232" i="10"/>
  <c r="H232" i="10" s="1"/>
  <c r="G231" i="10"/>
  <c r="F231" i="10"/>
  <c r="E231" i="10"/>
  <c r="H231" i="10" s="1"/>
  <c r="G230" i="10"/>
  <c r="F230" i="10"/>
  <c r="E230" i="10"/>
  <c r="G229" i="10"/>
  <c r="F229" i="10"/>
  <c r="E229" i="10"/>
  <c r="G228" i="10"/>
  <c r="F228" i="10"/>
  <c r="E228" i="10"/>
  <c r="H228" i="10" s="1"/>
  <c r="G227" i="10"/>
  <c r="F227" i="10"/>
  <c r="E227" i="10"/>
  <c r="H227" i="10" s="1"/>
  <c r="G226" i="10"/>
  <c r="F226" i="10"/>
  <c r="E226" i="10"/>
  <c r="G225" i="10"/>
  <c r="F225" i="10"/>
  <c r="G224" i="10"/>
  <c r="F224" i="10"/>
  <c r="G223" i="10"/>
  <c r="F223" i="10"/>
  <c r="G222" i="10"/>
  <c r="F222" i="10"/>
  <c r="E222" i="10"/>
  <c r="G221" i="10"/>
  <c r="F221" i="10"/>
  <c r="E221" i="10"/>
  <c r="G220" i="10"/>
  <c r="F220" i="10"/>
  <c r="E220" i="10"/>
  <c r="H220" i="10" s="1"/>
  <c r="G219" i="10"/>
  <c r="F219" i="10"/>
  <c r="G218" i="10"/>
  <c r="F218" i="10"/>
  <c r="E218" i="10"/>
  <c r="G217" i="10"/>
  <c r="F217" i="10"/>
  <c r="E217" i="10"/>
  <c r="G216" i="10"/>
  <c r="F216" i="10"/>
  <c r="E216" i="10"/>
  <c r="H216" i="10" s="1"/>
  <c r="G215" i="10"/>
  <c r="F215" i="10"/>
  <c r="E215" i="10"/>
  <c r="H215" i="10" s="1"/>
  <c r="G214" i="10"/>
  <c r="F214" i="10"/>
  <c r="G213" i="10"/>
  <c r="F213" i="10"/>
  <c r="G212" i="10"/>
  <c r="F212" i="10"/>
  <c r="G211" i="10"/>
  <c r="F211" i="10"/>
  <c r="E211" i="10"/>
  <c r="H211" i="10" s="1"/>
  <c r="G210" i="10"/>
  <c r="F210" i="10"/>
  <c r="E210" i="10"/>
  <c r="G209" i="10"/>
  <c r="F209" i="10"/>
  <c r="E209" i="10"/>
  <c r="G208" i="10"/>
  <c r="F208" i="10"/>
  <c r="E208" i="10"/>
  <c r="H208" i="10" s="1"/>
  <c r="G207" i="10"/>
  <c r="F207" i="10"/>
  <c r="E207" i="10"/>
  <c r="H207" i="10" s="1"/>
  <c r="G206" i="10"/>
  <c r="F206" i="10"/>
  <c r="E206" i="10"/>
  <c r="G205" i="10"/>
  <c r="F205" i="10"/>
  <c r="E205" i="10"/>
  <c r="G204" i="10"/>
  <c r="F204" i="10"/>
  <c r="E204" i="10"/>
  <c r="H204" i="10" s="1"/>
  <c r="G203" i="10"/>
  <c r="F203" i="10"/>
  <c r="E203" i="10"/>
  <c r="H203" i="10" s="1"/>
  <c r="G202" i="10"/>
  <c r="F202" i="10"/>
  <c r="E202" i="10"/>
  <c r="G201" i="10"/>
  <c r="F201" i="10"/>
  <c r="E201" i="10"/>
  <c r="G200" i="10"/>
  <c r="F200" i="10"/>
  <c r="G199" i="10"/>
  <c r="F199" i="10"/>
  <c r="E199" i="10"/>
  <c r="H199" i="10" s="1"/>
  <c r="G198" i="10"/>
  <c r="F198" i="10"/>
  <c r="E198" i="10"/>
  <c r="G197" i="10"/>
  <c r="F197" i="10"/>
  <c r="G196" i="10"/>
  <c r="F196" i="10"/>
  <c r="G195" i="10"/>
  <c r="F195" i="10"/>
  <c r="G194" i="10"/>
  <c r="F194" i="10"/>
  <c r="E194" i="10"/>
  <c r="G193" i="10"/>
  <c r="F193" i="10"/>
  <c r="E193" i="10"/>
  <c r="G192" i="10"/>
  <c r="F192" i="10"/>
  <c r="E192" i="10"/>
  <c r="H192" i="10" s="1"/>
  <c r="G191" i="10"/>
  <c r="F191" i="10"/>
  <c r="E191" i="10"/>
  <c r="H191" i="10" s="1"/>
  <c r="G190" i="10"/>
  <c r="F190" i="10"/>
  <c r="E190" i="10"/>
  <c r="G189" i="10"/>
  <c r="F189" i="10"/>
  <c r="E189" i="10"/>
  <c r="G188" i="10"/>
  <c r="F188" i="10"/>
  <c r="G187" i="10"/>
  <c r="F187" i="10"/>
  <c r="E187" i="10"/>
  <c r="H187" i="10" s="1"/>
  <c r="G186" i="10"/>
  <c r="F186" i="10"/>
  <c r="G185" i="10"/>
  <c r="F185" i="10"/>
  <c r="E185" i="10"/>
  <c r="G184" i="10"/>
  <c r="F184" i="10"/>
  <c r="E184" i="10"/>
  <c r="H184" i="10" s="1"/>
  <c r="G183" i="10"/>
  <c r="F183" i="10"/>
  <c r="E183" i="10"/>
  <c r="H183" i="10" s="1"/>
  <c r="G182" i="10"/>
  <c r="F182" i="10"/>
  <c r="G181" i="10"/>
  <c r="F181" i="10"/>
  <c r="D181" i="10"/>
  <c r="C181" i="10"/>
  <c r="G175" i="10"/>
  <c r="F175" i="10"/>
  <c r="E175" i="10"/>
  <c r="H175" i="10" s="1"/>
  <c r="G174" i="10"/>
  <c r="F174" i="10"/>
  <c r="E174" i="10"/>
  <c r="H174" i="10" s="1"/>
  <c r="G173" i="10"/>
  <c r="F173" i="10"/>
  <c r="E173" i="10"/>
  <c r="H173" i="10" s="1"/>
  <c r="G172" i="10"/>
  <c r="G171" i="10"/>
  <c r="F171" i="10"/>
  <c r="E171" i="10"/>
  <c r="H171" i="10" s="1"/>
  <c r="G170" i="10"/>
  <c r="F170" i="10"/>
  <c r="E170" i="10"/>
  <c r="H170" i="10" s="1"/>
  <c r="G169" i="10"/>
  <c r="F169" i="10"/>
  <c r="E169" i="10"/>
  <c r="H169" i="10" s="1"/>
  <c r="G168" i="10"/>
  <c r="F168" i="10"/>
  <c r="E168" i="10"/>
  <c r="H168" i="10" s="1"/>
  <c r="G167" i="10"/>
  <c r="F167" i="10"/>
  <c r="E167" i="10"/>
  <c r="H167" i="10" s="1"/>
  <c r="G166" i="10"/>
  <c r="F166" i="10"/>
  <c r="E166" i="10"/>
  <c r="H166" i="10" s="1"/>
  <c r="G165" i="10"/>
  <c r="F165" i="10"/>
  <c r="E165" i="10"/>
  <c r="H165" i="10" s="1"/>
  <c r="G164" i="10"/>
  <c r="F164" i="10"/>
  <c r="E164" i="10"/>
  <c r="H164" i="10" s="1"/>
  <c r="G163" i="10"/>
  <c r="E163" i="10"/>
  <c r="H163" i="10" s="1"/>
  <c r="G162" i="10"/>
  <c r="F162" i="10"/>
  <c r="E162" i="10"/>
  <c r="H162" i="10" s="1"/>
  <c r="G161" i="10"/>
  <c r="H160" i="10"/>
  <c r="G160" i="10"/>
  <c r="F160" i="10"/>
  <c r="E160" i="10"/>
  <c r="H159" i="10"/>
  <c r="G159" i="10"/>
  <c r="F159" i="10"/>
  <c r="E159" i="10"/>
  <c r="H158" i="10"/>
  <c r="G158" i="10"/>
  <c r="F158" i="10"/>
  <c r="E158" i="10"/>
  <c r="H157" i="10"/>
  <c r="G157" i="10"/>
  <c r="F157" i="10"/>
  <c r="E157" i="10"/>
  <c r="H156" i="10"/>
  <c r="G156" i="10"/>
  <c r="F156" i="10"/>
  <c r="E156" i="10"/>
  <c r="H155" i="10"/>
  <c r="G155" i="10"/>
  <c r="F155" i="10"/>
  <c r="E155" i="10"/>
  <c r="H154" i="10"/>
  <c r="G154" i="10"/>
  <c r="F154" i="10"/>
  <c r="E154" i="10"/>
  <c r="H153" i="10"/>
  <c r="G153" i="10"/>
  <c r="F153" i="10"/>
  <c r="E153" i="10"/>
  <c r="H152" i="10"/>
  <c r="G152" i="10"/>
  <c r="F152" i="10"/>
  <c r="E152" i="10"/>
  <c r="G151" i="10"/>
  <c r="F151" i="10"/>
  <c r="G150" i="10"/>
  <c r="F150" i="10"/>
  <c r="E150" i="10"/>
  <c r="H150" i="10" s="1"/>
  <c r="G149" i="10"/>
  <c r="F149" i="10"/>
  <c r="E149" i="10"/>
  <c r="H149" i="10" s="1"/>
  <c r="G148" i="10"/>
  <c r="F148" i="10"/>
  <c r="E148" i="10"/>
  <c r="H148" i="10" s="1"/>
  <c r="G147" i="10"/>
  <c r="F147" i="10"/>
  <c r="E147" i="10"/>
  <c r="H147" i="10" s="1"/>
  <c r="G146" i="10"/>
  <c r="F146" i="10"/>
  <c r="E146" i="10"/>
  <c r="H146" i="10" s="1"/>
  <c r="G145" i="10"/>
  <c r="F145" i="10"/>
  <c r="E145" i="10"/>
  <c r="H145" i="10" s="1"/>
  <c r="G144" i="10"/>
  <c r="E144" i="10"/>
  <c r="H144" i="10" s="1"/>
  <c r="G143" i="10"/>
  <c r="F143" i="10"/>
  <c r="E143" i="10"/>
  <c r="H143" i="10" s="1"/>
  <c r="G142" i="10"/>
  <c r="G141" i="10"/>
  <c r="F141" i="10"/>
  <c r="G140" i="10"/>
  <c r="F140" i="10"/>
  <c r="E140" i="10"/>
  <c r="H140" i="10" s="1"/>
  <c r="G139" i="10"/>
  <c r="E139" i="10"/>
  <c r="H139" i="10" s="1"/>
  <c r="G138" i="10"/>
  <c r="F138" i="10"/>
  <c r="E138" i="10"/>
  <c r="G137" i="10"/>
  <c r="F137" i="10"/>
  <c r="E137" i="10"/>
  <c r="H137" i="10" s="1"/>
  <c r="G136" i="10"/>
  <c r="F136" i="10"/>
  <c r="E136" i="10"/>
  <c r="H136" i="10" s="1"/>
  <c r="G135" i="10"/>
  <c r="F135" i="10"/>
  <c r="E135" i="10"/>
  <c r="G134" i="10"/>
  <c r="G133" i="10"/>
  <c r="F133" i="10"/>
  <c r="E133" i="10"/>
  <c r="H133" i="10" s="1"/>
  <c r="G132" i="10"/>
  <c r="F132" i="10"/>
  <c r="H131" i="10"/>
  <c r="G131" i="10"/>
  <c r="F131" i="10"/>
  <c r="E131" i="10"/>
  <c r="H130" i="10"/>
  <c r="G130" i="10"/>
  <c r="F130" i="10"/>
  <c r="E130" i="10"/>
  <c r="G129" i="10"/>
  <c r="E129" i="10"/>
  <c r="H129" i="10" s="1"/>
  <c r="G128" i="10"/>
  <c r="G127" i="10"/>
  <c r="E127" i="10"/>
  <c r="H127" i="10" s="1"/>
  <c r="G126" i="10"/>
  <c r="F126" i="10"/>
  <c r="E126" i="10"/>
  <c r="G125" i="10"/>
  <c r="F125" i="10"/>
  <c r="E125" i="10"/>
  <c r="G124" i="10"/>
  <c r="E124" i="10"/>
  <c r="G123" i="10"/>
  <c r="E123" i="10"/>
  <c r="H123" i="10" s="1"/>
  <c r="G122" i="10"/>
  <c r="G121" i="10"/>
  <c r="F121" i="10"/>
  <c r="H120" i="10"/>
  <c r="G120" i="10"/>
  <c r="F120" i="10"/>
  <c r="E120" i="10"/>
  <c r="G119" i="10"/>
  <c r="E119" i="10"/>
  <c r="H119" i="10" s="1"/>
  <c r="G118" i="10"/>
  <c r="F118" i="10"/>
  <c r="E118" i="10"/>
  <c r="H118" i="10" s="1"/>
  <c r="G117" i="10"/>
  <c r="F117" i="10"/>
  <c r="E117" i="10"/>
  <c r="G116" i="10"/>
  <c r="F116" i="10"/>
  <c r="E116" i="10"/>
  <c r="G115" i="10"/>
  <c r="F115" i="10"/>
  <c r="E115" i="10"/>
  <c r="H115" i="10" s="1"/>
  <c r="G114" i="10"/>
  <c r="F114" i="10"/>
  <c r="E114" i="10"/>
  <c r="H114" i="10" s="1"/>
  <c r="G113" i="10"/>
  <c r="F113" i="10"/>
  <c r="E113" i="10"/>
  <c r="G112" i="10"/>
  <c r="F112" i="10"/>
  <c r="E112" i="10"/>
  <c r="G111" i="10"/>
  <c r="F111" i="10"/>
  <c r="E111" i="10"/>
  <c r="H111" i="10" s="1"/>
  <c r="G110" i="10"/>
  <c r="H109" i="10"/>
  <c r="G109" i="10"/>
  <c r="F109" i="10"/>
  <c r="E109" i="10"/>
  <c r="H108" i="10"/>
  <c r="G108" i="10"/>
  <c r="F108" i="10"/>
  <c r="E108" i="10"/>
  <c r="H107" i="10"/>
  <c r="G107" i="10"/>
  <c r="F107" i="10"/>
  <c r="E107" i="10"/>
  <c r="G106" i="10"/>
  <c r="E106" i="10"/>
  <c r="H106" i="10" s="1"/>
  <c r="G105" i="10"/>
  <c r="F105" i="10"/>
  <c r="E105" i="10"/>
  <c r="H105" i="10" s="1"/>
  <c r="G104" i="10"/>
  <c r="F104" i="10"/>
  <c r="E104" i="10"/>
  <c r="H104" i="10" s="1"/>
  <c r="G103" i="10"/>
  <c r="F103" i="10"/>
  <c r="E103" i="10"/>
  <c r="H103" i="10" s="1"/>
  <c r="G102" i="10"/>
  <c r="F102" i="10"/>
  <c r="E102" i="10"/>
  <c r="H102" i="10" s="1"/>
  <c r="G101" i="10"/>
  <c r="F101" i="10"/>
  <c r="E101" i="10"/>
  <c r="H101" i="10" s="1"/>
  <c r="G100" i="10"/>
  <c r="H99" i="10"/>
  <c r="G99" i="10"/>
  <c r="F99" i="10"/>
  <c r="E99" i="10"/>
  <c r="H98" i="10"/>
  <c r="G98" i="10"/>
  <c r="E98" i="10"/>
  <c r="G97" i="10"/>
  <c r="F97" i="10"/>
  <c r="E97" i="10"/>
  <c r="G96" i="10"/>
  <c r="G95" i="10"/>
  <c r="E95" i="10"/>
  <c r="H95" i="10" s="1"/>
  <c r="G94" i="10"/>
  <c r="F94" i="10"/>
  <c r="E94" i="10"/>
  <c r="H94" i="10" s="1"/>
  <c r="G93" i="10"/>
  <c r="F93" i="10"/>
  <c r="E93" i="10"/>
  <c r="H93" i="10" s="1"/>
  <c r="G92" i="10"/>
  <c r="F92" i="10"/>
  <c r="E92" i="10"/>
  <c r="H92" i="10" s="1"/>
  <c r="G91" i="10"/>
  <c r="F91" i="10"/>
  <c r="E91" i="10"/>
  <c r="H91" i="10" s="1"/>
  <c r="G90" i="10"/>
  <c r="F90" i="10"/>
  <c r="E90" i="10"/>
  <c r="H90" i="10" s="1"/>
  <c r="G89" i="10"/>
  <c r="F89" i="10"/>
  <c r="E89" i="10"/>
  <c r="H89" i="10" s="1"/>
  <c r="G88" i="10"/>
  <c r="F88" i="10"/>
  <c r="E88" i="10"/>
  <c r="H88" i="10" s="1"/>
  <c r="G87" i="10"/>
  <c r="F87" i="10"/>
  <c r="E87" i="10"/>
  <c r="H87" i="10" s="1"/>
  <c r="G86" i="10"/>
  <c r="F86" i="10"/>
  <c r="E86" i="10"/>
  <c r="H86" i="10" s="1"/>
  <c r="G85" i="10"/>
  <c r="F85" i="10"/>
  <c r="E85" i="10"/>
  <c r="H85" i="10" s="1"/>
  <c r="G84" i="10"/>
  <c r="F84" i="10"/>
  <c r="E84" i="10"/>
  <c r="H84" i="10" s="1"/>
  <c r="G83" i="10"/>
  <c r="E83" i="10"/>
  <c r="G82" i="10"/>
  <c r="F82" i="10"/>
  <c r="G81" i="10"/>
  <c r="E81" i="10"/>
  <c r="H81" i="10" s="1"/>
  <c r="G80" i="10"/>
  <c r="H79" i="10"/>
  <c r="G79" i="10"/>
  <c r="F79" i="10"/>
  <c r="E79" i="10"/>
  <c r="H78" i="10"/>
  <c r="G78" i="10"/>
  <c r="F78" i="10"/>
  <c r="E78" i="10"/>
  <c r="G77" i="10"/>
  <c r="E77" i="10"/>
  <c r="H77" i="10" s="1"/>
  <c r="D76" i="10"/>
  <c r="C76" i="10"/>
  <c r="E161" i="10" s="1"/>
  <c r="G70" i="10"/>
  <c r="F70" i="10"/>
  <c r="E70" i="10"/>
  <c r="H70" i="10" s="1"/>
  <c r="G69" i="10"/>
  <c r="F69" i="10"/>
  <c r="E69" i="10"/>
  <c r="G68" i="10"/>
  <c r="F68" i="10"/>
  <c r="E68" i="10"/>
  <c r="G67" i="10"/>
  <c r="F67" i="10"/>
  <c r="E67" i="10"/>
  <c r="H67" i="10" s="1"/>
  <c r="G66" i="10"/>
  <c r="F66" i="10"/>
  <c r="E66" i="10"/>
  <c r="H66" i="10" s="1"/>
  <c r="G65" i="10"/>
  <c r="F65" i="10"/>
  <c r="E65" i="10"/>
  <c r="G64" i="10"/>
  <c r="F64" i="10"/>
  <c r="E64" i="10"/>
  <c r="G63" i="10"/>
  <c r="F63" i="10"/>
  <c r="E63" i="10"/>
  <c r="H63" i="10" s="1"/>
  <c r="G62" i="10"/>
  <c r="F62" i="10"/>
  <c r="E62" i="10"/>
  <c r="H62" i="10" s="1"/>
  <c r="G61" i="10"/>
  <c r="F61" i="10"/>
  <c r="E61" i="10"/>
  <c r="G60" i="10"/>
  <c r="F60" i="10"/>
  <c r="E60" i="10"/>
  <c r="G59" i="10"/>
  <c r="F59" i="10"/>
  <c r="E59" i="10"/>
  <c r="H59" i="10" s="1"/>
  <c r="G58" i="10"/>
  <c r="F58" i="10"/>
  <c r="E58" i="10"/>
  <c r="H58" i="10" s="1"/>
  <c r="G57" i="10"/>
  <c r="F57" i="10"/>
  <c r="E57" i="10"/>
  <c r="G56" i="10"/>
  <c r="F56" i="10"/>
  <c r="E56" i="10"/>
  <c r="G55" i="10"/>
  <c r="F55" i="10"/>
  <c r="E55" i="10"/>
  <c r="H55" i="10" s="1"/>
  <c r="G54" i="10"/>
  <c r="F54" i="10"/>
  <c r="E54" i="10"/>
  <c r="H54" i="10" s="1"/>
  <c r="G53" i="10"/>
  <c r="F53" i="10"/>
  <c r="E53" i="10"/>
  <c r="G52" i="10"/>
  <c r="F52" i="10"/>
  <c r="E52" i="10"/>
  <c r="G51" i="10"/>
  <c r="F51" i="10"/>
  <c r="E51" i="10"/>
  <c r="H51" i="10" s="1"/>
  <c r="G50" i="10"/>
  <c r="F50" i="10"/>
  <c r="E50" i="10"/>
  <c r="H50" i="10" s="1"/>
  <c r="G49" i="10"/>
  <c r="F49" i="10"/>
  <c r="E49" i="10"/>
  <c r="G48" i="10"/>
  <c r="F48" i="10"/>
  <c r="E48" i="10"/>
  <c r="G47" i="10"/>
  <c r="F47" i="10"/>
  <c r="E47" i="10"/>
  <c r="H47" i="10" s="1"/>
  <c r="G46" i="10"/>
  <c r="F46" i="10"/>
  <c r="E46" i="10"/>
  <c r="H46" i="10" s="1"/>
  <c r="G45" i="10"/>
  <c r="F45" i="10"/>
  <c r="G44" i="10"/>
  <c r="F44" i="10"/>
  <c r="E44" i="10"/>
  <c r="G43" i="10"/>
  <c r="F43" i="10"/>
  <c r="E43" i="10"/>
  <c r="H43" i="10" s="1"/>
  <c r="G42" i="10"/>
  <c r="F42" i="10"/>
  <c r="E42" i="10"/>
  <c r="H42" i="10" s="1"/>
  <c r="G41" i="10"/>
  <c r="F41" i="10"/>
  <c r="E41" i="10"/>
  <c r="G40" i="10"/>
  <c r="F40" i="10"/>
  <c r="E40" i="10"/>
  <c r="G39" i="10"/>
  <c r="F39" i="10"/>
  <c r="E39" i="10"/>
  <c r="H39" i="10" s="1"/>
  <c r="G38" i="10"/>
  <c r="F38" i="10"/>
  <c r="E38" i="10"/>
  <c r="H38" i="10" s="1"/>
  <c r="G37" i="10"/>
  <c r="F37" i="10"/>
  <c r="E37" i="10"/>
  <c r="G36" i="10"/>
  <c r="F36" i="10"/>
  <c r="E36" i="10"/>
  <c r="G35" i="10"/>
  <c r="F35" i="10"/>
  <c r="E35" i="10"/>
  <c r="H35" i="10" s="1"/>
  <c r="G34" i="10"/>
  <c r="F34" i="10"/>
  <c r="E34" i="10"/>
  <c r="H34" i="10" s="1"/>
  <c r="G33" i="10"/>
  <c r="F33" i="10"/>
  <c r="E33" i="10"/>
  <c r="G32" i="10"/>
  <c r="F32" i="10"/>
  <c r="E32" i="10"/>
  <c r="G31" i="10"/>
  <c r="F31" i="10"/>
  <c r="E31" i="10"/>
  <c r="H31" i="10" s="1"/>
  <c r="G30" i="10"/>
  <c r="F30" i="10"/>
  <c r="E30" i="10"/>
  <c r="H30" i="10" s="1"/>
  <c r="G29" i="10"/>
  <c r="F29" i="10"/>
  <c r="E29" i="10"/>
  <c r="G28" i="10"/>
  <c r="F28" i="10"/>
  <c r="E28" i="10"/>
  <c r="G27" i="10"/>
  <c r="F27" i="10"/>
  <c r="E27" i="10"/>
  <c r="H27" i="10" s="1"/>
  <c r="G26" i="10"/>
  <c r="F26" i="10"/>
  <c r="E26" i="10"/>
  <c r="H26" i="10" s="1"/>
  <c r="G25" i="10"/>
  <c r="F25" i="10"/>
  <c r="E25" i="10"/>
  <c r="G24" i="10"/>
  <c r="F24" i="10"/>
  <c r="E24" i="10"/>
  <c r="G23" i="10"/>
  <c r="F23" i="10"/>
  <c r="E23" i="10"/>
  <c r="H23" i="10" s="1"/>
  <c r="G22" i="10"/>
  <c r="F22" i="10"/>
  <c r="E22" i="10"/>
  <c r="H22" i="10" s="1"/>
  <c r="G21" i="10"/>
  <c r="F21" i="10"/>
  <c r="E21" i="10"/>
  <c r="G20" i="10"/>
  <c r="F20" i="10"/>
  <c r="E20" i="10"/>
  <c r="F19" i="10"/>
  <c r="E19" i="10"/>
  <c r="D19" i="10"/>
  <c r="C19" i="10"/>
  <c r="E45" i="10" s="1"/>
  <c r="H45" i="10" s="1"/>
  <c r="D13" i="10"/>
  <c r="C12" i="10"/>
  <c r="D11" i="10"/>
  <c r="C10" i="10"/>
  <c r="D9" i="10"/>
  <c r="C9" i="10"/>
  <c r="G9" i="10" s="1"/>
  <c r="G629" i="9"/>
  <c r="G628" i="9"/>
  <c r="E628" i="9"/>
  <c r="H628" i="9" s="1"/>
  <c r="G627" i="9"/>
  <c r="F627" i="9"/>
  <c r="E627" i="9"/>
  <c r="H627" i="9" s="1"/>
  <c r="G626" i="9"/>
  <c r="F626" i="9"/>
  <c r="E626" i="9"/>
  <c r="H626" i="9" s="1"/>
  <c r="G625" i="9"/>
  <c r="G624" i="9"/>
  <c r="E624" i="9"/>
  <c r="H624" i="9" s="1"/>
  <c r="G623" i="9"/>
  <c r="E623" i="9"/>
  <c r="H623" i="9" s="1"/>
  <c r="G622" i="9"/>
  <c r="E622" i="9"/>
  <c r="H622" i="9" s="1"/>
  <c r="G621" i="9"/>
  <c r="E621" i="9"/>
  <c r="G620" i="9"/>
  <c r="G619" i="9"/>
  <c r="G618" i="9"/>
  <c r="G617" i="9"/>
  <c r="F617" i="9"/>
  <c r="E617" i="9"/>
  <c r="H617" i="9" s="1"/>
  <c r="G616" i="9"/>
  <c r="E616" i="9"/>
  <c r="G615" i="9"/>
  <c r="F615" i="9"/>
  <c r="G614" i="9"/>
  <c r="F614" i="9"/>
  <c r="E614" i="9"/>
  <c r="H614" i="9" s="1"/>
  <c r="G613" i="9"/>
  <c r="F613" i="9"/>
  <c r="E613" i="9"/>
  <c r="H613" i="9" s="1"/>
  <c r="G612" i="9"/>
  <c r="E612" i="9"/>
  <c r="H612" i="9" s="1"/>
  <c r="G611" i="9"/>
  <c r="F611" i="9"/>
  <c r="G610" i="9"/>
  <c r="F610" i="9"/>
  <c r="E610" i="9"/>
  <c r="G609" i="9"/>
  <c r="G608" i="9"/>
  <c r="F608" i="9"/>
  <c r="G607" i="9"/>
  <c r="E607" i="9"/>
  <c r="H607" i="9" s="1"/>
  <c r="G606" i="9"/>
  <c r="H606" i="9" s="1"/>
  <c r="E606" i="9"/>
  <c r="G605" i="9"/>
  <c r="G604" i="9"/>
  <c r="G603" i="9"/>
  <c r="G602" i="9"/>
  <c r="D601" i="9"/>
  <c r="C601" i="9"/>
  <c r="G595" i="9"/>
  <c r="F595" i="9"/>
  <c r="E595" i="9"/>
  <c r="G594" i="9"/>
  <c r="F594" i="9"/>
  <c r="E594" i="9"/>
  <c r="G593" i="9"/>
  <c r="F593" i="9"/>
  <c r="E593" i="9"/>
  <c r="H593" i="9" s="1"/>
  <c r="G592" i="9"/>
  <c r="F592" i="9"/>
  <c r="E592" i="9"/>
  <c r="H592" i="9" s="1"/>
  <c r="G591" i="9"/>
  <c r="F591" i="9"/>
  <c r="E591" i="9"/>
  <c r="G590" i="9"/>
  <c r="F590" i="9"/>
  <c r="G589" i="9"/>
  <c r="F589" i="9"/>
  <c r="E589" i="9"/>
  <c r="H589" i="9" s="1"/>
  <c r="G588" i="9"/>
  <c r="F588" i="9"/>
  <c r="G587" i="9"/>
  <c r="F587" i="9"/>
  <c r="E587" i="9"/>
  <c r="G586" i="9"/>
  <c r="F586" i="9"/>
  <c r="E586" i="9"/>
  <c r="G585" i="9"/>
  <c r="F585" i="9"/>
  <c r="E585" i="9"/>
  <c r="H585" i="9" s="1"/>
  <c r="G584" i="9"/>
  <c r="F584" i="9"/>
  <c r="E584" i="9"/>
  <c r="H584" i="9" s="1"/>
  <c r="G583" i="9"/>
  <c r="F583" i="9"/>
  <c r="E583" i="9"/>
  <c r="G582" i="9"/>
  <c r="F582" i="9"/>
  <c r="E582" i="9"/>
  <c r="G581" i="9"/>
  <c r="F581" i="9"/>
  <c r="G580" i="9"/>
  <c r="F580" i="9"/>
  <c r="G579" i="9"/>
  <c r="F579" i="9"/>
  <c r="G578" i="9"/>
  <c r="F578" i="9"/>
  <c r="E578" i="9"/>
  <c r="G577" i="9"/>
  <c r="F577" i="9"/>
  <c r="E577" i="9"/>
  <c r="H577" i="9" s="1"/>
  <c r="G576" i="9"/>
  <c r="F576" i="9"/>
  <c r="E576" i="9"/>
  <c r="H576" i="9" s="1"/>
  <c r="G575" i="9"/>
  <c r="F575" i="9"/>
  <c r="E575" i="9"/>
  <c r="G574" i="9"/>
  <c r="F574" i="9"/>
  <c r="G573" i="9"/>
  <c r="F573" i="9"/>
  <c r="E573" i="9"/>
  <c r="H573" i="9" s="1"/>
  <c r="G572" i="9"/>
  <c r="F572" i="9"/>
  <c r="E572" i="9"/>
  <c r="H572" i="9" s="1"/>
  <c r="G571" i="9"/>
  <c r="F571" i="9"/>
  <c r="G570" i="9"/>
  <c r="F570" i="9"/>
  <c r="E570" i="9"/>
  <c r="G569" i="9"/>
  <c r="F569" i="9"/>
  <c r="E569" i="9"/>
  <c r="H569" i="9" s="1"/>
  <c r="G568" i="9"/>
  <c r="F568" i="9"/>
  <c r="E568" i="9"/>
  <c r="H568" i="9" s="1"/>
  <c r="G567" i="9"/>
  <c r="F567" i="9"/>
  <c r="E567" i="9"/>
  <c r="G566" i="9"/>
  <c r="F566" i="9"/>
  <c r="E566" i="9"/>
  <c r="G565" i="9"/>
  <c r="F565" i="9"/>
  <c r="E565" i="9"/>
  <c r="H565" i="9" s="1"/>
  <c r="G564" i="9"/>
  <c r="F564" i="9"/>
  <c r="G563" i="9"/>
  <c r="F563" i="9"/>
  <c r="E563" i="9"/>
  <c r="G562" i="9"/>
  <c r="F562" i="9"/>
  <c r="E562" i="9"/>
  <c r="G561" i="9"/>
  <c r="F561" i="9"/>
  <c r="E561" i="9"/>
  <c r="H561" i="9" s="1"/>
  <c r="G560" i="9"/>
  <c r="F560" i="9"/>
  <c r="E560" i="9"/>
  <c r="H560" i="9" s="1"/>
  <c r="G559" i="9"/>
  <c r="F559" i="9"/>
  <c r="G558" i="9"/>
  <c r="F558" i="9"/>
  <c r="G557" i="9"/>
  <c r="F557" i="9"/>
  <c r="E557" i="9"/>
  <c r="H557" i="9" s="1"/>
  <c r="G556" i="9"/>
  <c r="F556" i="9"/>
  <c r="E556" i="9"/>
  <c r="H556" i="9" s="1"/>
  <c r="G555" i="9"/>
  <c r="F555" i="9"/>
  <c r="G554" i="9"/>
  <c r="F554" i="9"/>
  <c r="G553" i="9"/>
  <c r="F553" i="9"/>
  <c r="E553" i="9"/>
  <c r="H553" i="9" s="1"/>
  <c r="G552" i="9"/>
  <c r="F552" i="9"/>
  <c r="G551" i="9"/>
  <c r="F551" i="9"/>
  <c r="E551" i="9"/>
  <c r="G550" i="9"/>
  <c r="F550" i="9"/>
  <c r="G549" i="9"/>
  <c r="F549" i="9"/>
  <c r="G548" i="9"/>
  <c r="F548" i="9"/>
  <c r="E548" i="9"/>
  <c r="H548" i="9" s="1"/>
  <c r="G547" i="9"/>
  <c r="F547" i="9"/>
  <c r="E547" i="9"/>
  <c r="G546" i="9"/>
  <c r="F546" i="9"/>
  <c r="E546" i="9"/>
  <c r="G545" i="9"/>
  <c r="F545" i="9"/>
  <c r="E545" i="9"/>
  <c r="H545" i="9" s="1"/>
  <c r="G544" i="9"/>
  <c r="F544" i="9"/>
  <c r="E544" i="9"/>
  <c r="H544" i="9" s="1"/>
  <c r="G543" i="9"/>
  <c r="F543" i="9"/>
  <c r="E543" i="9"/>
  <c r="G542" i="9"/>
  <c r="F542" i="9"/>
  <c r="E542" i="9"/>
  <c r="G541" i="9"/>
  <c r="F541" i="9"/>
  <c r="E541" i="9"/>
  <c r="H541" i="9" s="1"/>
  <c r="G540" i="9"/>
  <c r="F540" i="9"/>
  <c r="E540" i="9"/>
  <c r="H540" i="9" s="1"/>
  <c r="G539" i="9"/>
  <c r="F539" i="9"/>
  <c r="E539" i="9"/>
  <c r="G538" i="9"/>
  <c r="F538" i="9"/>
  <c r="E538" i="9"/>
  <c r="G537" i="9"/>
  <c r="F537" i="9"/>
  <c r="E537" i="9"/>
  <c r="H537" i="9" s="1"/>
  <c r="G536" i="9"/>
  <c r="F536" i="9"/>
  <c r="E536" i="9"/>
  <c r="H536" i="9" s="1"/>
  <c r="G535" i="9"/>
  <c r="F535" i="9"/>
  <c r="G534" i="9"/>
  <c r="F534" i="9"/>
  <c r="E534" i="9"/>
  <c r="G533" i="9"/>
  <c r="F533" i="9"/>
  <c r="E533" i="9"/>
  <c r="H533" i="9" s="1"/>
  <c r="G532" i="9"/>
  <c r="F532" i="9"/>
  <c r="E532" i="9"/>
  <c r="H532" i="9" s="1"/>
  <c r="G531" i="9"/>
  <c r="F531" i="9"/>
  <c r="G530" i="9"/>
  <c r="F530" i="9"/>
  <c r="G529" i="9"/>
  <c r="F529" i="9"/>
  <c r="E529" i="9"/>
  <c r="H529" i="9" s="1"/>
  <c r="G528" i="9"/>
  <c r="F528" i="9"/>
  <c r="E528" i="9"/>
  <c r="H528" i="9" s="1"/>
  <c r="G527" i="9"/>
  <c r="F527" i="9"/>
  <c r="E527" i="9"/>
  <c r="G526" i="9"/>
  <c r="F526" i="9"/>
  <c r="E526" i="9"/>
  <c r="G525" i="9"/>
  <c r="F525" i="9"/>
  <c r="E525" i="9"/>
  <c r="H525" i="9" s="1"/>
  <c r="G524" i="9"/>
  <c r="F524" i="9"/>
  <c r="E524" i="9"/>
  <c r="H524" i="9" s="1"/>
  <c r="G523" i="9"/>
  <c r="F523" i="9"/>
  <c r="E523" i="9"/>
  <c r="G522" i="9"/>
  <c r="F522" i="9"/>
  <c r="E522" i="9"/>
  <c r="G521" i="9"/>
  <c r="F521" i="9"/>
  <c r="G520" i="9"/>
  <c r="F520" i="9"/>
  <c r="E520" i="9"/>
  <c r="H520" i="9" s="1"/>
  <c r="G519" i="9"/>
  <c r="F519" i="9"/>
  <c r="G518" i="9"/>
  <c r="F518" i="9"/>
  <c r="E518" i="9"/>
  <c r="G517" i="9"/>
  <c r="F517" i="9"/>
  <c r="E517" i="9"/>
  <c r="H517" i="9" s="1"/>
  <c r="G516" i="9"/>
  <c r="F516" i="9"/>
  <c r="E516" i="9"/>
  <c r="H516" i="9" s="1"/>
  <c r="G515" i="9"/>
  <c r="F515" i="9"/>
  <c r="E515" i="9"/>
  <c r="G514" i="9"/>
  <c r="F514" i="9"/>
  <c r="G513" i="9"/>
  <c r="F513" i="9"/>
  <c r="E513" i="9"/>
  <c r="H513" i="9" s="1"/>
  <c r="G512" i="9"/>
  <c r="F512" i="9"/>
  <c r="E512" i="9"/>
  <c r="H512" i="9" s="1"/>
  <c r="G511" i="9"/>
  <c r="F511" i="9"/>
  <c r="E511" i="9"/>
  <c r="G510" i="9"/>
  <c r="F510" i="9"/>
  <c r="E510" i="9"/>
  <c r="G509" i="9"/>
  <c r="F509" i="9"/>
  <c r="G508" i="9"/>
  <c r="F508" i="9"/>
  <c r="G507" i="9"/>
  <c r="F507" i="9"/>
  <c r="E507" i="9"/>
  <c r="G506" i="9"/>
  <c r="F506" i="9"/>
  <c r="E506" i="9"/>
  <c r="G505" i="9"/>
  <c r="F505" i="9"/>
  <c r="G504" i="9"/>
  <c r="F504" i="9"/>
  <c r="E504" i="9"/>
  <c r="H504" i="9" s="1"/>
  <c r="G503" i="9"/>
  <c r="F503" i="9"/>
  <c r="G502" i="9"/>
  <c r="F502" i="9"/>
  <c r="G501" i="9"/>
  <c r="F501" i="9"/>
  <c r="E501" i="9"/>
  <c r="H501" i="9" s="1"/>
  <c r="G500" i="9"/>
  <c r="F500" i="9"/>
  <c r="G499" i="9"/>
  <c r="F499" i="9"/>
  <c r="E499" i="9"/>
  <c r="G498" i="9"/>
  <c r="F498" i="9"/>
  <c r="G497" i="9"/>
  <c r="F497" i="9"/>
  <c r="E497" i="9"/>
  <c r="H497" i="9" s="1"/>
  <c r="G496" i="9"/>
  <c r="F496" i="9"/>
  <c r="E496" i="9"/>
  <c r="H496" i="9" s="1"/>
  <c r="G495" i="9"/>
  <c r="F495" i="9"/>
  <c r="G494" i="9"/>
  <c r="F494" i="9"/>
  <c r="E494" i="9"/>
  <c r="G493" i="9"/>
  <c r="F493" i="9"/>
  <c r="E493" i="9"/>
  <c r="H493" i="9" s="1"/>
  <c r="G492" i="9"/>
  <c r="F492" i="9"/>
  <c r="E492" i="9"/>
  <c r="H492" i="9" s="1"/>
  <c r="G491" i="9"/>
  <c r="F491" i="9"/>
  <c r="E491" i="9"/>
  <c r="G490" i="9"/>
  <c r="F490" i="9"/>
  <c r="G489" i="9"/>
  <c r="F489" i="9"/>
  <c r="E489" i="9"/>
  <c r="H489" i="9" s="1"/>
  <c r="G488" i="9"/>
  <c r="F488" i="9"/>
  <c r="G487" i="9"/>
  <c r="F487" i="9"/>
  <c r="E487" i="9"/>
  <c r="G486" i="9"/>
  <c r="F486" i="9"/>
  <c r="E486" i="9"/>
  <c r="G485" i="9"/>
  <c r="F485" i="9"/>
  <c r="G484" i="9"/>
  <c r="F484" i="9"/>
  <c r="G483" i="9"/>
  <c r="F483" i="9"/>
  <c r="E483" i="9"/>
  <c r="G482" i="9"/>
  <c r="F482" i="9"/>
  <c r="G481" i="9"/>
  <c r="F481" i="9"/>
  <c r="G480" i="9"/>
  <c r="F480" i="9"/>
  <c r="E480" i="9"/>
  <c r="H480" i="9" s="1"/>
  <c r="G479" i="9"/>
  <c r="F479" i="9"/>
  <c r="E479" i="9"/>
  <c r="G478" i="9"/>
  <c r="F478" i="9"/>
  <c r="G477" i="9"/>
  <c r="F477" i="9"/>
  <c r="G476" i="9"/>
  <c r="F476" i="9"/>
  <c r="G475" i="9"/>
  <c r="F475" i="9"/>
  <c r="G474" i="9"/>
  <c r="F474" i="9"/>
  <c r="G473" i="9"/>
  <c r="F473" i="9"/>
  <c r="E473" i="9"/>
  <c r="H473" i="9" s="1"/>
  <c r="G472" i="9"/>
  <c r="F472" i="9"/>
  <c r="G471" i="9"/>
  <c r="F471" i="9"/>
  <c r="E471" i="9"/>
  <c r="G470" i="9"/>
  <c r="F470" i="9"/>
  <c r="E470" i="9"/>
  <c r="G469" i="9"/>
  <c r="F469" i="9"/>
  <c r="E469" i="9"/>
  <c r="H469" i="9" s="1"/>
  <c r="G468" i="9"/>
  <c r="F468" i="9"/>
  <c r="E468" i="9"/>
  <c r="H468" i="9" s="1"/>
  <c r="G467" i="9"/>
  <c r="F467" i="9"/>
  <c r="E467" i="9"/>
  <c r="G466" i="9"/>
  <c r="F466" i="9"/>
  <c r="E466" i="9"/>
  <c r="G465" i="9"/>
  <c r="F465" i="9"/>
  <c r="E465" i="9"/>
  <c r="H465" i="9" s="1"/>
  <c r="G464" i="9"/>
  <c r="F464" i="9"/>
  <c r="G463" i="9"/>
  <c r="F463" i="9"/>
  <c r="E463" i="9"/>
  <c r="G462" i="9"/>
  <c r="F462" i="9"/>
  <c r="G461" i="9"/>
  <c r="F461" i="9"/>
  <c r="G460" i="9"/>
  <c r="F460" i="9"/>
  <c r="E460" i="9"/>
  <c r="H460" i="9" s="1"/>
  <c r="G459" i="9"/>
  <c r="F459" i="9"/>
  <c r="E459" i="9"/>
  <c r="G458" i="9"/>
  <c r="F458" i="9"/>
  <c r="E458" i="9"/>
  <c r="G457" i="9"/>
  <c r="F457" i="9"/>
  <c r="E457" i="9"/>
  <c r="H457" i="9" s="1"/>
  <c r="G456" i="9"/>
  <c r="F456" i="9"/>
  <c r="E456" i="9"/>
  <c r="H456" i="9" s="1"/>
  <c r="G455" i="9"/>
  <c r="F455" i="9"/>
  <c r="E455" i="9"/>
  <c r="G454" i="9"/>
  <c r="F454" i="9"/>
  <c r="E454" i="9"/>
  <c r="G453" i="9"/>
  <c r="F453" i="9"/>
  <c r="E453" i="9"/>
  <c r="H453" i="9" s="1"/>
  <c r="G452" i="9"/>
  <c r="F452" i="9"/>
  <c r="G451" i="9"/>
  <c r="F451" i="9"/>
  <c r="G450" i="9"/>
  <c r="F450" i="9"/>
  <c r="E450" i="9"/>
  <c r="G449" i="9"/>
  <c r="F449" i="9"/>
  <c r="E449" i="9"/>
  <c r="H449" i="9" s="1"/>
  <c r="G448" i="9"/>
  <c r="F448" i="9"/>
  <c r="E448" i="9"/>
  <c r="H448" i="9" s="1"/>
  <c r="G447" i="9"/>
  <c r="F447" i="9"/>
  <c r="E447" i="9"/>
  <c r="G446" i="9"/>
  <c r="F446" i="9"/>
  <c r="E446" i="9"/>
  <c r="G445" i="9"/>
  <c r="F445" i="9"/>
  <c r="G444" i="9"/>
  <c r="F444" i="9"/>
  <c r="E444" i="9"/>
  <c r="H444" i="9" s="1"/>
  <c r="G443" i="9"/>
  <c r="F443" i="9"/>
  <c r="E443" i="9"/>
  <c r="G442" i="9"/>
  <c r="F442" i="9"/>
  <c r="G441" i="9"/>
  <c r="F441" i="9"/>
  <c r="G440" i="9"/>
  <c r="F440" i="9"/>
  <c r="E440" i="9"/>
  <c r="H440" i="9" s="1"/>
  <c r="G439" i="9"/>
  <c r="F439" i="9"/>
  <c r="E439" i="9"/>
  <c r="G438" i="9"/>
  <c r="F438" i="9"/>
  <c r="E438" i="9"/>
  <c r="G437" i="9"/>
  <c r="F437" i="9"/>
  <c r="G436" i="9"/>
  <c r="F436" i="9"/>
  <c r="E436" i="9"/>
  <c r="H436" i="9" s="1"/>
  <c r="G435" i="9"/>
  <c r="F435" i="9"/>
  <c r="E435" i="9"/>
  <c r="G434" i="9"/>
  <c r="F434" i="9"/>
  <c r="E434" i="9"/>
  <c r="G433" i="9"/>
  <c r="F433" i="9"/>
  <c r="E433" i="9"/>
  <c r="H433" i="9" s="1"/>
  <c r="G432" i="9"/>
  <c r="F432" i="9"/>
  <c r="E432" i="9"/>
  <c r="H432" i="9" s="1"/>
  <c r="G431" i="9"/>
  <c r="F431" i="9"/>
  <c r="E431" i="9"/>
  <c r="G430" i="9"/>
  <c r="F430" i="9"/>
  <c r="E430" i="9"/>
  <c r="G429" i="9"/>
  <c r="F429" i="9"/>
  <c r="G428" i="9"/>
  <c r="F428" i="9"/>
  <c r="G427" i="9"/>
  <c r="F427" i="9"/>
  <c r="E427" i="9"/>
  <c r="G426" i="9"/>
  <c r="F426" i="9"/>
  <c r="G425" i="9"/>
  <c r="F425" i="9"/>
  <c r="G424" i="9"/>
  <c r="F424" i="9"/>
  <c r="E424" i="9"/>
  <c r="H424" i="9" s="1"/>
  <c r="G423" i="9"/>
  <c r="F423" i="9"/>
  <c r="E423" i="9"/>
  <c r="G422" i="9"/>
  <c r="F422" i="9"/>
  <c r="E422" i="9"/>
  <c r="G421" i="9"/>
  <c r="F421" i="9"/>
  <c r="E421" i="9"/>
  <c r="H421" i="9" s="1"/>
  <c r="G420" i="9"/>
  <c r="F420" i="9"/>
  <c r="E420" i="9"/>
  <c r="H420" i="9" s="1"/>
  <c r="G419" i="9"/>
  <c r="F419" i="9"/>
  <c r="G418" i="9"/>
  <c r="F418" i="9"/>
  <c r="E418" i="9"/>
  <c r="G417" i="9"/>
  <c r="F417" i="9"/>
  <c r="G416" i="9"/>
  <c r="F416" i="9"/>
  <c r="E416" i="9"/>
  <c r="H416" i="9" s="1"/>
  <c r="G415" i="9"/>
  <c r="F415" i="9"/>
  <c r="G414" i="9"/>
  <c r="F414" i="9"/>
  <c r="G413" i="9"/>
  <c r="F413" i="9"/>
  <c r="G412" i="9"/>
  <c r="F412" i="9"/>
  <c r="E412" i="9"/>
  <c r="H412" i="9" s="1"/>
  <c r="G411" i="9"/>
  <c r="F411" i="9"/>
  <c r="E411" i="9"/>
  <c r="G410" i="9"/>
  <c r="F410" i="9"/>
  <c r="G409" i="9"/>
  <c r="F409" i="9"/>
  <c r="E409" i="9"/>
  <c r="H409" i="9" s="1"/>
  <c r="G408" i="9"/>
  <c r="F408" i="9"/>
  <c r="E408" i="9"/>
  <c r="H408" i="9" s="1"/>
  <c r="G407" i="9"/>
  <c r="F407" i="9"/>
  <c r="E407" i="9"/>
  <c r="G406" i="9"/>
  <c r="F406" i="9"/>
  <c r="E406" i="9"/>
  <c r="G405" i="9"/>
  <c r="F405" i="9"/>
  <c r="E405" i="9"/>
  <c r="H405" i="9" s="1"/>
  <c r="G404" i="9"/>
  <c r="F404" i="9"/>
  <c r="G403" i="9"/>
  <c r="F403" i="9"/>
  <c r="E403" i="9"/>
  <c r="G402" i="9"/>
  <c r="F402" i="9"/>
  <c r="E402" i="9"/>
  <c r="G401" i="9"/>
  <c r="F401" i="9"/>
  <c r="G400" i="9"/>
  <c r="F400" i="9"/>
  <c r="E400" i="9"/>
  <c r="H400" i="9" s="1"/>
  <c r="G399" i="9"/>
  <c r="F399" i="9"/>
  <c r="G398" i="9"/>
  <c r="F398" i="9"/>
  <c r="G397" i="9"/>
  <c r="F397" i="9"/>
  <c r="G396" i="9"/>
  <c r="F396" i="9"/>
  <c r="G395" i="9"/>
  <c r="F395" i="9"/>
  <c r="G394" i="9"/>
  <c r="F394" i="9"/>
  <c r="E394" i="9"/>
  <c r="G393" i="9"/>
  <c r="F393" i="9"/>
  <c r="G392" i="9"/>
  <c r="F392" i="9"/>
  <c r="G391" i="9"/>
  <c r="F391" i="9"/>
  <c r="G390" i="9"/>
  <c r="F390" i="9"/>
  <c r="E390" i="9"/>
  <c r="G389" i="9"/>
  <c r="F389" i="9"/>
  <c r="E389" i="9"/>
  <c r="H389" i="9" s="1"/>
  <c r="G388" i="9"/>
  <c r="F388" i="9"/>
  <c r="E388" i="9"/>
  <c r="H388" i="9" s="1"/>
  <c r="G387" i="9"/>
  <c r="F387" i="9"/>
  <c r="G386" i="9"/>
  <c r="F386" i="9"/>
  <c r="G385" i="9"/>
  <c r="F385" i="9"/>
  <c r="G384" i="9"/>
  <c r="F384" i="9"/>
  <c r="E384" i="9"/>
  <c r="H384" i="9" s="1"/>
  <c r="G383" i="9"/>
  <c r="F383" i="9"/>
  <c r="G382" i="9"/>
  <c r="F382" i="9"/>
  <c r="G381" i="9"/>
  <c r="F381" i="9"/>
  <c r="E381" i="9"/>
  <c r="H381" i="9" s="1"/>
  <c r="G380" i="9"/>
  <c r="F380" i="9"/>
  <c r="E380" i="9"/>
  <c r="H380" i="9" s="1"/>
  <c r="G379" i="9"/>
  <c r="F379" i="9"/>
  <c r="G378" i="9"/>
  <c r="F378" i="9"/>
  <c r="G377" i="9"/>
  <c r="F377" i="9"/>
  <c r="G376" i="9"/>
  <c r="F376" i="9"/>
  <c r="E376" i="9"/>
  <c r="H376" i="9" s="1"/>
  <c r="G375" i="9"/>
  <c r="F375" i="9"/>
  <c r="G374" i="9"/>
  <c r="F374" i="9"/>
  <c r="G373" i="9"/>
  <c r="F373" i="9"/>
  <c r="E373" i="9"/>
  <c r="H373" i="9" s="1"/>
  <c r="G372" i="9"/>
  <c r="F372" i="9"/>
  <c r="G371" i="9"/>
  <c r="F371" i="9"/>
  <c r="G370" i="9"/>
  <c r="F370" i="9"/>
  <c r="G369" i="9"/>
  <c r="F369" i="9"/>
  <c r="E369" i="9"/>
  <c r="H369" i="9" s="1"/>
  <c r="G368" i="9"/>
  <c r="F368" i="9"/>
  <c r="G367" i="9"/>
  <c r="F367" i="9"/>
  <c r="E367" i="9"/>
  <c r="G366" i="9"/>
  <c r="F366" i="9"/>
  <c r="E366" i="9"/>
  <c r="G365" i="9"/>
  <c r="F365" i="9"/>
  <c r="G364" i="9"/>
  <c r="F364" i="9"/>
  <c r="G363" i="9"/>
  <c r="F363" i="9"/>
  <c r="F362" i="9"/>
  <c r="D362" i="9"/>
  <c r="C362" i="9"/>
  <c r="G356" i="9"/>
  <c r="F356" i="9"/>
  <c r="E356" i="9"/>
  <c r="H356" i="9" s="1"/>
  <c r="G355" i="9"/>
  <c r="F355" i="9"/>
  <c r="E355" i="9"/>
  <c r="H355" i="9" s="1"/>
  <c r="G354" i="9"/>
  <c r="F354" i="9"/>
  <c r="E354" i="9"/>
  <c r="H354" i="9" s="1"/>
  <c r="G353" i="9"/>
  <c r="F353" i="9"/>
  <c r="E353" i="9"/>
  <c r="H353" i="9" s="1"/>
  <c r="G352" i="9"/>
  <c r="F352" i="9"/>
  <c r="E352" i="9"/>
  <c r="H352" i="9" s="1"/>
  <c r="G351" i="9"/>
  <c r="F351" i="9"/>
  <c r="E351" i="9"/>
  <c r="H351" i="9" s="1"/>
  <c r="G350" i="9"/>
  <c r="F350" i="9"/>
  <c r="E350" i="9"/>
  <c r="H350" i="9" s="1"/>
  <c r="G349" i="9"/>
  <c r="F349" i="9"/>
  <c r="E349" i="9"/>
  <c r="H349" i="9" s="1"/>
  <c r="G348" i="9"/>
  <c r="F348" i="9"/>
  <c r="E348" i="9"/>
  <c r="H348" i="9" s="1"/>
  <c r="G347" i="9"/>
  <c r="F347" i="9"/>
  <c r="E347" i="9"/>
  <c r="H347" i="9" s="1"/>
  <c r="G346" i="9"/>
  <c r="F346" i="9"/>
  <c r="E346" i="9"/>
  <c r="H346" i="9" s="1"/>
  <c r="G345" i="9"/>
  <c r="F345" i="9"/>
  <c r="E345" i="9"/>
  <c r="H345" i="9" s="1"/>
  <c r="G344" i="9"/>
  <c r="F344" i="9"/>
  <c r="E344" i="9"/>
  <c r="H344" i="9" s="1"/>
  <c r="G343" i="9"/>
  <c r="F343" i="9"/>
  <c r="E343" i="9"/>
  <c r="H343" i="9" s="1"/>
  <c r="G342" i="9"/>
  <c r="F342" i="9"/>
  <c r="E342" i="9"/>
  <c r="H342" i="9" s="1"/>
  <c r="G341" i="9"/>
  <c r="F341" i="9"/>
  <c r="E341" i="9"/>
  <c r="H341" i="9" s="1"/>
  <c r="G340" i="9"/>
  <c r="G339" i="9"/>
  <c r="F339" i="9"/>
  <c r="E339" i="9"/>
  <c r="H339" i="9" s="1"/>
  <c r="G338" i="9"/>
  <c r="F338" i="9"/>
  <c r="E338" i="9"/>
  <c r="H338" i="9" s="1"/>
  <c r="G337" i="9"/>
  <c r="F337" i="9"/>
  <c r="E337" i="9"/>
  <c r="H337" i="9" s="1"/>
  <c r="G336" i="9"/>
  <c r="F336" i="9"/>
  <c r="H335" i="9"/>
  <c r="G335" i="9"/>
  <c r="F335" i="9"/>
  <c r="E335" i="9"/>
  <c r="H334" i="9"/>
  <c r="G334" i="9"/>
  <c r="F334" i="9"/>
  <c r="E334" i="9"/>
  <c r="H333" i="9"/>
  <c r="G333" i="9"/>
  <c r="E333" i="9"/>
  <c r="G332" i="9"/>
  <c r="F332" i="9"/>
  <c r="E332" i="9"/>
  <c r="G331" i="9"/>
  <c r="E331" i="9"/>
  <c r="H331" i="9" s="1"/>
  <c r="H330" i="9"/>
  <c r="G330" i="9"/>
  <c r="F330" i="9"/>
  <c r="E330" i="9"/>
  <c r="H329" i="9"/>
  <c r="G329" i="9"/>
  <c r="F329" i="9"/>
  <c r="E329" i="9"/>
  <c r="H328" i="9"/>
  <c r="G328" i="9"/>
  <c r="F328" i="9"/>
  <c r="E328" i="9"/>
  <c r="H327" i="9"/>
  <c r="G327" i="9"/>
  <c r="F327" i="9"/>
  <c r="E327" i="9"/>
  <c r="H326" i="9"/>
  <c r="G326" i="9"/>
  <c r="F326" i="9"/>
  <c r="E326" i="9"/>
  <c r="G325" i="9"/>
  <c r="E325" i="9"/>
  <c r="H325" i="9" s="1"/>
  <c r="G324" i="9"/>
  <c r="F324" i="9"/>
  <c r="E324" i="9"/>
  <c r="H324" i="9" s="1"/>
  <c r="G323" i="9"/>
  <c r="F323" i="9"/>
  <c r="E323" i="9"/>
  <c r="H323" i="9" s="1"/>
  <c r="G322" i="9"/>
  <c r="F322" i="9"/>
  <c r="E322" i="9"/>
  <c r="H322" i="9" s="1"/>
  <c r="G321" i="9"/>
  <c r="F321" i="9"/>
  <c r="E321" i="9"/>
  <c r="H321" i="9" s="1"/>
  <c r="G320" i="9"/>
  <c r="H319" i="9"/>
  <c r="G319" i="9"/>
  <c r="F319" i="9"/>
  <c r="E319" i="9"/>
  <c r="G318" i="9"/>
  <c r="F318" i="9"/>
  <c r="G317" i="9"/>
  <c r="F317" i="9"/>
  <c r="H316" i="9"/>
  <c r="G316" i="9"/>
  <c r="F316" i="9"/>
  <c r="E316" i="9"/>
  <c r="H315" i="9"/>
  <c r="G315" i="9"/>
  <c r="F315" i="9"/>
  <c r="E315" i="9"/>
  <c r="G314" i="9"/>
  <c r="F314" i="9"/>
  <c r="G313" i="9"/>
  <c r="F313" i="9"/>
  <c r="E313" i="9"/>
  <c r="H313" i="9" s="1"/>
  <c r="G312" i="9"/>
  <c r="F312" i="9"/>
  <c r="E312" i="9"/>
  <c r="H312" i="9" s="1"/>
  <c r="G311" i="9"/>
  <c r="F311" i="9"/>
  <c r="E311" i="9"/>
  <c r="H311" i="9" s="1"/>
  <c r="G310" i="9"/>
  <c r="F310" i="9"/>
  <c r="E310" i="9"/>
  <c r="H310" i="9" s="1"/>
  <c r="G309" i="9"/>
  <c r="F309" i="9"/>
  <c r="E309" i="9"/>
  <c r="H309" i="9" s="1"/>
  <c r="G308" i="9"/>
  <c r="F308" i="9"/>
  <c r="E308" i="9"/>
  <c r="H308" i="9" s="1"/>
  <c r="G307" i="9"/>
  <c r="F307" i="9"/>
  <c r="E307" i="9"/>
  <c r="H307" i="9" s="1"/>
  <c r="G306" i="9"/>
  <c r="F306" i="9"/>
  <c r="E306" i="9"/>
  <c r="H306" i="9" s="1"/>
  <c r="H305" i="9"/>
  <c r="G305" i="9"/>
  <c r="E305" i="9"/>
  <c r="G304" i="9"/>
  <c r="F304" i="9"/>
  <c r="E304" i="9"/>
  <c r="G303" i="9"/>
  <c r="F303" i="9"/>
  <c r="E303" i="9"/>
  <c r="G302" i="9"/>
  <c r="E302" i="9"/>
  <c r="G301" i="9"/>
  <c r="E301" i="9"/>
  <c r="H301" i="9" s="1"/>
  <c r="G300" i="9"/>
  <c r="G299" i="9"/>
  <c r="E299" i="9"/>
  <c r="H299" i="9" s="1"/>
  <c r="G298" i="9"/>
  <c r="E298" i="9"/>
  <c r="H297" i="9"/>
  <c r="G297" i="9"/>
  <c r="F297" i="9"/>
  <c r="E297" i="9"/>
  <c r="H296" i="9"/>
  <c r="G296" i="9"/>
  <c r="F296" i="9"/>
  <c r="E296" i="9"/>
  <c r="H295" i="9"/>
  <c r="G295" i="9"/>
  <c r="F295" i="9"/>
  <c r="E295" i="9"/>
  <c r="H294" i="9"/>
  <c r="G294" i="9"/>
  <c r="F294" i="9"/>
  <c r="E294" i="9"/>
  <c r="G293" i="9"/>
  <c r="E293" i="9"/>
  <c r="H293" i="9" s="1"/>
  <c r="G292" i="9"/>
  <c r="F292" i="9"/>
  <c r="E292" i="9"/>
  <c r="H292" i="9" s="1"/>
  <c r="G291" i="9"/>
  <c r="F291" i="9"/>
  <c r="E291" i="9"/>
  <c r="H291" i="9" s="1"/>
  <c r="G290" i="9"/>
  <c r="F290" i="9"/>
  <c r="E290" i="9"/>
  <c r="H290" i="9" s="1"/>
  <c r="G289" i="9"/>
  <c r="F289" i="9"/>
  <c r="E289" i="9"/>
  <c r="H289" i="9" s="1"/>
  <c r="G288" i="9"/>
  <c r="F288" i="9"/>
  <c r="E288" i="9"/>
  <c r="H288" i="9" s="1"/>
  <c r="G287" i="9"/>
  <c r="H287" i="9" s="1"/>
  <c r="E287" i="9"/>
  <c r="G286" i="9"/>
  <c r="E286" i="9"/>
  <c r="H286" i="9" s="1"/>
  <c r="G285" i="9"/>
  <c r="E285" i="9"/>
  <c r="H284" i="9"/>
  <c r="G284" i="9"/>
  <c r="F284" i="9"/>
  <c r="E284" i="9"/>
  <c r="H283" i="9"/>
  <c r="G283" i="9"/>
  <c r="F283" i="9"/>
  <c r="E283" i="9"/>
  <c r="H282" i="9"/>
  <c r="G282" i="9"/>
  <c r="F282" i="9"/>
  <c r="E282" i="9"/>
  <c r="H281" i="9"/>
  <c r="G281" i="9"/>
  <c r="F281" i="9"/>
  <c r="E281" i="9"/>
  <c r="H280" i="9"/>
  <c r="G280" i="9"/>
  <c r="F280" i="9"/>
  <c r="E280" i="9"/>
  <c r="H279" i="9"/>
  <c r="G279" i="9"/>
  <c r="F279" i="9"/>
  <c r="E279" i="9"/>
  <c r="H278" i="9"/>
  <c r="G278" i="9"/>
  <c r="F278" i="9"/>
  <c r="E278" i="9"/>
  <c r="H277" i="9"/>
  <c r="G277" i="9"/>
  <c r="F277" i="9"/>
  <c r="E277" i="9"/>
  <c r="H276" i="9"/>
  <c r="G276" i="9"/>
  <c r="F276" i="9"/>
  <c r="E276" i="9"/>
  <c r="H275" i="9"/>
  <c r="G275" i="9"/>
  <c r="F275" i="9"/>
  <c r="E275" i="9"/>
  <c r="G274" i="9"/>
  <c r="E274" i="9"/>
  <c r="H274" i="9" s="1"/>
  <c r="G273" i="9"/>
  <c r="F273" i="9"/>
  <c r="E273" i="9"/>
  <c r="H273" i="9" s="1"/>
  <c r="G272" i="9"/>
  <c r="F272" i="9"/>
  <c r="E272" i="9"/>
  <c r="H272" i="9" s="1"/>
  <c r="G271" i="9"/>
  <c r="F271" i="9"/>
  <c r="E271" i="9"/>
  <c r="H271" i="9" s="1"/>
  <c r="G270" i="9"/>
  <c r="F270" i="9"/>
  <c r="E270" i="9"/>
  <c r="H270" i="9" s="1"/>
  <c r="G269" i="9"/>
  <c r="F269" i="9"/>
  <c r="E269" i="9"/>
  <c r="H269" i="9" s="1"/>
  <c r="G268" i="9"/>
  <c r="F268" i="9"/>
  <c r="E268" i="9"/>
  <c r="H268" i="9" s="1"/>
  <c r="G267" i="9"/>
  <c r="F267" i="9"/>
  <c r="E267" i="9"/>
  <c r="H267" i="9" s="1"/>
  <c r="G266" i="9"/>
  <c r="F266" i="9"/>
  <c r="E266" i="9"/>
  <c r="H266" i="9" s="1"/>
  <c r="G265" i="9"/>
  <c r="F265" i="9"/>
  <c r="E265" i="9"/>
  <c r="H265" i="9" s="1"/>
  <c r="G264" i="9"/>
  <c r="F264" i="9"/>
  <c r="E264" i="9"/>
  <c r="H264" i="9" s="1"/>
  <c r="G263" i="9"/>
  <c r="F263" i="9"/>
  <c r="E263" i="9"/>
  <c r="H263" i="9" s="1"/>
  <c r="G262" i="9"/>
  <c r="F262" i="9"/>
  <c r="E262" i="9"/>
  <c r="H262" i="9" s="1"/>
  <c r="G261" i="9"/>
  <c r="F261" i="9"/>
  <c r="E261" i="9"/>
  <c r="H261" i="9" s="1"/>
  <c r="G260" i="9"/>
  <c r="F260" i="9"/>
  <c r="E260" i="9"/>
  <c r="H260" i="9" s="1"/>
  <c r="G259" i="9"/>
  <c r="F259" i="9"/>
  <c r="E259" i="9"/>
  <c r="H259" i="9" s="1"/>
  <c r="G258" i="9"/>
  <c r="H257" i="9"/>
  <c r="G257" i="9"/>
  <c r="F257" i="9"/>
  <c r="E257" i="9"/>
  <c r="H256" i="9"/>
  <c r="G256" i="9"/>
  <c r="F256" i="9"/>
  <c r="E256" i="9"/>
  <c r="H255" i="9"/>
  <c r="G255" i="9"/>
  <c r="F255" i="9"/>
  <c r="E255" i="9"/>
  <c r="G254" i="9"/>
  <c r="F254" i="9"/>
  <c r="G253" i="9"/>
  <c r="F253" i="9"/>
  <c r="E253" i="9"/>
  <c r="H253" i="9" s="1"/>
  <c r="G252" i="9"/>
  <c r="F252" i="9"/>
  <c r="E252" i="9"/>
  <c r="H252" i="9" s="1"/>
  <c r="G251" i="9"/>
  <c r="F251" i="9"/>
  <c r="E251" i="9"/>
  <c r="H251" i="9" s="1"/>
  <c r="G250" i="9"/>
  <c r="F250" i="9"/>
  <c r="E250" i="9"/>
  <c r="H250" i="9" s="1"/>
  <c r="G249" i="9"/>
  <c r="F249" i="9"/>
  <c r="E249" i="9"/>
  <c r="H249" i="9" s="1"/>
  <c r="G248" i="9"/>
  <c r="E248" i="9"/>
  <c r="H248" i="9" s="1"/>
  <c r="G247" i="9"/>
  <c r="F247" i="9"/>
  <c r="E247" i="9"/>
  <c r="H247" i="9" s="1"/>
  <c r="G246" i="9"/>
  <c r="F246" i="9"/>
  <c r="E246" i="9"/>
  <c r="H246" i="9" s="1"/>
  <c r="G245" i="9"/>
  <c r="F245" i="9"/>
  <c r="E245" i="9"/>
  <c r="G244" i="9"/>
  <c r="F244" i="9"/>
  <c r="E244" i="9"/>
  <c r="G243" i="9"/>
  <c r="F243" i="9"/>
  <c r="E243" i="9"/>
  <c r="H243" i="9" s="1"/>
  <c r="G242" i="9"/>
  <c r="F242" i="9"/>
  <c r="E242" i="9"/>
  <c r="H242" i="9" s="1"/>
  <c r="G241" i="9"/>
  <c r="E241" i="9"/>
  <c r="G240" i="9"/>
  <c r="F240" i="9"/>
  <c r="E240" i="9"/>
  <c r="H240" i="9" s="1"/>
  <c r="G239" i="9"/>
  <c r="F239" i="9"/>
  <c r="E239" i="9"/>
  <c r="H239" i="9" s="1"/>
  <c r="G238" i="9"/>
  <c r="F238" i="9"/>
  <c r="E238" i="9"/>
  <c r="H238" i="9" s="1"/>
  <c r="G237" i="9"/>
  <c r="F237" i="9"/>
  <c r="E237" i="9"/>
  <c r="H237" i="9" s="1"/>
  <c r="G236" i="9"/>
  <c r="F236" i="9"/>
  <c r="E236" i="9"/>
  <c r="H236" i="9" s="1"/>
  <c r="G235" i="9"/>
  <c r="E235" i="9"/>
  <c r="H235" i="9" s="1"/>
  <c r="G234" i="9"/>
  <c r="F234" i="9"/>
  <c r="E234" i="9"/>
  <c r="H234" i="9" s="1"/>
  <c r="G233" i="9"/>
  <c r="F233" i="9"/>
  <c r="E233" i="9"/>
  <c r="H233" i="9" s="1"/>
  <c r="G232" i="9"/>
  <c r="F232" i="9"/>
  <c r="E232" i="9"/>
  <c r="H232" i="9" s="1"/>
  <c r="G231" i="9"/>
  <c r="F231" i="9"/>
  <c r="E231" i="9"/>
  <c r="H231" i="9" s="1"/>
  <c r="G230" i="9"/>
  <c r="F230" i="9"/>
  <c r="E230" i="9"/>
  <c r="H230" i="9" s="1"/>
  <c r="G229" i="9"/>
  <c r="F229" i="9"/>
  <c r="E229" i="9"/>
  <c r="H229" i="9" s="1"/>
  <c r="G228" i="9"/>
  <c r="G227" i="9"/>
  <c r="F227" i="9"/>
  <c r="E227" i="9"/>
  <c r="H227" i="9" s="1"/>
  <c r="G226" i="9"/>
  <c r="F226" i="9"/>
  <c r="E226" i="9"/>
  <c r="H226" i="9" s="1"/>
  <c r="G225" i="9"/>
  <c r="F225" i="9"/>
  <c r="E225" i="9"/>
  <c r="H225" i="9" s="1"/>
  <c r="G224" i="9"/>
  <c r="E224" i="9"/>
  <c r="H224" i="9" s="1"/>
  <c r="G223" i="9"/>
  <c r="E223" i="9"/>
  <c r="H222" i="9"/>
  <c r="G222" i="9"/>
  <c r="F222" i="9"/>
  <c r="E222" i="9"/>
  <c r="H221" i="9"/>
  <c r="G221" i="9"/>
  <c r="F221" i="9"/>
  <c r="E221" i="9"/>
  <c r="G220" i="9"/>
  <c r="E220" i="9"/>
  <c r="H220" i="9" s="1"/>
  <c r="G219" i="9"/>
  <c r="F219" i="9"/>
  <c r="E219" i="9"/>
  <c r="H219" i="9" s="1"/>
  <c r="G218" i="9"/>
  <c r="G217" i="9"/>
  <c r="F217" i="9"/>
  <c r="E217" i="9"/>
  <c r="H217" i="9" s="1"/>
  <c r="G216" i="9"/>
  <c r="E216" i="9"/>
  <c r="H216" i="9" s="1"/>
  <c r="G215" i="9"/>
  <c r="E215" i="9"/>
  <c r="H215" i="9" s="1"/>
  <c r="G214" i="9"/>
  <c r="E214" i="9"/>
  <c r="H214" i="9" s="1"/>
  <c r="G213" i="9"/>
  <c r="G212" i="9"/>
  <c r="E212" i="9"/>
  <c r="H212" i="9" s="1"/>
  <c r="G211" i="9"/>
  <c r="E211" i="9"/>
  <c r="H211" i="9" s="1"/>
  <c r="G210" i="9"/>
  <c r="F210" i="9"/>
  <c r="E210" i="9"/>
  <c r="H210" i="9" s="1"/>
  <c r="G209" i="9"/>
  <c r="F209" i="9"/>
  <c r="E209" i="9"/>
  <c r="H209" i="9" s="1"/>
  <c r="G208" i="9"/>
  <c r="E208" i="9"/>
  <c r="H208" i="9" s="1"/>
  <c r="G207" i="9"/>
  <c r="E207" i="9"/>
  <c r="G206" i="9"/>
  <c r="F206" i="9"/>
  <c r="H205" i="9"/>
  <c r="G205" i="9"/>
  <c r="F205" i="9"/>
  <c r="E205" i="9"/>
  <c r="H204" i="9"/>
  <c r="G204" i="9"/>
  <c r="F204" i="9"/>
  <c r="E204" i="9"/>
  <c r="H203" i="9"/>
  <c r="G203" i="9"/>
  <c r="E203" i="9"/>
  <c r="G202" i="9"/>
  <c r="E202" i="9"/>
  <c r="H202" i="9" s="1"/>
  <c r="G201" i="9"/>
  <c r="E201" i="9"/>
  <c r="H201" i="9" s="1"/>
  <c r="G200" i="9"/>
  <c r="F200" i="9"/>
  <c r="E200" i="9"/>
  <c r="H200" i="9" s="1"/>
  <c r="G199" i="9"/>
  <c r="F199" i="9"/>
  <c r="E199" i="9"/>
  <c r="H199" i="9" s="1"/>
  <c r="G198" i="9"/>
  <c r="H198" i="9" s="1"/>
  <c r="E198" i="9"/>
  <c r="G197" i="9"/>
  <c r="F197" i="9"/>
  <c r="H196" i="9"/>
  <c r="G196" i="9"/>
  <c r="E196" i="9"/>
  <c r="G195" i="9"/>
  <c r="E195" i="9"/>
  <c r="H195" i="9" s="1"/>
  <c r="G194" i="9"/>
  <c r="F194" i="9"/>
  <c r="E194" i="9"/>
  <c r="H194" i="9" s="1"/>
  <c r="G193" i="9"/>
  <c r="F193" i="9"/>
  <c r="E193" i="9"/>
  <c r="H193" i="9" s="1"/>
  <c r="G192" i="9"/>
  <c r="F192" i="9"/>
  <c r="E192" i="9"/>
  <c r="H192" i="9" s="1"/>
  <c r="G191" i="9"/>
  <c r="E191" i="9"/>
  <c r="H191" i="9" s="1"/>
  <c r="G190" i="9"/>
  <c r="H189" i="9"/>
  <c r="G189" i="9"/>
  <c r="E189" i="9"/>
  <c r="G188" i="9"/>
  <c r="E188" i="9"/>
  <c r="H188" i="9" s="1"/>
  <c r="G187" i="9"/>
  <c r="F187" i="9"/>
  <c r="E187" i="9"/>
  <c r="H187" i="9" s="1"/>
  <c r="G186" i="9"/>
  <c r="E186" i="9"/>
  <c r="H186" i="9" s="1"/>
  <c r="G185" i="9"/>
  <c r="F185" i="9"/>
  <c r="E185" i="9"/>
  <c r="H185" i="9" s="1"/>
  <c r="G184" i="9"/>
  <c r="G183" i="9"/>
  <c r="F183" i="9"/>
  <c r="G182" i="9"/>
  <c r="E182" i="9"/>
  <c r="H182" i="9" s="1"/>
  <c r="G181" i="9"/>
  <c r="E181" i="9"/>
  <c r="D181" i="9"/>
  <c r="C181" i="9"/>
  <c r="E340" i="9" s="1"/>
  <c r="H340" i="9" s="1"/>
  <c r="G175" i="9"/>
  <c r="F175" i="9"/>
  <c r="E175" i="9"/>
  <c r="G174" i="9"/>
  <c r="F174" i="9"/>
  <c r="E174" i="9"/>
  <c r="H174" i="9" s="1"/>
  <c r="G173" i="9"/>
  <c r="F173" i="9"/>
  <c r="E173" i="9"/>
  <c r="H173" i="9" s="1"/>
  <c r="G172" i="9"/>
  <c r="F172" i="9"/>
  <c r="G171" i="9"/>
  <c r="F171" i="9"/>
  <c r="E171" i="9"/>
  <c r="G170" i="9"/>
  <c r="F170" i="9"/>
  <c r="E170" i="9"/>
  <c r="H170" i="9" s="1"/>
  <c r="G169" i="9"/>
  <c r="F169" i="9"/>
  <c r="E169" i="9"/>
  <c r="H169" i="9" s="1"/>
  <c r="G168" i="9"/>
  <c r="F168" i="9"/>
  <c r="E168" i="9"/>
  <c r="G167" i="9"/>
  <c r="F167" i="9"/>
  <c r="E167" i="9"/>
  <c r="G166" i="9"/>
  <c r="F166" i="9"/>
  <c r="G165" i="9"/>
  <c r="F165" i="9"/>
  <c r="E165" i="9"/>
  <c r="H165" i="9" s="1"/>
  <c r="G164" i="9"/>
  <c r="F164" i="9"/>
  <c r="G163" i="9"/>
  <c r="F163" i="9"/>
  <c r="E163" i="9"/>
  <c r="G162" i="9"/>
  <c r="F162" i="9"/>
  <c r="E162" i="9"/>
  <c r="H162" i="9" s="1"/>
  <c r="G161" i="9"/>
  <c r="F161" i="9"/>
  <c r="E161" i="9"/>
  <c r="H161" i="9" s="1"/>
  <c r="G160" i="9"/>
  <c r="F160" i="9"/>
  <c r="E160" i="9"/>
  <c r="G159" i="9"/>
  <c r="F159" i="9"/>
  <c r="E159" i="9"/>
  <c r="G158" i="9"/>
  <c r="F158" i="9"/>
  <c r="E158" i="9"/>
  <c r="H158" i="9" s="1"/>
  <c r="G157" i="9"/>
  <c r="F157" i="9"/>
  <c r="E157" i="9"/>
  <c r="H157" i="9" s="1"/>
  <c r="G156" i="9"/>
  <c r="F156" i="9"/>
  <c r="E156" i="9"/>
  <c r="G155" i="9"/>
  <c r="F155" i="9"/>
  <c r="E155" i="9"/>
  <c r="G154" i="9"/>
  <c r="F154" i="9"/>
  <c r="G153" i="9"/>
  <c r="F153" i="9"/>
  <c r="E153" i="9"/>
  <c r="H153" i="9" s="1"/>
  <c r="G152" i="9"/>
  <c r="F152" i="9"/>
  <c r="E152" i="9"/>
  <c r="G151" i="9"/>
  <c r="F151" i="9"/>
  <c r="E151" i="9"/>
  <c r="G150" i="9"/>
  <c r="F150" i="9"/>
  <c r="E150" i="9"/>
  <c r="H150" i="9" s="1"/>
  <c r="G149" i="9"/>
  <c r="F149" i="9"/>
  <c r="E149" i="9"/>
  <c r="H149" i="9" s="1"/>
  <c r="G148" i="9"/>
  <c r="F148" i="9"/>
  <c r="G147" i="9"/>
  <c r="F147" i="9"/>
  <c r="E147" i="9"/>
  <c r="G146" i="9"/>
  <c r="F146" i="9"/>
  <c r="E146" i="9"/>
  <c r="H146" i="9" s="1"/>
  <c r="G145" i="9"/>
  <c r="F145" i="9"/>
  <c r="E145" i="9"/>
  <c r="H145" i="9" s="1"/>
  <c r="G144" i="9"/>
  <c r="F144" i="9"/>
  <c r="E144" i="9"/>
  <c r="G143" i="9"/>
  <c r="F143" i="9"/>
  <c r="E143" i="9"/>
  <c r="G142" i="9"/>
  <c r="F142" i="9"/>
  <c r="E142" i="9"/>
  <c r="H142" i="9" s="1"/>
  <c r="G141" i="9"/>
  <c r="F141" i="9"/>
  <c r="E141" i="9"/>
  <c r="H141" i="9" s="1"/>
  <c r="G140" i="9"/>
  <c r="F140" i="9"/>
  <c r="G139" i="9"/>
  <c r="F139" i="9"/>
  <c r="E139" i="9"/>
  <c r="G138" i="9"/>
  <c r="F138" i="9"/>
  <c r="E138" i="9"/>
  <c r="H138" i="9" s="1"/>
  <c r="G137" i="9"/>
  <c r="F137" i="9"/>
  <c r="E137" i="9"/>
  <c r="H137" i="9" s="1"/>
  <c r="G136" i="9"/>
  <c r="F136" i="9"/>
  <c r="G135" i="9"/>
  <c r="F135" i="9"/>
  <c r="E135" i="9"/>
  <c r="G134" i="9"/>
  <c r="F134" i="9"/>
  <c r="G133" i="9"/>
  <c r="F133" i="9"/>
  <c r="E133" i="9"/>
  <c r="H133" i="9" s="1"/>
  <c r="G132" i="9"/>
  <c r="F132" i="9"/>
  <c r="E132" i="9"/>
  <c r="G131" i="9"/>
  <c r="F131" i="9"/>
  <c r="E131" i="9"/>
  <c r="G130" i="9"/>
  <c r="F130" i="9"/>
  <c r="E130" i="9"/>
  <c r="H130" i="9" s="1"/>
  <c r="G129" i="9"/>
  <c r="F129" i="9"/>
  <c r="E129" i="9"/>
  <c r="H129" i="9" s="1"/>
  <c r="G128" i="9"/>
  <c r="F128" i="9"/>
  <c r="G127" i="9"/>
  <c r="F127" i="9"/>
  <c r="E127" i="9"/>
  <c r="G126" i="9"/>
  <c r="F126" i="9"/>
  <c r="E126" i="9"/>
  <c r="H126" i="9" s="1"/>
  <c r="G125" i="9"/>
  <c r="F125" i="9"/>
  <c r="E125" i="9"/>
  <c r="H125" i="9" s="1"/>
  <c r="G124" i="9"/>
  <c r="F124" i="9"/>
  <c r="G123" i="9"/>
  <c r="F123" i="9"/>
  <c r="E123" i="9"/>
  <c r="G122" i="9"/>
  <c r="F122" i="9"/>
  <c r="G121" i="9"/>
  <c r="F121" i="9"/>
  <c r="E121" i="9"/>
  <c r="H121" i="9" s="1"/>
  <c r="G120" i="9"/>
  <c r="F120" i="9"/>
  <c r="G119" i="9"/>
  <c r="F119" i="9"/>
  <c r="E119" i="9"/>
  <c r="G118" i="9"/>
  <c r="F118" i="9"/>
  <c r="G117" i="9"/>
  <c r="F117" i="9"/>
  <c r="E117" i="9"/>
  <c r="H117" i="9" s="1"/>
  <c r="G116" i="9"/>
  <c r="F116" i="9"/>
  <c r="G115" i="9"/>
  <c r="F115" i="9"/>
  <c r="E115" i="9"/>
  <c r="G114" i="9"/>
  <c r="F114" i="9"/>
  <c r="E114" i="9"/>
  <c r="H114" i="9" s="1"/>
  <c r="G113" i="9"/>
  <c r="F113" i="9"/>
  <c r="E113" i="9"/>
  <c r="H113" i="9" s="1"/>
  <c r="G112" i="9"/>
  <c r="F112" i="9"/>
  <c r="E112" i="9"/>
  <c r="G111" i="9"/>
  <c r="F111" i="9"/>
  <c r="E111" i="9"/>
  <c r="G110" i="9"/>
  <c r="F110" i="9"/>
  <c r="G109" i="9"/>
  <c r="F109" i="9"/>
  <c r="E109" i="9"/>
  <c r="H109" i="9" s="1"/>
  <c r="G108" i="9"/>
  <c r="F108" i="9"/>
  <c r="E108" i="9"/>
  <c r="G107" i="9"/>
  <c r="F107" i="9"/>
  <c r="E107" i="9"/>
  <c r="G106" i="9"/>
  <c r="F106" i="9"/>
  <c r="G105" i="9"/>
  <c r="F105" i="9"/>
  <c r="E105" i="9"/>
  <c r="H105" i="9" s="1"/>
  <c r="G104" i="9"/>
  <c r="F104" i="9"/>
  <c r="G103" i="9"/>
  <c r="F103" i="9"/>
  <c r="E103" i="9"/>
  <c r="G102" i="9"/>
  <c r="F102" i="9"/>
  <c r="G101" i="9"/>
  <c r="F101" i="9"/>
  <c r="E101" i="9"/>
  <c r="H101" i="9" s="1"/>
  <c r="G100" i="9"/>
  <c r="F100" i="9"/>
  <c r="G99" i="9"/>
  <c r="F99" i="9"/>
  <c r="E99" i="9"/>
  <c r="G98" i="9"/>
  <c r="F98" i="9"/>
  <c r="G97" i="9"/>
  <c r="F97" i="9"/>
  <c r="E97" i="9"/>
  <c r="H97" i="9" s="1"/>
  <c r="G96" i="9"/>
  <c r="F96" i="9"/>
  <c r="G95" i="9"/>
  <c r="F95" i="9"/>
  <c r="E95" i="9"/>
  <c r="G94" i="9"/>
  <c r="F94" i="9"/>
  <c r="G93" i="9"/>
  <c r="F93" i="9"/>
  <c r="E93" i="9"/>
  <c r="H93" i="9" s="1"/>
  <c r="G92" i="9"/>
  <c r="F92" i="9"/>
  <c r="G91" i="9"/>
  <c r="F91" i="9"/>
  <c r="E91" i="9"/>
  <c r="G90" i="9"/>
  <c r="F90" i="9"/>
  <c r="E90" i="9"/>
  <c r="H90" i="9" s="1"/>
  <c r="G89" i="9"/>
  <c r="F89" i="9"/>
  <c r="E89" i="9"/>
  <c r="H89" i="9" s="1"/>
  <c r="G88" i="9"/>
  <c r="F88" i="9"/>
  <c r="G87" i="9"/>
  <c r="F87" i="9"/>
  <c r="E87" i="9"/>
  <c r="G86" i="9"/>
  <c r="F86" i="9"/>
  <c r="E86" i="9"/>
  <c r="H86" i="9" s="1"/>
  <c r="G85" i="9"/>
  <c r="F85" i="9"/>
  <c r="E85" i="9"/>
  <c r="H85" i="9" s="1"/>
  <c r="G84" i="9"/>
  <c r="F84" i="9"/>
  <c r="E84" i="9"/>
  <c r="G83" i="9"/>
  <c r="F83" i="9"/>
  <c r="E83" i="9"/>
  <c r="G82" i="9"/>
  <c r="F82" i="9"/>
  <c r="E82" i="9"/>
  <c r="H82" i="9" s="1"/>
  <c r="G81" i="9"/>
  <c r="F81" i="9"/>
  <c r="E81" i="9"/>
  <c r="H81" i="9" s="1"/>
  <c r="G80" i="9"/>
  <c r="F80" i="9"/>
  <c r="G79" i="9"/>
  <c r="F79" i="9"/>
  <c r="E79" i="9"/>
  <c r="G78" i="9"/>
  <c r="F78" i="9"/>
  <c r="G77" i="9"/>
  <c r="F77" i="9"/>
  <c r="E77" i="9"/>
  <c r="H77" i="9" s="1"/>
  <c r="F76" i="9"/>
  <c r="D76" i="9"/>
  <c r="C76" i="9"/>
  <c r="E166" i="9" s="1"/>
  <c r="H166" i="9" s="1"/>
  <c r="G70" i="9"/>
  <c r="F70" i="9"/>
  <c r="G69" i="9"/>
  <c r="F69" i="9"/>
  <c r="G68" i="9"/>
  <c r="G67" i="9"/>
  <c r="F67" i="9"/>
  <c r="E67" i="9"/>
  <c r="H67" i="9" s="1"/>
  <c r="G66" i="9"/>
  <c r="F66" i="9"/>
  <c r="E66" i="9"/>
  <c r="H66" i="9" s="1"/>
  <c r="G65" i="9"/>
  <c r="F65" i="9"/>
  <c r="E65" i="9"/>
  <c r="H65" i="9" s="1"/>
  <c r="G64" i="9"/>
  <c r="F64" i="9"/>
  <c r="G63" i="9"/>
  <c r="F63" i="9"/>
  <c r="E63" i="9"/>
  <c r="H63" i="9" s="1"/>
  <c r="G62" i="9"/>
  <c r="E62" i="9"/>
  <c r="H61" i="9"/>
  <c r="G61" i="9"/>
  <c r="F61" i="9"/>
  <c r="E61" i="9"/>
  <c r="H60" i="9"/>
  <c r="G60" i="9"/>
  <c r="F60" i="9"/>
  <c r="E60" i="9"/>
  <c r="H59" i="9"/>
  <c r="G59" i="9"/>
  <c r="F59" i="9"/>
  <c r="E59" i="9"/>
  <c r="H58" i="9"/>
  <c r="G58" i="9"/>
  <c r="F58" i="9"/>
  <c r="E58" i="9"/>
  <c r="H57" i="9"/>
  <c r="G57" i="9"/>
  <c r="F57" i="9"/>
  <c r="E57" i="9"/>
  <c r="H56" i="9"/>
  <c r="G56" i="9"/>
  <c r="F56" i="9"/>
  <c r="E56" i="9"/>
  <c r="H55" i="9"/>
  <c r="G55" i="9"/>
  <c r="F55" i="9"/>
  <c r="E55" i="9"/>
  <c r="H54" i="9"/>
  <c r="G54" i="9"/>
  <c r="F54" i="9"/>
  <c r="E54" i="9"/>
  <c r="H53" i="9"/>
  <c r="G53" i="9"/>
  <c r="F53" i="9"/>
  <c r="E53" i="9"/>
  <c r="H52" i="9"/>
  <c r="G52" i="9"/>
  <c r="F52" i="9"/>
  <c r="E52" i="9"/>
  <c r="H51" i="9"/>
  <c r="G51" i="9"/>
  <c r="F51" i="9"/>
  <c r="E51" i="9"/>
  <c r="G50" i="9"/>
  <c r="G49" i="9"/>
  <c r="H48" i="9"/>
  <c r="G48" i="9"/>
  <c r="F48" i="9"/>
  <c r="E48" i="9"/>
  <c r="G47" i="9"/>
  <c r="F47" i="9"/>
  <c r="H46" i="9"/>
  <c r="G46" i="9"/>
  <c r="F46" i="9"/>
  <c r="E46" i="9"/>
  <c r="H45" i="9"/>
  <c r="G45" i="9"/>
  <c r="F45" i="9"/>
  <c r="E45" i="9"/>
  <c r="H44" i="9"/>
  <c r="G44" i="9"/>
  <c r="F44" i="9"/>
  <c r="E44" i="9"/>
  <c r="H43" i="9"/>
  <c r="G43" i="9"/>
  <c r="F43" i="9"/>
  <c r="E43" i="9"/>
  <c r="H42" i="9"/>
  <c r="G42" i="9"/>
  <c r="F42" i="9"/>
  <c r="E42" i="9"/>
  <c r="H41" i="9"/>
  <c r="G41" i="9"/>
  <c r="F41" i="9"/>
  <c r="E41" i="9"/>
  <c r="H40" i="9"/>
  <c r="G40" i="9"/>
  <c r="F40" i="9"/>
  <c r="E40" i="9"/>
  <c r="G39" i="9"/>
  <c r="E39" i="9"/>
  <c r="H39" i="9" s="1"/>
  <c r="G38" i="9"/>
  <c r="F38" i="9"/>
  <c r="E38" i="9"/>
  <c r="H38" i="9" s="1"/>
  <c r="G37" i="9"/>
  <c r="F37" i="9"/>
  <c r="E37" i="9"/>
  <c r="H37" i="9" s="1"/>
  <c r="G36" i="9"/>
  <c r="G35" i="9"/>
  <c r="F35" i="9"/>
  <c r="E35" i="9"/>
  <c r="H35" i="9" s="1"/>
  <c r="G34" i="9"/>
  <c r="F34" i="9"/>
  <c r="E34" i="9"/>
  <c r="H34" i="9" s="1"/>
  <c r="G33" i="9"/>
  <c r="F33" i="9"/>
  <c r="E33" i="9"/>
  <c r="H33" i="9" s="1"/>
  <c r="G32" i="9"/>
  <c r="F32" i="9"/>
  <c r="E32" i="9"/>
  <c r="H32" i="9" s="1"/>
  <c r="G31" i="9"/>
  <c r="F31" i="9"/>
  <c r="E31" i="9"/>
  <c r="H31" i="9" s="1"/>
  <c r="G30" i="9"/>
  <c r="G29" i="9"/>
  <c r="E29" i="9"/>
  <c r="H28" i="9"/>
  <c r="G28" i="9"/>
  <c r="F28" i="9"/>
  <c r="E28" i="9"/>
  <c r="G27" i="9"/>
  <c r="G26" i="9"/>
  <c r="F26" i="9"/>
  <c r="E26" i="9"/>
  <c r="H26" i="9" s="1"/>
  <c r="G25" i="9"/>
  <c r="H25" i="9" s="1"/>
  <c r="E25" i="9"/>
  <c r="H24" i="9"/>
  <c r="G24" i="9"/>
  <c r="F24" i="9"/>
  <c r="E24" i="9"/>
  <c r="H23" i="9"/>
  <c r="G23" i="9"/>
  <c r="F23" i="9"/>
  <c r="E23" i="9"/>
  <c r="H22" i="9"/>
  <c r="G22" i="9"/>
  <c r="F22" i="9"/>
  <c r="E22" i="9"/>
  <c r="G21" i="9"/>
  <c r="F21" i="9"/>
  <c r="H20" i="9"/>
  <c r="G20" i="9"/>
  <c r="F20" i="9"/>
  <c r="E20" i="9"/>
  <c r="D19" i="9"/>
  <c r="C19" i="9"/>
  <c r="C13" i="9"/>
  <c r="D12" i="9"/>
  <c r="C11" i="9"/>
  <c r="D10" i="9"/>
  <c r="C10" i="9"/>
  <c r="D8" i="9"/>
  <c r="G629" i="8"/>
  <c r="E629" i="8"/>
  <c r="G628" i="8"/>
  <c r="F628" i="8"/>
  <c r="E628" i="8"/>
  <c r="H628" i="8" s="1"/>
  <c r="G627" i="8"/>
  <c r="F627" i="8"/>
  <c r="E627" i="8"/>
  <c r="H627" i="8" s="1"/>
  <c r="G626" i="8"/>
  <c r="E626" i="8"/>
  <c r="G625" i="8"/>
  <c r="E625" i="8"/>
  <c r="G624" i="8"/>
  <c r="F624" i="8"/>
  <c r="E624" i="8"/>
  <c r="H624" i="8" s="1"/>
  <c r="G623" i="8"/>
  <c r="E623" i="8"/>
  <c r="H623" i="8" s="1"/>
  <c r="G622" i="8"/>
  <c r="G621" i="8"/>
  <c r="E621" i="8"/>
  <c r="G620" i="8"/>
  <c r="F620" i="8"/>
  <c r="E620" i="8"/>
  <c r="H620" i="8" s="1"/>
  <c r="G619" i="8"/>
  <c r="E619" i="8"/>
  <c r="H619" i="8" s="1"/>
  <c r="G618" i="8"/>
  <c r="G617" i="8"/>
  <c r="E617" i="8"/>
  <c r="G616" i="8"/>
  <c r="F616" i="8"/>
  <c r="E616" i="8"/>
  <c r="H616" i="8" s="1"/>
  <c r="G615" i="8"/>
  <c r="E615" i="8"/>
  <c r="H615" i="8" s="1"/>
  <c r="G614" i="8"/>
  <c r="E614" i="8"/>
  <c r="G613" i="8"/>
  <c r="F613" i="8"/>
  <c r="E613" i="8"/>
  <c r="G612" i="8"/>
  <c r="F612" i="8"/>
  <c r="E612" i="8"/>
  <c r="H612" i="8" s="1"/>
  <c r="G611" i="8"/>
  <c r="E611" i="8"/>
  <c r="H611" i="8" s="1"/>
  <c r="G610" i="8"/>
  <c r="F610" i="8"/>
  <c r="E610" i="8"/>
  <c r="G609" i="8"/>
  <c r="F609" i="8"/>
  <c r="E609" i="8"/>
  <c r="G608" i="8"/>
  <c r="F608" i="8"/>
  <c r="E608" i="8"/>
  <c r="H608" i="8" s="1"/>
  <c r="G607" i="8"/>
  <c r="F607" i="8"/>
  <c r="E607" i="8"/>
  <c r="H607" i="8" s="1"/>
  <c r="G606" i="8"/>
  <c r="F606" i="8"/>
  <c r="E606" i="8"/>
  <c r="H606" i="8" s="1"/>
  <c r="G605" i="8"/>
  <c r="F605" i="8"/>
  <c r="E605" i="8"/>
  <c r="H605" i="8" s="1"/>
  <c r="G604" i="8"/>
  <c r="F604" i="8"/>
  <c r="E604" i="8"/>
  <c r="H604" i="8" s="1"/>
  <c r="G603" i="8"/>
  <c r="F603" i="8"/>
  <c r="E603" i="8"/>
  <c r="H603" i="8" s="1"/>
  <c r="G602" i="8"/>
  <c r="F602" i="8"/>
  <c r="E602" i="8"/>
  <c r="H602" i="8" s="1"/>
  <c r="F601" i="8"/>
  <c r="E601" i="8"/>
  <c r="D601" i="8"/>
  <c r="F629" i="8" s="1"/>
  <c r="C601" i="8"/>
  <c r="E622" i="8" s="1"/>
  <c r="H622" i="8" s="1"/>
  <c r="G595" i="8"/>
  <c r="F595" i="8"/>
  <c r="E595" i="8"/>
  <c r="H595" i="8" s="1"/>
  <c r="G594" i="8"/>
  <c r="F594" i="8"/>
  <c r="H593" i="8"/>
  <c r="G593" i="8"/>
  <c r="F593" i="8"/>
  <c r="E593" i="8"/>
  <c r="H592" i="8"/>
  <c r="G592" i="8"/>
  <c r="F592" i="8"/>
  <c r="E592" i="8"/>
  <c r="H591" i="8"/>
  <c r="G591" i="8"/>
  <c r="F591" i="8"/>
  <c r="E591" i="8"/>
  <c r="H590" i="8"/>
  <c r="G590" i="8"/>
  <c r="F590" i="8"/>
  <c r="E590" i="8"/>
  <c r="H589" i="8"/>
  <c r="G589" i="8"/>
  <c r="E589" i="8"/>
  <c r="G588" i="8"/>
  <c r="H587" i="8"/>
  <c r="G587" i="8"/>
  <c r="F587" i="8"/>
  <c r="E587" i="8"/>
  <c r="H586" i="8"/>
  <c r="G586" i="8"/>
  <c r="F586" i="8"/>
  <c r="E586" i="8"/>
  <c r="H585" i="8"/>
  <c r="G585" i="8"/>
  <c r="F585" i="8"/>
  <c r="E585" i="8"/>
  <c r="H584" i="8"/>
  <c r="G584" i="8"/>
  <c r="F584" i="8"/>
  <c r="E584" i="8"/>
  <c r="H583" i="8"/>
  <c r="G583" i="8"/>
  <c r="F583" i="8"/>
  <c r="E583" i="8"/>
  <c r="G582" i="8"/>
  <c r="G581" i="8"/>
  <c r="G580" i="8"/>
  <c r="G579" i="8"/>
  <c r="H578" i="8"/>
  <c r="G578" i="8"/>
  <c r="F578" i="8"/>
  <c r="E578" i="8"/>
  <c r="H577" i="8"/>
  <c r="G577" i="8"/>
  <c r="F577" i="8"/>
  <c r="E577" i="8"/>
  <c r="H576" i="8"/>
  <c r="G576" i="8"/>
  <c r="E576" i="8"/>
  <c r="H575" i="8"/>
  <c r="G575" i="8"/>
  <c r="F575" i="8"/>
  <c r="E575" i="8"/>
  <c r="G574" i="8"/>
  <c r="H573" i="8"/>
  <c r="G573" i="8"/>
  <c r="E573" i="8"/>
  <c r="H572" i="8"/>
  <c r="G572" i="8"/>
  <c r="F572" i="8"/>
  <c r="E572" i="8"/>
  <c r="G571" i="8"/>
  <c r="H570" i="8"/>
  <c r="G570" i="8"/>
  <c r="F570" i="8"/>
  <c r="E570" i="8"/>
  <c r="G569" i="8"/>
  <c r="G568" i="8"/>
  <c r="G567" i="8"/>
  <c r="F567" i="8"/>
  <c r="E567" i="8"/>
  <c r="H567" i="8" s="1"/>
  <c r="G566" i="8"/>
  <c r="F566" i="8"/>
  <c r="H565" i="8"/>
  <c r="G565" i="8"/>
  <c r="F565" i="8"/>
  <c r="E565" i="8"/>
  <c r="H564" i="8"/>
  <c r="G564" i="8"/>
  <c r="F564" i="8"/>
  <c r="E564" i="8"/>
  <c r="H563" i="8"/>
  <c r="G563" i="8"/>
  <c r="F563" i="8"/>
  <c r="E563" i="8"/>
  <c r="G562" i="8"/>
  <c r="H561" i="8"/>
  <c r="G561" i="8"/>
  <c r="E561" i="8"/>
  <c r="H560" i="8"/>
  <c r="G560" i="8"/>
  <c r="F560" i="8"/>
  <c r="E560" i="8"/>
  <c r="G559" i="8"/>
  <c r="G558" i="8"/>
  <c r="G557" i="8"/>
  <c r="E557" i="8"/>
  <c r="H557" i="8" s="1"/>
  <c r="G556" i="8"/>
  <c r="F556" i="8"/>
  <c r="G555" i="8"/>
  <c r="G554" i="8"/>
  <c r="H553" i="8"/>
  <c r="G553" i="8"/>
  <c r="F553" i="8"/>
  <c r="E553" i="8"/>
  <c r="G552" i="8"/>
  <c r="G551" i="8"/>
  <c r="E551" i="8"/>
  <c r="H551" i="8" s="1"/>
  <c r="H550" i="8"/>
  <c r="G550" i="8"/>
  <c r="F550" i="8"/>
  <c r="E550" i="8"/>
  <c r="H549" i="8"/>
  <c r="G549" i="8"/>
  <c r="F549" i="8"/>
  <c r="E549" i="8"/>
  <c r="H548" i="8"/>
  <c r="G548" i="8"/>
  <c r="F548" i="8"/>
  <c r="E548" i="8"/>
  <c r="H547" i="8"/>
  <c r="G547" i="8"/>
  <c r="F547" i="8"/>
  <c r="E547" i="8"/>
  <c r="H546" i="8"/>
  <c r="G546" i="8"/>
  <c r="F546" i="8"/>
  <c r="E546" i="8"/>
  <c r="H545" i="8"/>
  <c r="G545" i="8"/>
  <c r="F545" i="8"/>
  <c r="E545" i="8"/>
  <c r="H544" i="8"/>
  <c r="G544" i="8"/>
  <c r="F544" i="8"/>
  <c r="E544" i="8"/>
  <c r="G543" i="8"/>
  <c r="G542" i="8"/>
  <c r="F542" i="8"/>
  <c r="H541" i="8"/>
  <c r="G541" i="8"/>
  <c r="F541" i="8"/>
  <c r="E541" i="8"/>
  <c r="H540" i="8"/>
  <c r="G540" i="8"/>
  <c r="F540" i="8"/>
  <c r="E540" i="8"/>
  <c r="H539" i="8"/>
  <c r="G539" i="8"/>
  <c r="F539" i="8"/>
  <c r="E539" i="8"/>
  <c r="H538" i="8"/>
  <c r="G538" i="8"/>
  <c r="F538" i="8"/>
  <c r="E538" i="8"/>
  <c r="G537" i="8"/>
  <c r="H536" i="8"/>
  <c r="G536" i="8"/>
  <c r="F536" i="8"/>
  <c r="E536" i="8"/>
  <c r="G535" i="8"/>
  <c r="G534" i="8"/>
  <c r="F534" i="8"/>
  <c r="E534" i="8"/>
  <c r="H534" i="8" s="1"/>
  <c r="G533" i="8"/>
  <c r="F533" i="8"/>
  <c r="E533" i="8"/>
  <c r="H533" i="8" s="1"/>
  <c r="G532" i="8"/>
  <c r="F532" i="8"/>
  <c r="E532" i="8"/>
  <c r="H532" i="8" s="1"/>
  <c r="G531" i="8"/>
  <c r="E531" i="8"/>
  <c r="H531" i="8" s="1"/>
  <c r="G530" i="8"/>
  <c r="G529" i="8"/>
  <c r="E529" i="8"/>
  <c r="H529" i="8" s="1"/>
  <c r="H528" i="8"/>
  <c r="G528" i="8"/>
  <c r="F528" i="8"/>
  <c r="E528" i="8"/>
  <c r="H527" i="8"/>
  <c r="G527" i="8"/>
  <c r="F527" i="8"/>
  <c r="E527" i="8"/>
  <c r="H526" i="8"/>
  <c r="G526" i="8"/>
  <c r="F526" i="8"/>
  <c r="E526" i="8"/>
  <c r="H525" i="8"/>
  <c r="G525" i="8"/>
  <c r="F525" i="8"/>
  <c r="E525" i="8"/>
  <c r="H524" i="8"/>
  <c r="G524" i="8"/>
  <c r="F524" i="8"/>
  <c r="E524" i="8"/>
  <c r="H523" i="8"/>
  <c r="G523" i="8"/>
  <c r="F523" i="8"/>
  <c r="E523" i="8"/>
  <c r="H522" i="8"/>
  <c r="G522" i="8"/>
  <c r="F522" i="8"/>
  <c r="E522" i="8"/>
  <c r="G521" i="8"/>
  <c r="F521" i="8"/>
  <c r="G520" i="8"/>
  <c r="F520" i="8"/>
  <c r="G519" i="8"/>
  <c r="G518" i="8"/>
  <c r="F518" i="8"/>
  <c r="E518" i="8"/>
  <c r="H518" i="8" s="1"/>
  <c r="G517" i="8"/>
  <c r="F517" i="8"/>
  <c r="E517" i="8"/>
  <c r="H517" i="8" s="1"/>
  <c r="G516" i="8"/>
  <c r="H515" i="8"/>
  <c r="G515" i="8"/>
  <c r="F515" i="8"/>
  <c r="E515" i="8"/>
  <c r="G514" i="8"/>
  <c r="E514" i="8"/>
  <c r="H514" i="8" s="1"/>
  <c r="G513" i="8"/>
  <c r="F513" i="8"/>
  <c r="E513" i="8"/>
  <c r="H513" i="8" s="1"/>
  <c r="G512" i="8"/>
  <c r="F512" i="8"/>
  <c r="E512" i="8"/>
  <c r="H512" i="8" s="1"/>
  <c r="G511" i="8"/>
  <c r="H510" i="8"/>
  <c r="G510" i="8"/>
  <c r="F510" i="8"/>
  <c r="E510" i="8"/>
  <c r="G509" i="8"/>
  <c r="G508" i="8"/>
  <c r="H507" i="8"/>
  <c r="G507" i="8"/>
  <c r="F507" i="8"/>
  <c r="E507" i="8"/>
  <c r="H506" i="8"/>
  <c r="G506" i="8"/>
  <c r="F506" i="8"/>
  <c r="E506" i="8"/>
  <c r="G505" i="8"/>
  <c r="G504" i="8"/>
  <c r="E504" i="8"/>
  <c r="H504" i="8" s="1"/>
  <c r="G503" i="8"/>
  <c r="G502" i="8"/>
  <c r="E502" i="8"/>
  <c r="H502" i="8" s="1"/>
  <c r="H501" i="8"/>
  <c r="G501" i="8"/>
  <c r="F501" i="8"/>
  <c r="E501" i="8"/>
  <c r="G500" i="8"/>
  <c r="G499" i="8"/>
  <c r="F499" i="8"/>
  <c r="G498" i="8"/>
  <c r="H497" i="8"/>
  <c r="G497" i="8"/>
  <c r="F497" i="8"/>
  <c r="E497" i="8"/>
  <c r="H496" i="8"/>
  <c r="G496" i="8"/>
  <c r="F496" i="8"/>
  <c r="E496" i="8"/>
  <c r="G495" i="8"/>
  <c r="F495" i="8"/>
  <c r="H494" i="8"/>
  <c r="G494" i="8"/>
  <c r="F494" i="8"/>
  <c r="E494" i="8"/>
  <c r="G493" i="8"/>
  <c r="F493" i="8"/>
  <c r="G492" i="8"/>
  <c r="F492" i="8"/>
  <c r="H491" i="8"/>
  <c r="G491" i="8"/>
  <c r="F491" i="8"/>
  <c r="E491" i="8"/>
  <c r="G490" i="8"/>
  <c r="G489" i="8"/>
  <c r="F489" i="8"/>
  <c r="G488" i="8"/>
  <c r="G487" i="8"/>
  <c r="H486" i="8"/>
  <c r="G486" i="8"/>
  <c r="F486" i="8"/>
  <c r="E486" i="8"/>
  <c r="G485" i="8"/>
  <c r="G484" i="8"/>
  <c r="G483" i="8"/>
  <c r="G482" i="8"/>
  <c r="H481" i="8"/>
  <c r="G481" i="8"/>
  <c r="F481" i="8"/>
  <c r="E481" i="8"/>
  <c r="G480" i="8"/>
  <c r="H479" i="8"/>
  <c r="G479" i="8"/>
  <c r="F479" i="8"/>
  <c r="E479" i="8"/>
  <c r="G478" i="8"/>
  <c r="G477" i="8"/>
  <c r="G476" i="8"/>
  <c r="G475" i="8"/>
  <c r="G474" i="8"/>
  <c r="G473" i="8"/>
  <c r="F473" i="8"/>
  <c r="E473" i="8"/>
  <c r="H473" i="8" s="1"/>
  <c r="G472" i="8"/>
  <c r="H471" i="8"/>
  <c r="G471" i="8"/>
  <c r="F471" i="8"/>
  <c r="E471" i="8"/>
  <c r="H470" i="8"/>
  <c r="G470" i="8"/>
  <c r="F470" i="8"/>
  <c r="E470" i="8"/>
  <c r="H469" i="8"/>
  <c r="G469" i="8"/>
  <c r="F469" i="8"/>
  <c r="E469" i="8"/>
  <c r="H468" i="8"/>
  <c r="G468" i="8"/>
  <c r="F468" i="8"/>
  <c r="E468" i="8"/>
  <c r="G467" i="8"/>
  <c r="H466" i="8"/>
  <c r="G466" i="8"/>
  <c r="E466" i="8"/>
  <c r="H465" i="8"/>
  <c r="G465" i="8"/>
  <c r="F465" i="8"/>
  <c r="E465" i="8"/>
  <c r="G464" i="8"/>
  <c r="G463" i="8"/>
  <c r="H462" i="8"/>
  <c r="G462" i="8"/>
  <c r="E462" i="8"/>
  <c r="G461" i="8"/>
  <c r="G460" i="8"/>
  <c r="G459" i="8"/>
  <c r="G458" i="8"/>
  <c r="F458" i="8"/>
  <c r="H457" i="8"/>
  <c r="G457" i="8"/>
  <c r="F457" i="8"/>
  <c r="E457" i="8"/>
  <c r="H456" i="8"/>
  <c r="G456" i="8"/>
  <c r="F456" i="8"/>
  <c r="E456" i="8"/>
  <c r="G455" i="8"/>
  <c r="G454" i="8"/>
  <c r="F454" i="8"/>
  <c r="E454" i="8"/>
  <c r="H454" i="8" s="1"/>
  <c r="G453" i="8"/>
  <c r="F453" i="8"/>
  <c r="G452" i="8"/>
  <c r="G451" i="8"/>
  <c r="G450" i="8"/>
  <c r="H449" i="8"/>
  <c r="G449" i="8"/>
  <c r="F449" i="8"/>
  <c r="E449" i="8"/>
  <c r="H448" i="8"/>
  <c r="G448" i="8"/>
  <c r="F448" i="8"/>
  <c r="E448" i="8"/>
  <c r="H447" i="8"/>
  <c r="G447" i="8"/>
  <c r="F447" i="8"/>
  <c r="E447" i="8"/>
  <c r="G446" i="8"/>
  <c r="G445" i="8"/>
  <c r="H444" i="8"/>
  <c r="G444" i="8"/>
  <c r="F444" i="8"/>
  <c r="E444" i="8"/>
  <c r="H443" i="8"/>
  <c r="G443" i="8"/>
  <c r="F443" i="8"/>
  <c r="E443" i="8"/>
  <c r="H442" i="8"/>
  <c r="G442" i="8"/>
  <c r="E442" i="8"/>
  <c r="G441" i="8"/>
  <c r="H440" i="8"/>
  <c r="G440" i="8"/>
  <c r="E440" i="8"/>
  <c r="G439" i="8"/>
  <c r="F439" i="8"/>
  <c r="G438" i="8"/>
  <c r="F438" i="8"/>
  <c r="E438" i="8"/>
  <c r="H438" i="8" s="1"/>
  <c r="G437" i="8"/>
  <c r="H436" i="8"/>
  <c r="G436" i="8"/>
  <c r="F436" i="8"/>
  <c r="E436" i="8"/>
  <c r="H435" i="8"/>
  <c r="G435" i="8"/>
  <c r="F435" i="8"/>
  <c r="E435" i="8"/>
  <c r="G434" i="8"/>
  <c r="H433" i="8"/>
  <c r="G433" i="8"/>
  <c r="F433" i="8"/>
  <c r="E433" i="8"/>
  <c r="H432" i="8"/>
  <c r="G432" i="8"/>
  <c r="F432" i="8"/>
  <c r="E432" i="8"/>
  <c r="H431" i="8"/>
  <c r="G431" i="8"/>
  <c r="F431" i="8"/>
  <c r="E431" i="8"/>
  <c r="H430" i="8"/>
  <c r="G430" i="8"/>
  <c r="F430" i="8"/>
  <c r="E430" i="8"/>
  <c r="G429" i="8"/>
  <c r="G428" i="8"/>
  <c r="G427" i="8"/>
  <c r="G426" i="8"/>
  <c r="G425" i="8"/>
  <c r="G424" i="8"/>
  <c r="G423" i="8"/>
  <c r="F423" i="8"/>
  <c r="E423" i="8"/>
  <c r="H423" i="8" s="1"/>
  <c r="G422" i="8"/>
  <c r="F422" i="8"/>
  <c r="E422" i="8"/>
  <c r="H422" i="8" s="1"/>
  <c r="G421" i="8"/>
  <c r="F421" i="8"/>
  <c r="E421" i="8"/>
  <c r="H421" i="8" s="1"/>
  <c r="G420" i="8"/>
  <c r="F420" i="8"/>
  <c r="E420" i="8"/>
  <c r="H420" i="8" s="1"/>
  <c r="G419" i="8"/>
  <c r="G418" i="8"/>
  <c r="F418" i="8"/>
  <c r="G417" i="8"/>
  <c r="F417" i="8"/>
  <c r="H416" i="8"/>
  <c r="G416" i="8"/>
  <c r="F416" i="8"/>
  <c r="E416" i="8"/>
  <c r="G415" i="8"/>
  <c r="G414" i="8"/>
  <c r="G413" i="8"/>
  <c r="G412" i="8"/>
  <c r="F412" i="8"/>
  <c r="E412" i="8"/>
  <c r="H412" i="8" s="1"/>
  <c r="G411" i="8"/>
  <c r="F411" i="8"/>
  <c r="E411" i="8"/>
  <c r="H411" i="8" s="1"/>
  <c r="G410" i="8"/>
  <c r="H409" i="8"/>
  <c r="G409" i="8"/>
  <c r="F409" i="8"/>
  <c r="E409" i="8"/>
  <c r="H408" i="8"/>
  <c r="G408" i="8"/>
  <c r="F408" i="8"/>
  <c r="E408" i="8"/>
  <c r="H407" i="8"/>
  <c r="G407" i="8"/>
  <c r="F407" i="8"/>
  <c r="E407" i="8"/>
  <c r="H406" i="8"/>
  <c r="G406" i="8"/>
  <c r="F406" i="8"/>
  <c r="E406" i="8"/>
  <c r="G405" i="8"/>
  <c r="E405" i="8"/>
  <c r="H405" i="8" s="1"/>
  <c r="G404" i="8"/>
  <c r="H403" i="8"/>
  <c r="G403" i="8"/>
  <c r="F403" i="8"/>
  <c r="E403" i="8"/>
  <c r="H402" i="8"/>
  <c r="G402" i="8"/>
  <c r="F402" i="8"/>
  <c r="E402" i="8"/>
  <c r="G401" i="8"/>
  <c r="H400" i="8"/>
  <c r="G400" i="8"/>
  <c r="E400" i="8"/>
  <c r="G399" i="8"/>
  <c r="E399" i="8"/>
  <c r="H399" i="8" s="1"/>
  <c r="G398" i="8"/>
  <c r="G397" i="8"/>
  <c r="G396" i="8"/>
  <c r="G395" i="8"/>
  <c r="G394" i="8"/>
  <c r="F394" i="8"/>
  <c r="E394" i="8"/>
  <c r="H394" i="8" s="1"/>
  <c r="G393" i="8"/>
  <c r="G392" i="8"/>
  <c r="H391" i="8"/>
  <c r="G391" i="8"/>
  <c r="E391" i="8"/>
  <c r="H390" i="8"/>
  <c r="G390" i="8"/>
  <c r="F390" i="8"/>
  <c r="E390" i="8"/>
  <c r="G389" i="8"/>
  <c r="H388" i="8"/>
  <c r="G388" i="8"/>
  <c r="F388" i="8"/>
  <c r="E388" i="8"/>
  <c r="G387" i="8"/>
  <c r="G386" i="8"/>
  <c r="G385" i="8"/>
  <c r="H384" i="8"/>
  <c r="G384" i="8"/>
  <c r="F384" i="8"/>
  <c r="E384" i="8"/>
  <c r="G383" i="8"/>
  <c r="G382" i="8"/>
  <c r="H381" i="8"/>
  <c r="G381" i="8"/>
  <c r="F381" i="8"/>
  <c r="E381" i="8"/>
  <c r="G380" i="8"/>
  <c r="F380" i="8"/>
  <c r="H379" i="8"/>
  <c r="G379" i="8"/>
  <c r="F379" i="8"/>
  <c r="E379" i="8"/>
  <c r="G378" i="8"/>
  <c r="G377" i="8"/>
  <c r="H376" i="8"/>
  <c r="G376" i="8"/>
  <c r="F376" i="8"/>
  <c r="E376" i="8"/>
  <c r="G375" i="8"/>
  <c r="G374" i="8"/>
  <c r="H373" i="8"/>
  <c r="G373" i="8"/>
  <c r="F373" i="8"/>
  <c r="E373" i="8"/>
  <c r="G372" i="8"/>
  <c r="E372" i="8"/>
  <c r="H372" i="8" s="1"/>
  <c r="G371" i="8"/>
  <c r="G370" i="8"/>
  <c r="G369" i="8"/>
  <c r="G368" i="8"/>
  <c r="G367" i="8"/>
  <c r="F367" i="8"/>
  <c r="E367" i="8"/>
  <c r="H367" i="8" s="1"/>
  <c r="G366" i="8"/>
  <c r="F366" i="8"/>
  <c r="E366" i="8"/>
  <c r="H366" i="8" s="1"/>
  <c r="G365" i="8"/>
  <c r="G364" i="8"/>
  <c r="G363" i="8"/>
  <c r="D362" i="8"/>
  <c r="C362" i="8"/>
  <c r="G362" i="8" s="1"/>
  <c r="G356" i="8"/>
  <c r="F356" i="8"/>
  <c r="E356" i="8"/>
  <c r="H356" i="8" s="1"/>
  <c r="G355" i="8"/>
  <c r="F355" i="8"/>
  <c r="E355" i="8"/>
  <c r="H355" i="8" s="1"/>
  <c r="H354" i="8"/>
  <c r="G354" i="8"/>
  <c r="E354" i="8"/>
  <c r="H353" i="8"/>
  <c r="G353" i="8"/>
  <c r="F353" i="8"/>
  <c r="E353" i="8"/>
  <c r="H352" i="8"/>
  <c r="G352" i="8"/>
  <c r="F352" i="8"/>
  <c r="E352" i="8"/>
  <c r="H351" i="8"/>
  <c r="G351" i="8"/>
  <c r="F351" i="8"/>
  <c r="E351" i="8"/>
  <c r="H350" i="8"/>
  <c r="G350" i="8"/>
  <c r="F350" i="8"/>
  <c r="E350" i="8"/>
  <c r="G349" i="8"/>
  <c r="E349" i="8"/>
  <c r="H349" i="8" s="1"/>
  <c r="G348" i="8"/>
  <c r="E348" i="8"/>
  <c r="H348" i="8" s="1"/>
  <c r="G347" i="8"/>
  <c r="F347" i="8"/>
  <c r="E347" i="8"/>
  <c r="H347" i="8" s="1"/>
  <c r="G346" i="8"/>
  <c r="F346" i="8"/>
  <c r="E346" i="8"/>
  <c r="H346" i="8" s="1"/>
  <c r="G345" i="8"/>
  <c r="E345" i="8"/>
  <c r="H345" i="8" s="1"/>
  <c r="H344" i="8"/>
  <c r="G344" i="8"/>
  <c r="F344" i="8"/>
  <c r="E344" i="8"/>
  <c r="H343" i="8"/>
  <c r="G343" i="8"/>
  <c r="F343" i="8"/>
  <c r="E343" i="8"/>
  <c r="H342" i="8"/>
  <c r="G342" i="8"/>
  <c r="F342" i="8"/>
  <c r="E342" i="8"/>
  <c r="H341" i="8"/>
  <c r="G341" i="8"/>
  <c r="F341" i="8"/>
  <c r="E341" i="8"/>
  <c r="H340" i="8"/>
  <c r="G340" i="8"/>
  <c r="E340" i="8"/>
  <c r="H339" i="8"/>
  <c r="G339" i="8"/>
  <c r="F339" i="8"/>
  <c r="E339" i="8"/>
  <c r="H338" i="8"/>
  <c r="G338" i="8"/>
  <c r="F338" i="8"/>
  <c r="E338" i="8"/>
  <c r="H337" i="8"/>
  <c r="G337" i="8"/>
  <c r="F337" i="8"/>
  <c r="E337" i="8"/>
  <c r="H336" i="8"/>
  <c r="G336" i="8"/>
  <c r="E336" i="8"/>
  <c r="G335" i="8"/>
  <c r="F335" i="8"/>
  <c r="E335" i="8"/>
  <c r="H335" i="8" s="1"/>
  <c r="G334" i="8"/>
  <c r="F334" i="8"/>
  <c r="E334" i="8"/>
  <c r="H334" i="8" s="1"/>
  <c r="G333" i="8"/>
  <c r="E333" i="8"/>
  <c r="H333" i="8" s="1"/>
  <c r="H332" i="8"/>
  <c r="G332" i="8"/>
  <c r="F332" i="8"/>
  <c r="E332" i="8"/>
  <c r="G331" i="8"/>
  <c r="E331" i="8"/>
  <c r="H331" i="8" s="1"/>
  <c r="G330" i="8"/>
  <c r="F330" i="8"/>
  <c r="E330" i="8"/>
  <c r="H330" i="8" s="1"/>
  <c r="H329" i="8"/>
  <c r="G329" i="8"/>
  <c r="E329" i="8"/>
  <c r="H328" i="8"/>
  <c r="G328" i="8"/>
  <c r="F328" i="8"/>
  <c r="E328" i="8"/>
  <c r="G327" i="8"/>
  <c r="E327" i="8"/>
  <c r="H327" i="8" s="1"/>
  <c r="G326" i="8"/>
  <c r="F326" i="8"/>
  <c r="E326" i="8"/>
  <c r="H326" i="8" s="1"/>
  <c r="G325" i="8"/>
  <c r="F325" i="8"/>
  <c r="E325" i="8"/>
  <c r="H325" i="8" s="1"/>
  <c r="G324" i="8"/>
  <c r="F324" i="8"/>
  <c r="E324" i="8"/>
  <c r="H324" i="8" s="1"/>
  <c r="G323" i="8"/>
  <c r="F323" i="8"/>
  <c r="E323" i="8"/>
  <c r="H323" i="8" s="1"/>
  <c r="G322" i="8"/>
  <c r="F322" i="8"/>
  <c r="E322" i="8"/>
  <c r="H322" i="8" s="1"/>
  <c r="G321" i="8"/>
  <c r="F321" i="8"/>
  <c r="E321" i="8"/>
  <c r="H321" i="8" s="1"/>
  <c r="G320" i="8"/>
  <c r="E320" i="8"/>
  <c r="H320" i="8" s="1"/>
  <c r="H319" i="8"/>
  <c r="G319" i="8"/>
  <c r="E319" i="8"/>
  <c r="H318" i="8"/>
  <c r="G318" i="8"/>
  <c r="F318" i="8"/>
  <c r="E318" i="8"/>
  <c r="H317" i="8"/>
  <c r="G317" i="8"/>
  <c r="E317" i="8"/>
  <c r="H316" i="8"/>
  <c r="G316" i="8"/>
  <c r="F316" i="8"/>
  <c r="E316" i="8"/>
  <c r="H315" i="8"/>
  <c r="G315" i="8"/>
  <c r="F315" i="8"/>
  <c r="E315" i="8"/>
  <c r="G314" i="8"/>
  <c r="E314" i="8"/>
  <c r="H314" i="8" s="1"/>
  <c r="G313" i="8"/>
  <c r="E313" i="8"/>
  <c r="H313" i="8" s="1"/>
  <c r="H312" i="8"/>
  <c r="G312" i="8"/>
  <c r="F312" i="8"/>
  <c r="E312" i="8"/>
  <c r="H311" i="8"/>
  <c r="G311" i="8"/>
  <c r="E311" i="8"/>
  <c r="G310" i="8"/>
  <c r="F310" i="8"/>
  <c r="E310" i="8"/>
  <c r="H310" i="8" s="1"/>
  <c r="G309" i="8"/>
  <c r="F309" i="8"/>
  <c r="E309" i="8"/>
  <c r="H309" i="8" s="1"/>
  <c r="G308" i="8"/>
  <c r="F308" i="8"/>
  <c r="E308" i="8"/>
  <c r="H308" i="8" s="1"/>
  <c r="G307" i="8"/>
  <c r="F307" i="8"/>
  <c r="E307" i="8"/>
  <c r="H307" i="8" s="1"/>
  <c r="G306" i="8"/>
  <c r="F306" i="8"/>
  <c r="E306" i="8"/>
  <c r="H306" i="8" s="1"/>
  <c r="H305" i="8"/>
  <c r="G305" i="8"/>
  <c r="E305" i="8"/>
  <c r="H304" i="8"/>
  <c r="G304" i="8"/>
  <c r="E304" i="8"/>
  <c r="G303" i="8"/>
  <c r="F303" i="8"/>
  <c r="E303" i="8"/>
  <c r="H303" i="8" s="1"/>
  <c r="G302" i="8"/>
  <c r="E302" i="8"/>
  <c r="H302" i="8" s="1"/>
  <c r="H301" i="8"/>
  <c r="G301" i="8"/>
  <c r="E301" i="8"/>
  <c r="H300" i="8"/>
  <c r="G300" i="8"/>
  <c r="F300" i="8"/>
  <c r="E300" i="8"/>
  <c r="H299" i="8"/>
  <c r="G299" i="8"/>
  <c r="E299" i="8"/>
  <c r="H298" i="8"/>
  <c r="G298" i="8"/>
  <c r="F298" i="8"/>
  <c r="E298" i="8"/>
  <c r="H297" i="8"/>
  <c r="G297" i="8"/>
  <c r="F297" i="8"/>
  <c r="E297" i="8"/>
  <c r="H296" i="8"/>
  <c r="G296" i="8"/>
  <c r="F296" i="8"/>
  <c r="E296" i="8"/>
  <c r="H295" i="8"/>
  <c r="G295" i="8"/>
  <c r="F295" i="8"/>
  <c r="E295" i="8"/>
  <c r="H294" i="8"/>
  <c r="G294" i="8"/>
  <c r="F294" i="8"/>
  <c r="E294" i="8"/>
  <c r="G293" i="8"/>
  <c r="E293" i="8"/>
  <c r="H293" i="8" s="1"/>
  <c r="G292" i="8"/>
  <c r="E292" i="8"/>
  <c r="H292" i="8" s="1"/>
  <c r="H291" i="8"/>
  <c r="G291" i="8"/>
  <c r="F291" i="8"/>
  <c r="E291" i="8"/>
  <c r="H290" i="8"/>
  <c r="G290" i="8"/>
  <c r="F290" i="8"/>
  <c r="E290" i="8"/>
  <c r="H289" i="8"/>
  <c r="G289" i="8"/>
  <c r="F289" i="8"/>
  <c r="E289" i="8"/>
  <c r="H288" i="8"/>
  <c r="G288" i="8"/>
  <c r="E288" i="8"/>
  <c r="H287" i="8"/>
  <c r="G287" i="8"/>
  <c r="E287" i="8"/>
  <c r="G286" i="8"/>
  <c r="E286" i="8"/>
  <c r="H286" i="8" s="1"/>
  <c r="G285" i="8"/>
  <c r="E285" i="8"/>
  <c r="H285" i="8" s="1"/>
  <c r="H284" i="8"/>
  <c r="G284" i="8"/>
  <c r="F284" i="8"/>
  <c r="E284" i="8"/>
  <c r="H283" i="8"/>
  <c r="G283" i="8"/>
  <c r="F283" i="8"/>
  <c r="E283" i="8"/>
  <c r="H282" i="8"/>
  <c r="G282" i="8"/>
  <c r="F282" i="8"/>
  <c r="E282" i="8"/>
  <c r="H281" i="8"/>
  <c r="G281" i="8"/>
  <c r="F281" i="8"/>
  <c r="E281" i="8"/>
  <c r="H280" i="8"/>
  <c r="G280" i="8"/>
  <c r="F280" i="8"/>
  <c r="E280" i="8"/>
  <c r="H279" i="8"/>
  <c r="G279" i="8"/>
  <c r="F279" i="8"/>
  <c r="E279" i="8"/>
  <c r="H278" i="8"/>
  <c r="G278" i="8"/>
  <c r="F278" i="8"/>
  <c r="E278" i="8"/>
  <c r="H277" i="8"/>
  <c r="G277" i="8"/>
  <c r="F277" i="8"/>
  <c r="E277" i="8"/>
  <c r="H276" i="8"/>
  <c r="G276" i="8"/>
  <c r="F276" i="8"/>
  <c r="E276" i="8"/>
  <c r="H275" i="8"/>
  <c r="G275" i="8"/>
  <c r="F275" i="8"/>
  <c r="E275" i="8"/>
  <c r="G274" i="8"/>
  <c r="E274" i="8"/>
  <c r="H274" i="8" s="1"/>
  <c r="G273" i="8"/>
  <c r="F273" i="8"/>
  <c r="E273" i="8"/>
  <c r="H273" i="8" s="1"/>
  <c r="G272" i="8"/>
  <c r="F272" i="8"/>
  <c r="E272" i="8"/>
  <c r="H272" i="8" s="1"/>
  <c r="G271" i="8"/>
  <c r="F271" i="8"/>
  <c r="E271" i="8"/>
  <c r="H271" i="8" s="1"/>
  <c r="G270" i="8"/>
  <c r="F270" i="8"/>
  <c r="E270" i="8"/>
  <c r="H270" i="8" s="1"/>
  <c r="H269" i="8"/>
  <c r="G269" i="8"/>
  <c r="E269" i="8"/>
  <c r="H268" i="8"/>
  <c r="G268" i="8"/>
  <c r="F268" i="8"/>
  <c r="E268" i="8"/>
  <c r="H267" i="8"/>
  <c r="G267" i="8"/>
  <c r="F267" i="8"/>
  <c r="E267" i="8"/>
  <c r="H266" i="8"/>
  <c r="G266" i="8"/>
  <c r="F266" i="8"/>
  <c r="E266" i="8"/>
  <c r="H265" i="8"/>
  <c r="G265" i="8"/>
  <c r="F265" i="8"/>
  <c r="E265" i="8"/>
  <c r="H264" i="8"/>
  <c r="G264" i="8"/>
  <c r="E264" i="8"/>
  <c r="G263" i="8"/>
  <c r="E263" i="8"/>
  <c r="H263" i="8" s="1"/>
  <c r="G262" i="8"/>
  <c r="F262" i="8"/>
  <c r="E262" i="8"/>
  <c r="H262" i="8" s="1"/>
  <c r="G261" i="8"/>
  <c r="F261" i="8"/>
  <c r="E261" i="8"/>
  <c r="H261" i="8" s="1"/>
  <c r="G260" i="8"/>
  <c r="E260" i="8"/>
  <c r="H260" i="8" s="1"/>
  <c r="H259" i="8"/>
  <c r="G259" i="8"/>
  <c r="F259" i="8"/>
  <c r="E259" i="8"/>
  <c r="H258" i="8"/>
  <c r="G258" i="8"/>
  <c r="F258" i="8"/>
  <c r="E258" i="8"/>
  <c r="H257" i="8"/>
  <c r="G257" i="8"/>
  <c r="F257" i="8"/>
  <c r="E257" i="8"/>
  <c r="H256" i="8"/>
  <c r="G256" i="8"/>
  <c r="F256" i="8"/>
  <c r="E256" i="8"/>
  <c r="H255" i="8"/>
  <c r="G255" i="8"/>
  <c r="F255" i="8"/>
  <c r="E255" i="8"/>
  <c r="H254" i="8"/>
  <c r="G254" i="8"/>
  <c r="F254" i="8"/>
  <c r="E254" i="8"/>
  <c r="H253" i="8"/>
  <c r="G253" i="8"/>
  <c r="F253" i="8"/>
  <c r="E253" i="8"/>
  <c r="H252" i="8"/>
  <c r="G252" i="8"/>
  <c r="F252" i="8"/>
  <c r="E252" i="8"/>
  <c r="H251" i="8"/>
  <c r="G251" i="8"/>
  <c r="E251" i="8"/>
  <c r="H250" i="8"/>
  <c r="G250" i="8"/>
  <c r="F250" i="8"/>
  <c r="E250" i="8"/>
  <c r="H249" i="8"/>
  <c r="G249" i="8"/>
  <c r="F249" i="8"/>
  <c r="E249" i="8"/>
  <c r="H248" i="8"/>
  <c r="G248" i="8"/>
  <c r="E248" i="8"/>
  <c r="G247" i="8"/>
  <c r="F247" i="8"/>
  <c r="E247" i="8"/>
  <c r="H247" i="8" s="1"/>
  <c r="G246" i="8"/>
  <c r="F246" i="8"/>
  <c r="E246" i="8"/>
  <c r="H246" i="8" s="1"/>
  <c r="H245" i="8"/>
  <c r="G245" i="8"/>
  <c r="E245" i="8"/>
  <c r="H244" i="8"/>
  <c r="G244" i="8"/>
  <c r="F244" i="8"/>
  <c r="E244" i="8"/>
  <c r="H243" i="8"/>
  <c r="G243" i="8"/>
  <c r="F243" i="8"/>
  <c r="E243" i="8"/>
  <c r="H242" i="8"/>
  <c r="G242" i="8"/>
  <c r="E242" i="8"/>
  <c r="G241" i="8"/>
  <c r="E241" i="8"/>
  <c r="H241" i="8" s="1"/>
  <c r="G240" i="8"/>
  <c r="F240" i="8"/>
  <c r="E240" i="8"/>
  <c r="H240" i="8" s="1"/>
  <c r="G239" i="8"/>
  <c r="F239" i="8"/>
  <c r="E239" i="8"/>
  <c r="H239" i="8" s="1"/>
  <c r="G238" i="8"/>
  <c r="F238" i="8"/>
  <c r="E238" i="8"/>
  <c r="H238" i="8" s="1"/>
  <c r="G237" i="8"/>
  <c r="E237" i="8"/>
  <c r="H237" i="8" s="1"/>
  <c r="H236" i="8"/>
  <c r="G236" i="8"/>
  <c r="F236" i="8"/>
  <c r="E236" i="8"/>
  <c r="H235" i="8"/>
  <c r="G235" i="8"/>
  <c r="E235" i="8"/>
  <c r="H234" i="8"/>
  <c r="G234" i="8"/>
  <c r="F234" i="8"/>
  <c r="E234" i="8"/>
  <c r="H233" i="8"/>
  <c r="G233" i="8"/>
  <c r="F233" i="8"/>
  <c r="E233" i="8"/>
  <c r="H232" i="8"/>
  <c r="G232" i="8"/>
  <c r="F232" i="8"/>
  <c r="E232" i="8"/>
  <c r="H231" i="8"/>
  <c r="G231" i="8"/>
  <c r="F231" i="8"/>
  <c r="E231" i="8"/>
  <c r="H230" i="8"/>
  <c r="G230" i="8"/>
  <c r="F230" i="8"/>
  <c r="E230" i="8"/>
  <c r="H229" i="8"/>
  <c r="G229" i="8"/>
  <c r="F229" i="8"/>
  <c r="E229" i="8"/>
  <c r="H228" i="8"/>
  <c r="G228" i="8"/>
  <c r="E228" i="8"/>
  <c r="H227" i="8"/>
  <c r="G227" i="8"/>
  <c r="F227" i="8"/>
  <c r="E227" i="8"/>
  <c r="G226" i="8"/>
  <c r="E226" i="8"/>
  <c r="H226" i="8" s="1"/>
  <c r="G225" i="8"/>
  <c r="F225" i="8"/>
  <c r="E225" i="8"/>
  <c r="H225" i="8" s="1"/>
  <c r="G224" i="8"/>
  <c r="E224" i="8"/>
  <c r="H224" i="8" s="1"/>
  <c r="G223" i="8"/>
  <c r="E223" i="8"/>
  <c r="H223" i="8" s="1"/>
  <c r="H222" i="8"/>
  <c r="G222" i="8"/>
  <c r="E222" i="8"/>
  <c r="H221" i="8"/>
  <c r="G221" i="8"/>
  <c r="E221" i="8"/>
  <c r="G220" i="8"/>
  <c r="E220" i="8"/>
  <c r="H220" i="8" s="1"/>
  <c r="G219" i="8"/>
  <c r="E219" i="8"/>
  <c r="H219" i="8" s="1"/>
  <c r="H218" i="8"/>
  <c r="G218" i="8"/>
  <c r="E218" i="8"/>
  <c r="H217" i="8"/>
  <c r="G217" i="8"/>
  <c r="F217" i="8"/>
  <c r="E217" i="8"/>
  <c r="H216" i="8"/>
  <c r="G216" i="8"/>
  <c r="E216" i="8"/>
  <c r="G215" i="8"/>
  <c r="E215" i="8"/>
  <c r="H215" i="8" s="1"/>
  <c r="H214" i="8"/>
  <c r="G214" i="8"/>
  <c r="E214" i="8"/>
  <c r="H213" i="8"/>
  <c r="G213" i="8"/>
  <c r="E213" i="8"/>
  <c r="G212" i="8"/>
  <c r="E212" i="8"/>
  <c r="H212" i="8" s="1"/>
  <c r="G211" i="8"/>
  <c r="E211" i="8"/>
  <c r="H211" i="8" s="1"/>
  <c r="H210" i="8"/>
  <c r="G210" i="8"/>
  <c r="F210" i="8"/>
  <c r="E210" i="8"/>
  <c r="H209" i="8"/>
  <c r="G209" i="8"/>
  <c r="E209" i="8"/>
  <c r="H208" i="8"/>
  <c r="G208" i="8"/>
  <c r="E208" i="8"/>
  <c r="H207" i="8"/>
  <c r="G207" i="8"/>
  <c r="F207" i="8"/>
  <c r="E207" i="8"/>
  <c r="H206" i="8"/>
  <c r="G206" i="8"/>
  <c r="F206" i="8"/>
  <c r="E206" i="8"/>
  <c r="H205" i="8"/>
  <c r="G205" i="8"/>
  <c r="F205" i="8"/>
  <c r="E205" i="8"/>
  <c r="G204" i="8"/>
  <c r="E204" i="8"/>
  <c r="H204" i="8" s="1"/>
  <c r="G203" i="8"/>
  <c r="E203" i="8"/>
  <c r="H203" i="8" s="1"/>
  <c r="G202" i="8"/>
  <c r="E202" i="8"/>
  <c r="H202" i="8" s="1"/>
  <c r="G201" i="8"/>
  <c r="F201" i="8"/>
  <c r="E201" i="8"/>
  <c r="H201" i="8" s="1"/>
  <c r="G200" i="8"/>
  <c r="F200" i="8"/>
  <c r="E200" i="8"/>
  <c r="H200" i="8" s="1"/>
  <c r="G199" i="8"/>
  <c r="F199" i="8"/>
  <c r="E199" i="8"/>
  <c r="H199" i="8" s="1"/>
  <c r="H198" i="8"/>
  <c r="G198" i="8"/>
  <c r="E198" i="8"/>
  <c r="H197" i="8"/>
  <c r="G197" i="8"/>
  <c r="E197" i="8"/>
  <c r="G196" i="8"/>
  <c r="E196" i="8"/>
  <c r="H196" i="8" s="1"/>
  <c r="G195" i="8"/>
  <c r="E195" i="8"/>
  <c r="H195" i="8" s="1"/>
  <c r="H194" i="8"/>
  <c r="G194" i="8"/>
  <c r="F194" i="8"/>
  <c r="E194" i="8"/>
  <c r="H193" i="8"/>
  <c r="G193" i="8"/>
  <c r="F193" i="8"/>
  <c r="E193" i="8"/>
  <c r="H192" i="8"/>
  <c r="G192" i="8"/>
  <c r="F192" i="8"/>
  <c r="E192" i="8"/>
  <c r="H191" i="8"/>
  <c r="G191" i="8"/>
  <c r="E191" i="8"/>
  <c r="H190" i="8"/>
  <c r="G190" i="8"/>
  <c r="E190" i="8"/>
  <c r="G189" i="8"/>
  <c r="F189" i="8"/>
  <c r="E189" i="8"/>
  <c r="H189" i="8" s="1"/>
  <c r="G188" i="8"/>
  <c r="E188" i="8"/>
  <c r="H188" i="8" s="1"/>
  <c r="H187" i="8"/>
  <c r="G187" i="8"/>
  <c r="F187" i="8"/>
  <c r="E187" i="8"/>
  <c r="H186" i="8"/>
  <c r="G186" i="8"/>
  <c r="E186" i="8"/>
  <c r="H185" i="8"/>
  <c r="G185" i="8"/>
  <c r="F185" i="8"/>
  <c r="E185" i="8"/>
  <c r="H184" i="8"/>
  <c r="G184" i="8"/>
  <c r="F184" i="8"/>
  <c r="E184" i="8"/>
  <c r="H183" i="8"/>
  <c r="G183" i="8"/>
  <c r="F183" i="8"/>
  <c r="E183" i="8"/>
  <c r="H182" i="8"/>
  <c r="G182" i="8"/>
  <c r="E182" i="8"/>
  <c r="F181" i="8"/>
  <c r="E181" i="8"/>
  <c r="D181" i="8"/>
  <c r="F354" i="8" s="1"/>
  <c r="C181" i="8"/>
  <c r="H175" i="8"/>
  <c r="G175" i="8"/>
  <c r="F175" i="8"/>
  <c r="E175" i="8"/>
  <c r="H174" i="8"/>
  <c r="G174" i="8"/>
  <c r="F174" i="8"/>
  <c r="E174" i="8"/>
  <c r="H173" i="8"/>
  <c r="G173" i="8"/>
  <c r="E173" i="8"/>
  <c r="G172" i="8"/>
  <c r="H171" i="8"/>
  <c r="G171" i="8"/>
  <c r="F171" i="8"/>
  <c r="E171" i="8"/>
  <c r="H170" i="8"/>
  <c r="G170" i="8"/>
  <c r="F170" i="8"/>
  <c r="E170" i="8"/>
  <c r="G169" i="8"/>
  <c r="F169" i="8"/>
  <c r="H168" i="8"/>
  <c r="G168" i="8"/>
  <c r="F168" i="8"/>
  <c r="E168" i="8"/>
  <c r="G167" i="8"/>
  <c r="F167" i="8"/>
  <c r="G166" i="8"/>
  <c r="F166" i="8"/>
  <c r="G165" i="8"/>
  <c r="H164" i="8"/>
  <c r="G164" i="8"/>
  <c r="F164" i="8"/>
  <c r="E164" i="8"/>
  <c r="G163" i="8"/>
  <c r="F163" i="8"/>
  <c r="G162" i="8"/>
  <c r="F162" i="8"/>
  <c r="E162" i="8"/>
  <c r="H162" i="8" s="1"/>
  <c r="G161" i="8"/>
  <c r="F161" i="8"/>
  <c r="E161" i="8"/>
  <c r="H161" i="8" s="1"/>
  <c r="G160" i="8"/>
  <c r="F160" i="8"/>
  <c r="G159" i="8"/>
  <c r="F159" i="8"/>
  <c r="E159" i="8"/>
  <c r="H159" i="8" s="1"/>
  <c r="G158" i="8"/>
  <c r="F158" i="8"/>
  <c r="E158" i="8"/>
  <c r="H158" i="8" s="1"/>
  <c r="G157" i="8"/>
  <c r="F157" i="8"/>
  <c r="E157" i="8"/>
  <c r="H157" i="8" s="1"/>
  <c r="G156" i="8"/>
  <c r="F156" i="8"/>
  <c r="G155" i="8"/>
  <c r="F155" i="8"/>
  <c r="E155" i="8"/>
  <c r="H155" i="8" s="1"/>
  <c r="G154" i="8"/>
  <c r="F154" i="8"/>
  <c r="H153" i="8"/>
  <c r="G153" i="8"/>
  <c r="F153" i="8"/>
  <c r="E153" i="8"/>
  <c r="H152" i="8"/>
  <c r="G152" i="8"/>
  <c r="F152" i="8"/>
  <c r="E152" i="8"/>
  <c r="G151" i="8"/>
  <c r="F151" i="8"/>
  <c r="G150" i="8"/>
  <c r="F150" i="8"/>
  <c r="G149" i="8"/>
  <c r="F149" i="8"/>
  <c r="G148" i="8"/>
  <c r="F148" i="8"/>
  <c r="E148" i="8"/>
  <c r="H148" i="8" s="1"/>
  <c r="G147" i="8"/>
  <c r="F147" i="8"/>
  <c r="G146" i="8"/>
  <c r="F146" i="8"/>
  <c r="G145" i="8"/>
  <c r="F145" i="8"/>
  <c r="G144" i="8"/>
  <c r="F144" i="8"/>
  <c r="G143" i="8"/>
  <c r="F143" i="8"/>
  <c r="E143" i="8"/>
  <c r="H143" i="8" s="1"/>
  <c r="G142" i="8"/>
  <c r="G141" i="8"/>
  <c r="F141" i="8"/>
  <c r="G140" i="8"/>
  <c r="F140" i="8"/>
  <c r="G139" i="8"/>
  <c r="H138" i="8"/>
  <c r="G138" i="8"/>
  <c r="E138" i="8"/>
  <c r="G137" i="8"/>
  <c r="F137" i="8"/>
  <c r="G136" i="8"/>
  <c r="G135" i="8"/>
  <c r="F135" i="8"/>
  <c r="E135" i="8"/>
  <c r="H135" i="8" s="1"/>
  <c r="G134" i="8"/>
  <c r="F134" i="8"/>
  <c r="G133" i="8"/>
  <c r="F133" i="8"/>
  <c r="E133" i="8"/>
  <c r="H133" i="8" s="1"/>
  <c r="G132" i="8"/>
  <c r="G131" i="8"/>
  <c r="G130" i="8"/>
  <c r="G129" i="8"/>
  <c r="F129" i="8"/>
  <c r="G128" i="8"/>
  <c r="G127" i="8"/>
  <c r="F127" i="8"/>
  <c r="G126" i="8"/>
  <c r="F126" i="8"/>
  <c r="E126" i="8"/>
  <c r="H126" i="8" s="1"/>
  <c r="G125" i="8"/>
  <c r="E125" i="8"/>
  <c r="H125" i="8" s="1"/>
  <c r="H124" i="8"/>
  <c r="G124" i="8"/>
  <c r="E124" i="8"/>
  <c r="G123" i="8"/>
  <c r="G122" i="8"/>
  <c r="F122" i="8"/>
  <c r="G121" i="8"/>
  <c r="G120" i="8"/>
  <c r="G119" i="8"/>
  <c r="G118" i="8"/>
  <c r="F118" i="8"/>
  <c r="H117" i="8"/>
  <c r="G117" i="8"/>
  <c r="F117" i="8"/>
  <c r="E117" i="8"/>
  <c r="H116" i="8"/>
  <c r="G116" i="8"/>
  <c r="E116" i="8"/>
  <c r="G115" i="8"/>
  <c r="F115" i="8"/>
  <c r="H114" i="8"/>
  <c r="G114" i="8"/>
  <c r="F114" i="8"/>
  <c r="E114" i="8"/>
  <c r="G113" i="8"/>
  <c r="G112" i="8"/>
  <c r="F112" i="8"/>
  <c r="E112" i="8"/>
  <c r="H112" i="8" s="1"/>
  <c r="G111" i="8"/>
  <c r="G110" i="8"/>
  <c r="F110" i="8"/>
  <c r="G109" i="8"/>
  <c r="G108" i="8"/>
  <c r="G107" i="8"/>
  <c r="G106" i="8"/>
  <c r="F106" i="8"/>
  <c r="G105" i="8"/>
  <c r="F105" i="8"/>
  <c r="E105" i="8"/>
  <c r="H105" i="8" s="1"/>
  <c r="G104" i="8"/>
  <c r="G103" i="8"/>
  <c r="F103" i="8"/>
  <c r="G102" i="8"/>
  <c r="F102" i="8"/>
  <c r="G101" i="8"/>
  <c r="F101" i="8"/>
  <c r="G100" i="8"/>
  <c r="G99" i="8"/>
  <c r="G98" i="8"/>
  <c r="H97" i="8"/>
  <c r="G97" i="8"/>
  <c r="F97" i="8"/>
  <c r="E97" i="8"/>
  <c r="G96" i="8"/>
  <c r="F96" i="8"/>
  <c r="G95" i="8"/>
  <c r="E95" i="8"/>
  <c r="H95" i="8" s="1"/>
  <c r="G94" i="8"/>
  <c r="G93" i="8"/>
  <c r="F93" i="8"/>
  <c r="G92" i="8"/>
  <c r="H91" i="8"/>
  <c r="G91" i="8"/>
  <c r="F91" i="8"/>
  <c r="E91" i="8"/>
  <c r="H90" i="8"/>
  <c r="G90" i="8"/>
  <c r="F90" i="8"/>
  <c r="E90" i="8"/>
  <c r="H89" i="8"/>
  <c r="G89" i="8"/>
  <c r="F89" i="8"/>
  <c r="E89" i="8"/>
  <c r="G88" i="8"/>
  <c r="F88" i="8"/>
  <c r="G87" i="8"/>
  <c r="E87" i="8"/>
  <c r="H87" i="8" s="1"/>
  <c r="G86" i="8"/>
  <c r="F86" i="8"/>
  <c r="E86" i="8"/>
  <c r="H86" i="8" s="1"/>
  <c r="G85" i="8"/>
  <c r="F85" i="8"/>
  <c r="E85" i="8"/>
  <c r="H85" i="8" s="1"/>
  <c r="G84" i="8"/>
  <c r="F84" i="8"/>
  <c r="E84" i="8"/>
  <c r="H84" i="8" s="1"/>
  <c r="G83" i="8"/>
  <c r="E83" i="8"/>
  <c r="H83" i="8" s="1"/>
  <c r="G82" i="8"/>
  <c r="F82" i="8"/>
  <c r="G81" i="8"/>
  <c r="G80" i="8"/>
  <c r="H79" i="8"/>
  <c r="G79" i="8"/>
  <c r="F79" i="8"/>
  <c r="E79" i="8"/>
  <c r="G78" i="8"/>
  <c r="F78" i="8"/>
  <c r="G77" i="8"/>
  <c r="D76" i="8"/>
  <c r="F136" i="8" s="1"/>
  <c r="C76" i="8"/>
  <c r="H70" i="8"/>
  <c r="G70" i="8"/>
  <c r="F70" i="8"/>
  <c r="E70" i="8"/>
  <c r="H69" i="8"/>
  <c r="G69" i="8"/>
  <c r="F69" i="8"/>
  <c r="E69" i="8"/>
  <c r="H68" i="8"/>
  <c r="G68" i="8"/>
  <c r="F68" i="8"/>
  <c r="E68" i="8"/>
  <c r="H67" i="8"/>
  <c r="G67" i="8"/>
  <c r="F67" i="8"/>
  <c r="E67" i="8"/>
  <c r="H66" i="8"/>
  <c r="G66" i="8"/>
  <c r="F66" i="8"/>
  <c r="E66" i="8"/>
  <c r="H65" i="8"/>
  <c r="G65" i="8"/>
  <c r="F65" i="8"/>
  <c r="E65" i="8"/>
  <c r="H64" i="8"/>
  <c r="G64" i="8"/>
  <c r="F64" i="8"/>
  <c r="E64" i="8"/>
  <c r="H63" i="8"/>
  <c r="G63" i="8"/>
  <c r="F63" i="8"/>
  <c r="E63" i="8"/>
  <c r="H62" i="8"/>
  <c r="G62" i="8"/>
  <c r="F62" i="8"/>
  <c r="E62" i="8"/>
  <c r="H61" i="8"/>
  <c r="G61" i="8"/>
  <c r="F61" i="8"/>
  <c r="E61" i="8"/>
  <c r="H60" i="8"/>
  <c r="G60" i="8"/>
  <c r="F60" i="8"/>
  <c r="E60" i="8"/>
  <c r="H59" i="8"/>
  <c r="G59" i="8"/>
  <c r="F59" i="8"/>
  <c r="E59" i="8"/>
  <c r="H58" i="8"/>
  <c r="G58" i="8"/>
  <c r="F58" i="8"/>
  <c r="E58" i="8"/>
  <c r="H57" i="8"/>
  <c r="G57" i="8"/>
  <c r="F57" i="8"/>
  <c r="E57" i="8"/>
  <c r="H56" i="8"/>
  <c r="G56" i="8"/>
  <c r="F56" i="8"/>
  <c r="E56" i="8"/>
  <c r="H55" i="8"/>
  <c r="G55" i="8"/>
  <c r="F55" i="8"/>
  <c r="E55" i="8"/>
  <c r="H54" i="8"/>
  <c r="G54" i="8"/>
  <c r="F54" i="8"/>
  <c r="E54" i="8"/>
  <c r="H53" i="8"/>
  <c r="G53" i="8"/>
  <c r="F53" i="8"/>
  <c r="E53" i="8"/>
  <c r="H52" i="8"/>
  <c r="G52" i="8"/>
  <c r="F52" i="8"/>
  <c r="E52" i="8"/>
  <c r="H51" i="8"/>
  <c r="G51" i="8"/>
  <c r="F51" i="8"/>
  <c r="E51" i="8"/>
  <c r="H50" i="8"/>
  <c r="G50" i="8"/>
  <c r="F50" i="8"/>
  <c r="E50" i="8"/>
  <c r="H49" i="8"/>
  <c r="G49" i="8"/>
  <c r="F49" i="8"/>
  <c r="E49" i="8"/>
  <c r="H48" i="8"/>
  <c r="G48" i="8"/>
  <c r="F48" i="8"/>
  <c r="E48" i="8"/>
  <c r="H47" i="8"/>
  <c r="G47" i="8"/>
  <c r="F47" i="8"/>
  <c r="E47" i="8"/>
  <c r="H46" i="8"/>
  <c r="G46" i="8"/>
  <c r="F46" i="8"/>
  <c r="E46" i="8"/>
  <c r="H45" i="8"/>
  <c r="G45" i="8"/>
  <c r="F45" i="8"/>
  <c r="E45" i="8"/>
  <c r="H44" i="8"/>
  <c r="G44" i="8"/>
  <c r="F44" i="8"/>
  <c r="E44" i="8"/>
  <c r="H43" i="8"/>
  <c r="G43" i="8"/>
  <c r="F43" i="8"/>
  <c r="E43" i="8"/>
  <c r="H42" i="8"/>
  <c r="G42" i="8"/>
  <c r="F42" i="8"/>
  <c r="E42" i="8"/>
  <c r="H41" i="8"/>
  <c r="G41" i="8"/>
  <c r="F41" i="8"/>
  <c r="E41" i="8"/>
  <c r="H40" i="8"/>
  <c r="G40" i="8"/>
  <c r="F40" i="8"/>
  <c r="E40" i="8"/>
  <c r="H39" i="8"/>
  <c r="G39" i="8"/>
  <c r="F39" i="8"/>
  <c r="E39" i="8"/>
  <c r="H38" i="8"/>
  <c r="G38" i="8"/>
  <c r="F38" i="8"/>
  <c r="E38" i="8"/>
  <c r="H37" i="8"/>
  <c r="G37" i="8"/>
  <c r="F37" i="8"/>
  <c r="E37" i="8"/>
  <c r="H36" i="8"/>
  <c r="G36" i="8"/>
  <c r="F36" i="8"/>
  <c r="E36" i="8"/>
  <c r="H35" i="8"/>
  <c r="G35" i="8"/>
  <c r="F35" i="8"/>
  <c r="E35" i="8"/>
  <c r="H34" i="8"/>
  <c r="G34" i="8"/>
  <c r="F34" i="8"/>
  <c r="E34" i="8"/>
  <c r="H33" i="8"/>
  <c r="G33" i="8"/>
  <c r="F33" i="8"/>
  <c r="E33" i="8"/>
  <c r="H32" i="8"/>
  <c r="G32" i="8"/>
  <c r="F32" i="8"/>
  <c r="E32" i="8"/>
  <c r="H31" i="8"/>
  <c r="G31" i="8"/>
  <c r="F31" i="8"/>
  <c r="E31" i="8"/>
  <c r="H30" i="8"/>
  <c r="G30" i="8"/>
  <c r="F30" i="8"/>
  <c r="E30" i="8"/>
  <c r="H29" i="8"/>
  <c r="G29" i="8"/>
  <c r="F29" i="8"/>
  <c r="E29" i="8"/>
  <c r="H28" i="8"/>
  <c r="G28" i="8"/>
  <c r="F28" i="8"/>
  <c r="E28" i="8"/>
  <c r="H27" i="8"/>
  <c r="G27" i="8"/>
  <c r="F27" i="8"/>
  <c r="E27" i="8"/>
  <c r="H26" i="8"/>
  <c r="G26" i="8"/>
  <c r="F26" i="8"/>
  <c r="E26" i="8"/>
  <c r="H25" i="8"/>
  <c r="G25" i="8"/>
  <c r="F25" i="8"/>
  <c r="E25" i="8"/>
  <c r="H24" i="8"/>
  <c r="G24" i="8"/>
  <c r="F24" i="8"/>
  <c r="E24" i="8"/>
  <c r="H23" i="8"/>
  <c r="G23" i="8"/>
  <c r="F23" i="8"/>
  <c r="E23" i="8"/>
  <c r="H22" i="8"/>
  <c r="G22" i="8"/>
  <c r="F22" i="8"/>
  <c r="E22" i="8"/>
  <c r="H21" i="8"/>
  <c r="G21" i="8"/>
  <c r="F21" i="8"/>
  <c r="E21" i="8"/>
  <c r="H20" i="8"/>
  <c r="G20" i="8"/>
  <c r="F20" i="8"/>
  <c r="E20" i="8"/>
  <c r="H19" i="8"/>
  <c r="E19" i="8"/>
  <c r="D19" i="8"/>
  <c r="F19" i="8" s="1"/>
  <c r="C19" i="8"/>
  <c r="G19" i="8" s="1"/>
  <c r="D13" i="8"/>
  <c r="C13" i="8"/>
  <c r="G13" i="8" s="1"/>
  <c r="D12" i="8"/>
  <c r="C12" i="8"/>
  <c r="G12" i="8" s="1"/>
  <c r="C11" i="8"/>
  <c r="D9" i="8"/>
  <c r="C9" i="8"/>
  <c r="D8" i="8"/>
  <c r="F13" i="8" s="1"/>
  <c r="G629" i="7"/>
  <c r="H628" i="7"/>
  <c r="G628" i="7"/>
  <c r="F628" i="7"/>
  <c r="E628" i="7"/>
  <c r="H627" i="7"/>
  <c r="G627" i="7"/>
  <c r="F627" i="7"/>
  <c r="E627" i="7"/>
  <c r="H626" i="7"/>
  <c r="G626" i="7"/>
  <c r="F626" i="7"/>
  <c r="E626" i="7"/>
  <c r="G625" i="7"/>
  <c r="F625" i="7"/>
  <c r="G624" i="7"/>
  <c r="F624" i="7"/>
  <c r="E624" i="7"/>
  <c r="H624" i="7" s="1"/>
  <c r="G623" i="7"/>
  <c r="F623" i="7"/>
  <c r="E623" i="7"/>
  <c r="H623" i="7" s="1"/>
  <c r="G622" i="7"/>
  <c r="F622" i="7"/>
  <c r="H621" i="7"/>
  <c r="G621" i="7"/>
  <c r="F621" i="7"/>
  <c r="E621" i="7"/>
  <c r="G620" i="7"/>
  <c r="F620" i="7"/>
  <c r="G619" i="7"/>
  <c r="G618" i="7"/>
  <c r="F618" i="7"/>
  <c r="H617" i="7"/>
  <c r="G617" i="7"/>
  <c r="F617" i="7"/>
  <c r="E617" i="7"/>
  <c r="G616" i="7"/>
  <c r="F616" i="7"/>
  <c r="G615" i="7"/>
  <c r="F615" i="7"/>
  <c r="E615" i="7"/>
  <c r="H615" i="7" s="1"/>
  <c r="G614" i="7"/>
  <c r="F614" i="7"/>
  <c r="H613" i="7"/>
  <c r="G613" i="7"/>
  <c r="F613" i="7"/>
  <c r="E613" i="7"/>
  <c r="G612" i="7"/>
  <c r="G611" i="7"/>
  <c r="F611" i="7"/>
  <c r="E611" i="7"/>
  <c r="H611" i="7" s="1"/>
  <c r="G610" i="7"/>
  <c r="F610" i="7"/>
  <c r="E610" i="7"/>
  <c r="H610" i="7" s="1"/>
  <c r="G609" i="7"/>
  <c r="F609" i="7"/>
  <c r="G608" i="7"/>
  <c r="F608" i="7"/>
  <c r="G607" i="7"/>
  <c r="F607" i="7"/>
  <c r="E607" i="7"/>
  <c r="H607" i="7" s="1"/>
  <c r="G606" i="7"/>
  <c r="F606" i="7"/>
  <c r="G605" i="7"/>
  <c r="G604" i="7"/>
  <c r="F604" i="7"/>
  <c r="G603" i="7"/>
  <c r="F603" i="7"/>
  <c r="G602" i="7"/>
  <c r="F602" i="7"/>
  <c r="F601" i="7"/>
  <c r="D601" i="7"/>
  <c r="F629" i="7" s="1"/>
  <c r="C601" i="7"/>
  <c r="G601" i="7" s="1"/>
  <c r="H595" i="7"/>
  <c r="G595" i="7"/>
  <c r="F595" i="7"/>
  <c r="E595" i="7"/>
  <c r="H594" i="7"/>
  <c r="G594" i="7"/>
  <c r="F594" i="7"/>
  <c r="E594" i="7"/>
  <c r="H593" i="7"/>
  <c r="G593" i="7"/>
  <c r="F593" i="7"/>
  <c r="E593" i="7"/>
  <c r="H592" i="7"/>
  <c r="G592" i="7"/>
  <c r="F592" i="7"/>
  <c r="E592" i="7"/>
  <c r="H591" i="7"/>
  <c r="G591" i="7"/>
  <c r="F591" i="7"/>
  <c r="E591" i="7"/>
  <c r="H590" i="7"/>
  <c r="G590" i="7"/>
  <c r="E590" i="7"/>
  <c r="G589" i="7"/>
  <c r="G588" i="7"/>
  <c r="G587" i="7"/>
  <c r="F587" i="7"/>
  <c r="G586" i="7"/>
  <c r="G585" i="7"/>
  <c r="G584" i="7"/>
  <c r="G583" i="7"/>
  <c r="E583" i="7"/>
  <c r="H583" i="7" s="1"/>
  <c r="G582" i="7"/>
  <c r="G581" i="7"/>
  <c r="G580" i="7"/>
  <c r="G579" i="7"/>
  <c r="G578" i="7"/>
  <c r="F578" i="7"/>
  <c r="E578" i="7"/>
  <c r="H578" i="7" s="1"/>
  <c r="G577" i="7"/>
  <c r="F577" i="7"/>
  <c r="E577" i="7"/>
  <c r="H577" i="7" s="1"/>
  <c r="G576" i="7"/>
  <c r="F576" i="7"/>
  <c r="E576" i="7"/>
  <c r="H576" i="7" s="1"/>
  <c r="G575" i="7"/>
  <c r="F575" i="7"/>
  <c r="E575" i="7"/>
  <c r="H575" i="7" s="1"/>
  <c r="G574" i="7"/>
  <c r="H573" i="7"/>
  <c r="G573" i="7"/>
  <c r="F573" i="7"/>
  <c r="E573" i="7"/>
  <c r="G572" i="7"/>
  <c r="E572" i="7"/>
  <c r="H572" i="7" s="1"/>
  <c r="G571" i="7"/>
  <c r="H570" i="7"/>
  <c r="G570" i="7"/>
  <c r="F570" i="7"/>
  <c r="E570" i="7"/>
  <c r="H569" i="7"/>
  <c r="G569" i="7"/>
  <c r="F569" i="7"/>
  <c r="E569" i="7"/>
  <c r="G568" i="7"/>
  <c r="H567" i="7"/>
  <c r="G567" i="7"/>
  <c r="F567" i="7"/>
  <c r="E567" i="7"/>
  <c r="G566" i="7"/>
  <c r="F566" i="7"/>
  <c r="G565" i="7"/>
  <c r="F565" i="7"/>
  <c r="E565" i="7"/>
  <c r="H565" i="7" s="1"/>
  <c r="G564" i="7"/>
  <c r="E564" i="7"/>
  <c r="H564" i="7" s="1"/>
  <c r="H563" i="7"/>
  <c r="G563" i="7"/>
  <c r="F563" i="7"/>
  <c r="E563" i="7"/>
  <c r="G562" i="7"/>
  <c r="G561" i="7"/>
  <c r="F561" i="7"/>
  <c r="E561" i="7"/>
  <c r="H561" i="7" s="1"/>
  <c r="G560" i="7"/>
  <c r="G559" i="7"/>
  <c r="G558" i="7"/>
  <c r="F558" i="7"/>
  <c r="G557" i="7"/>
  <c r="F557" i="7"/>
  <c r="E557" i="7"/>
  <c r="H557" i="7" s="1"/>
  <c r="G556" i="7"/>
  <c r="F556" i="7"/>
  <c r="E556" i="7"/>
  <c r="H556" i="7" s="1"/>
  <c r="G555" i="7"/>
  <c r="H554" i="7"/>
  <c r="G554" i="7"/>
  <c r="F554" i="7"/>
  <c r="E554" i="7"/>
  <c r="H553" i="7"/>
  <c r="G553" i="7"/>
  <c r="F553" i="7"/>
  <c r="E553" i="7"/>
  <c r="G552" i="7"/>
  <c r="H551" i="7"/>
  <c r="G551" i="7"/>
  <c r="E551" i="7"/>
  <c r="G550" i="7"/>
  <c r="G549" i="7"/>
  <c r="F549" i="7"/>
  <c r="G548" i="7"/>
  <c r="F548" i="7"/>
  <c r="E548" i="7"/>
  <c r="H548" i="7" s="1"/>
  <c r="G547" i="7"/>
  <c r="F547" i="7"/>
  <c r="H546" i="7"/>
  <c r="G546" i="7"/>
  <c r="F546" i="7"/>
  <c r="E546" i="7"/>
  <c r="H545" i="7"/>
  <c r="G545" i="7"/>
  <c r="F545" i="7"/>
  <c r="E545" i="7"/>
  <c r="H544" i="7"/>
  <c r="G544" i="7"/>
  <c r="F544" i="7"/>
  <c r="E544" i="7"/>
  <c r="H543" i="7"/>
  <c r="G543" i="7"/>
  <c r="F543" i="7"/>
  <c r="E543" i="7"/>
  <c r="H542" i="7"/>
  <c r="G542" i="7"/>
  <c r="F542" i="7"/>
  <c r="E542" i="7"/>
  <c r="H541" i="7"/>
  <c r="G541" i="7"/>
  <c r="F541" i="7"/>
  <c r="E541" i="7"/>
  <c r="H540" i="7"/>
  <c r="G540" i="7"/>
  <c r="F540" i="7"/>
  <c r="E540" i="7"/>
  <c r="H539" i="7"/>
  <c r="G539" i="7"/>
  <c r="F539" i="7"/>
  <c r="E539" i="7"/>
  <c r="H538" i="7"/>
  <c r="G538" i="7"/>
  <c r="F538" i="7"/>
  <c r="E538" i="7"/>
  <c r="H537" i="7"/>
  <c r="G537" i="7"/>
  <c r="E537" i="7"/>
  <c r="H536" i="7"/>
  <c r="G536" i="7"/>
  <c r="F536" i="7"/>
  <c r="E536" i="7"/>
  <c r="G535" i="7"/>
  <c r="H534" i="7"/>
  <c r="G534" i="7"/>
  <c r="F534" i="7"/>
  <c r="E534" i="7"/>
  <c r="H533" i="7"/>
  <c r="G533" i="7"/>
  <c r="F533" i="7"/>
  <c r="E533" i="7"/>
  <c r="H532" i="7"/>
  <c r="G532" i="7"/>
  <c r="F532" i="7"/>
  <c r="E532" i="7"/>
  <c r="H531" i="7"/>
  <c r="G531" i="7"/>
  <c r="F531" i="7"/>
  <c r="E531" i="7"/>
  <c r="G530" i="7"/>
  <c r="H529" i="7"/>
  <c r="G529" i="7"/>
  <c r="F529" i="7"/>
  <c r="E529" i="7"/>
  <c r="G528" i="7"/>
  <c r="F528" i="7"/>
  <c r="H527" i="7"/>
  <c r="G527" i="7"/>
  <c r="F527" i="7"/>
  <c r="E527" i="7"/>
  <c r="H526" i="7"/>
  <c r="G526" i="7"/>
  <c r="F526" i="7"/>
  <c r="E526" i="7"/>
  <c r="H525" i="7"/>
  <c r="G525" i="7"/>
  <c r="F525" i="7"/>
  <c r="E525" i="7"/>
  <c r="H524" i="7"/>
  <c r="G524" i="7"/>
  <c r="F524" i="7"/>
  <c r="E524" i="7"/>
  <c r="H523" i="7"/>
  <c r="G523" i="7"/>
  <c r="F523" i="7"/>
  <c r="E523" i="7"/>
  <c r="H522" i="7"/>
  <c r="G522" i="7"/>
  <c r="F522" i="7"/>
  <c r="E522" i="7"/>
  <c r="H521" i="7"/>
  <c r="G521" i="7"/>
  <c r="F521" i="7"/>
  <c r="E521" i="7"/>
  <c r="G520" i="7"/>
  <c r="E520" i="7"/>
  <c r="H520" i="7" s="1"/>
  <c r="G519" i="7"/>
  <c r="E519" i="7"/>
  <c r="H519" i="7" s="1"/>
  <c r="H518" i="7"/>
  <c r="G518" i="7"/>
  <c r="F518" i="7"/>
  <c r="E518" i="7"/>
  <c r="H517" i="7"/>
  <c r="G517" i="7"/>
  <c r="E517" i="7"/>
  <c r="H516" i="7"/>
  <c r="G516" i="7"/>
  <c r="E516" i="7"/>
  <c r="H515" i="7"/>
  <c r="G515" i="7"/>
  <c r="F515" i="7"/>
  <c r="E515" i="7"/>
  <c r="H514" i="7"/>
  <c r="G514" i="7"/>
  <c r="F514" i="7"/>
  <c r="E514" i="7"/>
  <c r="H513" i="7"/>
  <c r="G513" i="7"/>
  <c r="F513" i="7"/>
  <c r="E513" i="7"/>
  <c r="H512" i="7"/>
  <c r="G512" i="7"/>
  <c r="F512" i="7"/>
  <c r="E512" i="7"/>
  <c r="H511" i="7"/>
  <c r="G511" i="7"/>
  <c r="F511" i="7"/>
  <c r="E511" i="7"/>
  <c r="H510" i="7"/>
  <c r="G510" i="7"/>
  <c r="F510" i="7"/>
  <c r="E510" i="7"/>
  <c r="G509" i="7"/>
  <c r="E509" i="7"/>
  <c r="H509" i="7" s="1"/>
  <c r="G508" i="7"/>
  <c r="E508" i="7"/>
  <c r="H508" i="7" s="1"/>
  <c r="H507" i="7"/>
  <c r="G507" i="7"/>
  <c r="E507" i="7"/>
  <c r="H506" i="7"/>
  <c r="G506" i="7"/>
  <c r="E506" i="7"/>
  <c r="H505" i="7"/>
  <c r="G505" i="7"/>
  <c r="F505" i="7"/>
  <c r="E505" i="7"/>
  <c r="G504" i="7"/>
  <c r="E504" i="7"/>
  <c r="H504" i="7" s="1"/>
  <c r="G503" i="7"/>
  <c r="E503" i="7"/>
  <c r="H503" i="7" s="1"/>
  <c r="H502" i="7"/>
  <c r="G502" i="7"/>
  <c r="E502" i="7"/>
  <c r="H501" i="7"/>
  <c r="G501" i="7"/>
  <c r="F501" i="7"/>
  <c r="E501" i="7"/>
  <c r="H500" i="7"/>
  <c r="G500" i="7"/>
  <c r="E500" i="7"/>
  <c r="H499" i="7"/>
  <c r="G499" i="7"/>
  <c r="F499" i="7"/>
  <c r="E499" i="7"/>
  <c r="G498" i="7"/>
  <c r="E498" i="7"/>
  <c r="H498" i="7" s="1"/>
  <c r="G497" i="7"/>
  <c r="F497" i="7"/>
  <c r="E497" i="7"/>
  <c r="H497" i="7" s="1"/>
  <c r="G496" i="7"/>
  <c r="F496" i="7"/>
  <c r="E496" i="7"/>
  <c r="H496" i="7" s="1"/>
  <c r="G495" i="7"/>
  <c r="F495" i="7"/>
  <c r="E495" i="7"/>
  <c r="H495" i="7" s="1"/>
  <c r="G494" i="7"/>
  <c r="E494" i="7"/>
  <c r="H494" i="7" s="1"/>
  <c r="H493" i="7"/>
  <c r="G493" i="7"/>
  <c r="F493" i="7"/>
  <c r="E493" i="7"/>
  <c r="H492" i="7"/>
  <c r="G492" i="7"/>
  <c r="F492" i="7"/>
  <c r="E492" i="7"/>
  <c r="H491" i="7"/>
  <c r="G491" i="7"/>
  <c r="F491" i="7"/>
  <c r="E491" i="7"/>
  <c r="H490" i="7"/>
  <c r="G490" i="7"/>
  <c r="E490" i="7"/>
  <c r="H489" i="7"/>
  <c r="G489" i="7"/>
  <c r="F489" i="7"/>
  <c r="E489" i="7"/>
  <c r="H488" i="7"/>
  <c r="G488" i="7"/>
  <c r="E488" i="7"/>
  <c r="G487" i="7"/>
  <c r="E487" i="7"/>
  <c r="H487" i="7" s="1"/>
  <c r="G486" i="7"/>
  <c r="F486" i="7"/>
  <c r="E486" i="7"/>
  <c r="H486" i="7" s="1"/>
  <c r="G485" i="7"/>
  <c r="E485" i="7"/>
  <c r="H485" i="7" s="1"/>
  <c r="H484" i="7"/>
  <c r="G484" i="7"/>
  <c r="E484" i="7"/>
  <c r="H483" i="7"/>
  <c r="G483" i="7"/>
  <c r="E483" i="7"/>
  <c r="G482" i="7"/>
  <c r="E482" i="7"/>
  <c r="H482" i="7" s="1"/>
  <c r="G481" i="7"/>
  <c r="F481" i="7"/>
  <c r="E481" i="7"/>
  <c r="H481" i="7" s="1"/>
  <c r="G480" i="7"/>
  <c r="E480" i="7"/>
  <c r="H480" i="7" s="1"/>
  <c r="H479" i="7"/>
  <c r="G479" i="7"/>
  <c r="F479" i="7"/>
  <c r="E479" i="7"/>
  <c r="H478" i="7"/>
  <c r="G478" i="7"/>
  <c r="E478" i="7"/>
  <c r="H477" i="7"/>
  <c r="G477" i="7"/>
  <c r="F477" i="7"/>
  <c r="E477" i="7"/>
  <c r="H476" i="7"/>
  <c r="G476" i="7"/>
  <c r="E476" i="7"/>
  <c r="G475" i="7"/>
  <c r="E475" i="7"/>
  <c r="H475" i="7" s="1"/>
  <c r="G474" i="7"/>
  <c r="E474" i="7"/>
  <c r="H474" i="7" s="1"/>
  <c r="H473" i="7"/>
  <c r="G473" i="7"/>
  <c r="F473" i="7"/>
  <c r="E473" i="7"/>
  <c r="H472" i="7"/>
  <c r="G472" i="7"/>
  <c r="E472" i="7"/>
  <c r="H471" i="7"/>
  <c r="G471" i="7"/>
  <c r="F471" i="7"/>
  <c r="E471" i="7"/>
  <c r="H470" i="7"/>
  <c r="G470" i="7"/>
  <c r="F470" i="7"/>
  <c r="E470" i="7"/>
  <c r="H469" i="7"/>
  <c r="G469" i="7"/>
  <c r="E469" i="7"/>
  <c r="G468" i="7"/>
  <c r="E468" i="7"/>
  <c r="H468" i="7" s="1"/>
  <c r="G467" i="7"/>
  <c r="F467" i="7"/>
  <c r="E467" i="7"/>
  <c r="H467" i="7" s="1"/>
  <c r="G466" i="7"/>
  <c r="F466" i="7"/>
  <c r="E466" i="7"/>
  <c r="H466" i="7" s="1"/>
  <c r="G465" i="7"/>
  <c r="F465" i="7"/>
  <c r="E465" i="7"/>
  <c r="H465" i="7" s="1"/>
  <c r="G464" i="7"/>
  <c r="F464" i="7"/>
  <c r="E464" i="7"/>
  <c r="H464" i="7" s="1"/>
  <c r="G463" i="7"/>
  <c r="F463" i="7"/>
  <c r="E463" i="7"/>
  <c r="H463" i="7" s="1"/>
  <c r="G462" i="7"/>
  <c r="E462" i="7"/>
  <c r="H462" i="7" s="1"/>
  <c r="H461" i="7"/>
  <c r="G461" i="7"/>
  <c r="E461" i="7"/>
  <c r="H460" i="7"/>
  <c r="G460" i="7"/>
  <c r="F460" i="7"/>
  <c r="E460" i="7"/>
  <c r="H459" i="7"/>
  <c r="G459" i="7"/>
  <c r="F459" i="7"/>
  <c r="E459" i="7"/>
  <c r="H458" i="7"/>
  <c r="G458" i="7"/>
  <c r="E458" i="7"/>
  <c r="G457" i="7"/>
  <c r="E457" i="7"/>
  <c r="H457" i="7" s="1"/>
  <c r="G456" i="7"/>
  <c r="E456" i="7"/>
  <c r="H456" i="7" s="1"/>
  <c r="H455" i="7"/>
  <c r="G455" i="7"/>
  <c r="F455" i="7"/>
  <c r="E455" i="7"/>
  <c r="H454" i="7"/>
  <c r="G454" i="7"/>
  <c r="F454" i="7"/>
  <c r="E454" i="7"/>
  <c r="H453" i="7"/>
  <c r="G453" i="7"/>
  <c r="F453" i="7"/>
  <c r="E453" i="7"/>
  <c r="H452" i="7"/>
  <c r="G452" i="7"/>
  <c r="F452" i="7"/>
  <c r="E452" i="7"/>
  <c r="H451" i="7"/>
  <c r="G451" i="7"/>
  <c r="E451" i="7"/>
  <c r="H450" i="7"/>
  <c r="G450" i="7"/>
  <c r="F450" i="7"/>
  <c r="E450" i="7"/>
  <c r="H449" i="7"/>
  <c r="G449" i="7"/>
  <c r="F449" i="7"/>
  <c r="E449" i="7"/>
  <c r="H448" i="7"/>
  <c r="G448" i="7"/>
  <c r="F448" i="7"/>
  <c r="E448" i="7"/>
  <c r="H447" i="7"/>
  <c r="G447" i="7"/>
  <c r="F447" i="7"/>
  <c r="E447" i="7"/>
  <c r="H446" i="7"/>
  <c r="G446" i="7"/>
  <c r="E446" i="7"/>
  <c r="G445" i="7"/>
  <c r="E445" i="7"/>
  <c r="H445" i="7" s="1"/>
  <c r="G444" i="7"/>
  <c r="F444" i="7"/>
  <c r="E444" i="7"/>
  <c r="H444" i="7" s="1"/>
  <c r="G443" i="7"/>
  <c r="F443" i="7"/>
  <c r="E443" i="7"/>
  <c r="H443" i="7" s="1"/>
  <c r="G442" i="7"/>
  <c r="E442" i="7"/>
  <c r="H442" i="7" s="1"/>
  <c r="H441" i="7"/>
  <c r="G441" i="7"/>
  <c r="E441" i="7"/>
  <c r="H440" i="7"/>
  <c r="G440" i="7"/>
  <c r="E440" i="7"/>
  <c r="H439" i="7"/>
  <c r="G439" i="7"/>
  <c r="F439" i="7"/>
  <c r="E439" i="7"/>
  <c r="H438" i="7"/>
  <c r="G438" i="7"/>
  <c r="F438" i="7"/>
  <c r="E438" i="7"/>
  <c r="G437" i="7"/>
  <c r="E437" i="7"/>
  <c r="H437" i="7" s="1"/>
  <c r="G436" i="7"/>
  <c r="F436" i="7"/>
  <c r="E436" i="7"/>
  <c r="H436" i="7" s="1"/>
  <c r="G435" i="7"/>
  <c r="F435" i="7"/>
  <c r="E435" i="7"/>
  <c r="H435" i="7" s="1"/>
  <c r="G434" i="7"/>
  <c r="F434" i="7"/>
  <c r="E434" i="7"/>
  <c r="H434" i="7" s="1"/>
  <c r="G433" i="7"/>
  <c r="F433" i="7"/>
  <c r="E433" i="7"/>
  <c r="H433" i="7" s="1"/>
  <c r="G432" i="7"/>
  <c r="F432" i="7"/>
  <c r="E432" i="7"/>
  <c r="H432" i="7" s="1"/>
  <c r="G431" i="7"/>
  <c r="F431" i="7"/>
  <c r="E431" i="7"/>
  <c r="H431" i="7" s="1"/>
  <c r="G430" i="7"/>
  <c r="F430" i="7"/>
  <c r="E430" i="7"/>
  <c r="H430" i="7" s="1"/>
  <c r="G429" i="7"/>
  <c r="F429" i="7"/>
  <c r="E429" i="7"/>
  <c r="H429" i="7" s="1"/>
  <c r="G428" i="7"/>
  <c r="E428" i="7"/>
  <c r="H428" i="7" s="1"/>
  <c r="H427" i="7"/>
  <c r="G427" i="7"/>
  <c r="E427" i="7"/>
  <c r="H426" i="7"/>
  <c r="G426" i="7"/>
  <c r="E426" i="7"/>
  <c r="G425" i="7"/>
  <c r="E425" i="7"/>
  <c r="H425" i="7" s="1"/>
  <c r="G424" i="7"/>
  <c r="E424" i="7"/>
  <c r="H424" i="7" s="1"/>
  <c r="H423" i="7"/>
  <c r="G423" i="7"/>
  <c r="F423" i="7"/>
  <c r="E423" i="7"/>
  <c r="H422" i="7"/>
  <c r="G422" i="7"/>
  <c r="F422" i="7"/>
  <c r="E422" i="7"/>
  <c r="H421" i="7"/>
  <c r="G421" i="7"/>
  <c r="E421" i="7"/>
  <c r="H420" i="7"/>
  <c r="G420" i="7"/>
  <c r="F420" i="7"/>
  <c r="E420" i="7"/>
  <c r="H419" i="7"/>
  <c r="G419" i="7"/>
  <c r="E419" i="7"/>
  <c r="G418" i="7"/>
  <c r="E418" i="7"/>
  <c r="H418" i="7" s="1"/>
  <c r="G417" i="7"/>
  <c r="F417" i="7"/>
  <c r="E417" i="7"/>
  <c r="H417" i="7" s="1"/>
  <c r="G416" i="7"/>
  <c r="F416" i="7"/>
  <c r="E416" i="7"/>
  <c r="H416" i="7" s="1"/>
  <c r="G415" i="7"/>
  <c r="E415" i="7"/>
  <c r="H415" i="7" s="1"/>
  <c r="H414" i="7"/>
  <c r="G414" i="7"/>
  <c r="E414" i="7"/>
  <c r="H413" i="7"/>
  <c r="G413" i="7"/>
  <c r="E413" i="7"/>
  <c r="G412" i="7"/>
  <c r="E412" i="7"/>
  <c r="H412" i="7" s="1"/>
  <c r="G411" i="7"/>
  <c r="F411" i="7"/>
  <c r="E411" i="7"/>
  <c r="H411" i="7" s="1"/>
  <c r="G410" i="7"/>
  <c r="E410" i="7"/>
  <c r="H410" i="7" s="1"/>
  <c r="H409" i="7"/>
  <c r="G409" i="7"/>
  <c r="F409" i="7"/>
  <c r="E409" i="7"/>
  <c r="H408" i="7"/>
  <c r="G408" i="7"/>
  <c r="E408" i="7"/>
  <c r="H407" i="7"/>
  <c r="G407" i="7"/>
  <c r="E407" i="7"/>
  <c r="H406" i="7"/>
  <c r="G406" i="7"/>
  <c r="F406" i="7"/>
  <c r="E406" i="7"/>
  <c r="G405" i="7"/>
  <c r="E405" i="7"/>
  <c r="H405" i="7" s="1"/>
  <c r="G404" i="7"/>
  <c r="E404" i="7"/>
  <c r="H404" i="7" s="1"/>
  <c r="H403" i="7"/>
  <c r="G403" i="7"/>
  <c r="F403" i="7"/>
  <c r="E403" i="7"/>
  <c r="H402" i="7"/>
  <c r="G402" i="7"/>
  <c r="F402" i="7"/>
  <c r="E402" i="7"/>
  <c r="H401" i="7"/>
  <c r="G401" i="7"/>
  <c r="E401" i="7"/>
  <c r="H400" i="7"/>
  <c r="G400" i="7"/>
  <c r="E400" i="7"/>
  <c r="H399" i="7"/>
  <c r="G399" i="7"/>
  <c r="F399" i="7"/>
  <c r="E399" i="7"/>
  <c r="H398" i="7"/>
  <c r="G398" i="7"/>
  <c r="F398" i="7"/>
  <c r="E398" i="7"/>
  <c r="G397" i="7"/>
  <c r="E397" i="7"/>
  <c r="H397" i="7" s="1"/>
  <c r="G396" i="7"/>
  <c r="E396" i="7"/>
  <c r="H396" i="7" s="1"/>
  <c r="H395" i="7"/>
  <c r="G395" i="7"/>
  <c r="E395" i="7"/>
  <c r="H394" i="7"/>
  <c r="G394" i="7"/>
  <c r="F394" i="7"/>
  <c r="E394" i="7"/>
  <c r="H393" i="7"/>
  <c r="G393" i="7"/>
  <c r="E393" i="7"/>
  <c r="G392" i="7"/>
  <c r="E392" i="7"/>
  <c r="H392" i="7" s="1"/>
  <c r="G391" i="7"/>
  <c r="F391" i="7"/>
  <c r="E391" i="7"/>
  <c r="H391" i="7" s="1"/>
  <c r="G390" i="7"/>
  <c r="F390" i="7"/>
  <c r="E390" i="7"/>
  <c r="H390" i="7" s="1"/>
  <c r="G389" i="7"/>
  <c r="F389" i="7"/>
  <c r="E389" i="7"/>
  <c r="H389" i="7" s="1"/>
  <c r="G388" i="7"/>
  <c r="E388" i="7"/>
  <c r="H388" i="7" s="1"/>
  <c r="H387" i="7"/>
  <c r="G387" i="7"/>
  <c r="E387" i="7"/>
  <c r="G386" i="7"/>
  <c r="E386" i="7"/>
  <c r="H386" i="7" s="1"/>
  <c r="G385" i="7"/>
  <c r="E385" i="7"/>
  <c r="H385" i="7" s="1"/>
  <c r="G384" i="7"/>
  <c r="E384" i="7"/>
  <c r="H384" i="7" s="1"/>
  <c r="G383" i="7"/>
  <c r="E383" i="7"/>
  <c r="H383" i="7" s="1"/>
  <c r="G382" i="7"/>
  <c r="E382" i="7"/>
  <c r="H382" i="7" s="1"/>
  <c r="G381" i="7"/>
  <c r="F381" i="7"/>
  <c r="E381" i="7"/>
  <c r="H381" i="7" s="1"/>
  <c r="G380" i="7"/>
  <c r="F380" i="7"/>
  <c r="E380" i="7"/>
  <c r="H380" i="7" s="1"/>
  <c r="G379" i="7"/>
  <c r="E379" i="7"/>
  <c r="H379" i="7" s="1"/>
  <c r="G378" i="7"/>
  <c r="E378" i="7"/>
  <c r="H378" i="7" s="1"/>
  <c r="G377" i="7"/>
  <c r="E377" i="7"/>
  <c r="H377" i="7" s="1"/>
  <c r="G376" i="7"/>
  <c r="F376" i="7"/>
  <c r="E376" i="7"/>
  <c r="H376" i="7" s="1"/>
  <c r="G375" i="7"/>
  <c r="E375" i="7"/>
  <c r="H375" i="7" s="1"/>
  <c r="G374" i="7"/>
  <c r="E374" i="7"/>
  <c r="H374" i="7" s="1"/>
  <c r="G373" i="7"/>
  <c r="F373" i="7"/>
  <c r="E373" i="7"/>
  <c r="H373" i="7" s="1"/>
  <c r="G372" i="7"/>
  <c r="E372" i="7"/>
  <c r="H372" i="7" s="1"/>
  <c r="G371" i="7"/>
  <c r="E371" i="7"/>
  <c r="H371" i="7" s="1"/>
  <c r="G370" i="7"/>
  <c r="F370" i="7"/>
  <c r="E370" i="7"/>
  <c r="H370" i="7" s="1"/>
  <c r="G369" i="7"/>
  <c r="E369" i="7"/>
  <c r="H369" i="7" s="1"/>
  <c r="G368" i="7"/>
  <c r="E368" i="7"/>
  <c r="H368" i="7" s="1"/>
  <c r="G367" i="7"/>
  <c r="F367" i="7"/>
  <c r="E367" i="7"/>
  <c r="H367" i="7" s="1"/>
  <c r="G366" i="7"/>
  <c r="F366" i="7"/>
  <c r="E366" i="7"/>
  <c r="H366" i="7" s="1"/>
  <c r="G365" i="7"/>
  <c r="E365" i="7"/>
  <c r="H365" i="7" s="1"/>
  <c r="G364" i="7"/>
  <c r="E364" i="7"/>
  <c r="H364" i="7" s="1"/>
  <c r="G363" i="7"/>
  <c r="E363" i="7"/>
  <c r="H363" i="7" s="1"/>
  <c r="E362" i="7"/>
  <c r="D362" i="7"/>
  <c r="F588" i="7" s="1"/>
  <c r="C362" i="7"/>
  <c r="E589" i="7" s="1"/>
  <c r="H589" i="7" s="1"/>
  <c r="G356" i="7"/>
  <c r="F356" i="7"/>
  <c r="E356" i="7"/>
  <c r="H356" i="7" s="1"/>
  <c r="G355" i="7"/>
  <c r="F355" i="7"/>
  <c r="E355" i="7"/>
  <c r="H355" i="7" s="1"/>
  <c r="G354" i="7"/>
  <c r="F354" i="7"/>
  <c r="E354" i="7"/>
  <c r="H354" i="7" s="1"/>
  <c r="G353" i="7"/>
  <c r="F353" i="7"/>
  <c r="E353" i="7"/>
  <c r="H353" i="7" s="1"/>
  <c r="G352" i="7"/>
  <c r="F352" i="7"/>
  <c r="E352" i="7"/>
  <c r="H352" i="7" s="1"/>
  <c r="G351" i="7"/>
  <c r="F351" i="7"/>
  <c r="E351" i="7"/>
  <c r="H351" i="7" s="1"/>
  <c r="G350" i="7"/>
  <c r="F350" i="7"/>
  <c r="E350" i="7"/>
  <c r="H350" i="7" s="1"/>
  <c r="G349" i="7"/>
  <c r="F349" i="7"/>
  <c r="E349" i="7"/>
  <c r="H349" i="7" s="1"/>
  <c r="G348" i="7"/>
  <c r="F348" i="7"/>
  <c r="E348" i="7"/>
  <c r="H348" i="7" s="1"/>
  <c r="G347" i="7"/>
  <c r="F347" i="7"/>
  <c r="E347" i="7"/>
  <c r="H347" i="7" s="1"/>
  <c r="G346" i="7"/>
  <c r="F346" i="7"/>
  <c r="E346" i="7"/>
  <c r="H346" i="7" s="1"/>
  <c r="G345" i="7"/>
  <c r="F345" i="7"/>
  <c r="E345" i="7"/>
  <c r="H345" i="7" s="1"/>
  <c r="G344" i="7"/>
  <c r="F344" i="7"/>
  <c r="E344" i="7"/>
  <c r="H344" i="7" s="1"/>
  <c r="G343" i="7"/>
  <c r="F343" i="7"/>
  <c r="E343" i="7"/>
  <c r="H343" i="7" s="1"/>
  <c r="G342" i="7"/>
  <c r="F342" i="7"/>
  <c r="E342" i="7"/>
  <c r="H342" i="7" s="1"/>
  <c r="G341" i="7"/>
  <c r="F341" i="7"/>
  <c r="E341" i="7"/>
  <c r="H341" i="7" s="1"/>
  <c r="G340" i="7"/>
  <c r="F340" i="7"/>
  <c r="G339" i="7"/>
  <c r="H339" i="7" s="1"/>
  <c r="F339" i="7"/>
  <c r="E339" i="7"/>
  <c r="G338" i="7"/>
  <c r="F338" i="7"/>
  <c r="E338" i="7"/>
  <c r="G337" i="7"/>
  <c r="E337" i="7"/>
  <c r="G336" i="7"/>
  <c r="G335" i="7"/>
  <c r="F335" i="7"/>
  <c r="G334" i="7"/>
  <c r="F334" i="7"/>
  <c r="E334" i="7"/>
  <c r="G333" i="7"/>
  <c r="H332" i="7"/>
  <c r="G332" i="7"/>
  <c r="F332" i="7"/>
  <c r="E332" i="7"/>
  <c r="G331" i="7"/>
  <c r="F331" i="7"/>
  <c r="G330" i="7"/>
  <c r="H330" i="7" s="1"/>
  <c r="F330" i="7"/>
  <c r="E330" i="7"/>
  <c r="G329" i="7"/>
  <c r="H328" i="7"/>
  <c r="G328" i="7"/>
  <c r="F328" i="7"/>
  <c r="E328" i="7"/>
  <c r="H327" i="7"/>
  <c r="G327" i="7"/>
  <c r="F327" i="7"/>
  <c r="E327" i="7"/>
  <c r="H326" i="7"/>
  <c r="G326" i="7"/>
  <c r="F326" i="7"/>
  <c r="E326" i="7"/>
  <c r="H325" i="7"/>
  <c r="G325" i="7"/>
  <c r="F325" i="7"/>
  <c r="E325" i="7"/>
  <c r="H324" i="7"/>
  <c r="G324" i="7"/>
  <c r="F324" i="7"/>
  <c r="E324" i="7"/>
  <c r="H323" i="7"/>
  <c r="G323" i="7"/>
  <c r="F323" i="7"/>
  <c r="E323" i="7"/>
  <c r="H322" i="7"/>
  <c r="G322" i="7"/>
  <c r="F322" i="7"/>
  <c r="E322" i="7"/>
  <c r="H321" i="7"/>
  <c r="G321" i="7"/>
  <c r="F321" i="7"/>
  <c r="E321" i="7"/>
  <c r="H320" i="7"/>
  <c r="G320" i="7"/>
  <c r="F320" i="7"/>
  <c r="E320" i="7"/>
  <c r="H319" i="7"/>
  <c r="G319" i="7"/>
  <c r="F319" i="7"/>
  <c r="E319" i="7"/>
  <c r="H318" i="7"/>
  <c r="G318" i="7"/>
  <c r="F318" i="7"/>
  <c r="E318" i="7"/>
  <c r="H317" i="7"/>
  <c r="G317" i="7"/>
  <c r="F317" i="7"/>
  <c r="E317" i="7"/>
  <c r="G316" i="7"/>
  <c r="F316" i="7"/>
  <c r="G315" i="7"/>
  <c r="F315" i="7"/>
  <c r="E315" i="7"/>
  <c r="G314" i="7"/>
  <c r="G313" i="7"/>
  <c r="F313" i="7"/>
  <c r="G312" i="7"/>
  <c r="H312" i="7" s="1"/>
  <c r="F312" i="7"/>
  <c r="E312" i="7"/>
  <c r="G311" i="7"/>
  <c r="E311" i="7"/>
  <c r="G310" i="7"/>
  <c r="F310" i="7"/>
  <c r="E310" i="7"/>
  <c r="G309" i="7"/>
  <c r="H309" i="7" s="1"/>
  <c r="F309" i="7"/>
  <c r="E309" i="7"/>
  <c r="G308" i="7"/>
  <c r="H307" i="7"/>
  <c r="G307" i="7"/>
  <c r="F307" i="7"/>
  <c r="E307" i="7"/>
  <c r="H306" i="7"/>
  <c r="G306" i="7"/>
  <c r="F306" i="7"/>
  <c r="E306" i="7"/>
  <c r="G305" i="7"/>
  <c r="F305" i="7"/>
  <c r="G304" i="7"/>
  <c r="H303" i="7"/>
  <c r="G303" i="7"/>
  <c r="F303" i="7"/>
  <c r="E303" i="7"/>
  <c r="G302" i="7"/>
  <c r="F302" i="7"/>
  <c r="G301" i="7"/>
  <c r="E301" i="7"/>
  <c r="G300" i="7"/>
  <c r="G299" i="7"/>
  <c r="F299" i="7"/>
  <c r="G298" i="7"/>
  <c r="E298" i="7"/>
  <c r="G297" i="7"/>
  <c r="F297" i="7"/>
  <c r="H296" i="7"/>
  <c r="G296" i="7"/>
  <c r="F296" i="7"/>
  <c r="E296" i="7"/>
  <c r="H295" i="7"/>
  <c r="G295" i="7"/>
  <c r="F295" i="7"/>
  <c r="E295" i="7"/>
  <c r="H294" i="7"/>
  <c r="G294" i="7"/>
  <c r="F294" i="7"/>
  <c r="E294" i="7"/>
  <c r="G293" i="7"/>
  <c r="F293" i="7"/>
  <c r="G292" i="7"/>
  <c r="H292" i="7" s="1"/>
  <c r="F292" i="7"/>
  <c r="E292" i="7"/>
  <c r="G291" i="7"/>
  <c r="H291" i="7" s="1"/>
  <c r="F291" i="7"/>
  <c r="E291" i="7"/>
  <c r="G290" i="7"/>
  <c r="H289" i="7"/>
  <c r="G289" i="7"/>
  <c r="F289" i="7"/>
  <c r="E289" i="7"/>
  <c r="G288" i="7"/>
  <c r="F288" i="7"/>
  <c r="G287" i="7"/>
  <c r="G286" i="7"/>
  <c r="F286" i="7"/>
  <c r="G285" i="7"/>
  <c r="G284" i="7"/>
  <c r="F284" i="7"/>
  <c r="E284" i="7"/>
  <c r="H284" i="7" s="1"/>
  <c r="G283" i="7"/>
  <c r="F283" i="7"/>
  <c r="E283" i="7"/>
  <c r="H283" i="7" s="1"/>
  <c r="G282" i="7"/>
  <c r="F282" i="7"/>
  <c r="E282" i="7"/>
  <c r="H282" i="7" s="1"/>
  <c r="G281" i="7"/>
  <c r="F281" i="7"/>
  <c r="E281" i="7"/>
  <c r="H281" i="7" s="1"/>
  <c r="G280" i="7"/>
  <c r="F280" i="7"/>
  <c r="E280" i="7"/>
  <c r="H280" i="7" s="1"/>
  <c r="G279" i="7"/>
  <c r="F279" i="7"/>
  <c r="E279" i="7"/>
  <c r="H279" i="7" s="1"/>
  <c r="G278" i="7"/>
  <c r="F278" i="7"/>
  <c r="E278" i="7"/>
  <c r="H278" i="7" s="1"/>
  <c r="G277" i="7"/>
  <c r="F277" i="7"/>
  <c r="E277" i="7"/>
  <c r="H277" i="7" s="1"/>
  <c r="G276" i="7"/>
  <c r="F276" i="7"/>
  <c r="E276" i="7"/>
  <c r="H276" i="7" s="1"/>
  <c r="G275" i="7"/>
  <c r="F275" i="7"/>
  <c r="E275" i="7"/>
  <c r="H275" i="7" s="1"/>
  <c r="G274" i="7"/>
  <c r="F274" i="7"/>
  <c r="E274" i="7"/>
  <c r="H274" i="7" s="1"/>
  <c r="G273" i="7"/>
  <c r="F273" i="7"/>
  <c r="E273" i="7"/>
  <c r="H273" i="7" s="1"/>
  <c r="G272" i="7"/>
  <c r="F272" i="7"/>
  <c r="E272" i="7"/>
  <c r="H272" i="7" s="1"/>
  <c r="G271" i="7"/>
  <c r="F271" i="7"/>
  <c r="E271" i="7"/>
  <c r="H271" i="7" s="1"/>
  <c r="G270" i="7"/>
  <c r="F270" i="7"/>
  <c r="G269" i="7"/>
  <c r="H269" i="7" s="1"/>
  <c r="F269" i="7"/>
  <c r="E269" i="7"/>
  <c r="G268" i="7"/>
  <c r="H268" i="7" s="1"/>
  <c r="F268" i="7"/>
  <c r="E268" i="7"/>
  <c r="G267" i="7"/>
  <c r="F267" i="7"/>
  <c r="E267" i="7"/>
  <c r="G266" i="7"/>
  <c r="F266" i="7"/>
  <c r="E266" i="7"/>
  <c r="G265" i="7"/>
  <c r="H265" i="7" s="1"/>
  <c r="F265" i="7"/>
  <c r="E265" i="7"/>
  <c r="G264" i="7"/>
  <c r="H264" i="7" s="1"/>
  <c r="F264" i="7"/>
  <c r="E264" i="7"/>
  <c r="G263" i="7"/>
  <c r="F263" i="7"/>
  <c r="E263" i="7"/>
  <c r="G262" i="7"/>
  <c r="F262" i="7"/>
  <c r="E262" i="7"/>
  <c r="G261" i="7"/>
  <c r="H261" i="7" s="1"/>
  <c r="F261" i="7"/>
  <c r="E261" i="7"/>
  <c r="G260" i="7"/>
  <c r="H260" i="7" s="1"/>
  <c r="F260" i="7"/>
  <c r="E260" i="7"/>
  <c r="G259" i="7"/>
  <c r="F259" i="7"/>
  <c r="E259" i="7"/>
  <c r="G258" i="7"/>
  <c r="H258" i="7" s="1"/>
  <c r="E258" i="7"/>
  <c r="G257" i="7"/>
  <c r="H257" i="7" s="1"/>
  <c r="F257" i="7"/>
  <c r="E257" i="7"/>
  <c r="G256" i="7"/>
  <c r="F256" i="7"/>
  <c r="E256" i="7"/>
  <c r="G255" i="7"/>
  <c r="F255" i="7"/>
  <c r="E255" i="7"/>
  <c r="G254" i="7"/>
  <c r="H254" i="7" s="1"/>
  <c r="E254" i="7"/>
  <c r="G253" i="7"/>
  <c r="F253" i="7"/>
  <c r="E253" i="7"/>
  <c r="G252" i="7"/>
  <c r="F252" i="7"/>
  <c r="E252" i="7"/>
  <c r="G251" i="7"/>
  <c r="H251" i="7" s="1"/>
  <c r="E251" i="7"/>
  <c r="G250" i="7"/>
  <c r="F250" i="7"/>
  <c r="H249" i="7"/>
  <c r="G249" i="7"/>
  <c r="F249" i="7"/>
  <c r="E249" i="7"/>
  <c r="G248" i="7"/>
  <c r="F248" i="7"/>
  <c r="G247" i="7"/>
  <c r="E247" i="7"/>
  <c r="G246" i="7"/>
  <c r="H246" i="7" s="1"/>
  <c r="F246" i="7"/>
  <c r="E246" i="7"/>
  <c r="G245" i="7"/>
  <c r="H244" i="7"/>
  <c r="G244" i="7"/>
  <c r="F244" i="7"/>
  <c r="E244" i="7"/>
  <c r="H243" i="7"/>
  <c r="G243" i="7"/>
  <c r="F243" i="7"/>
  <c r="E243" i="7"/>
  <c r="H242" i="7"/>
  <c r="G242" i="7"/>
  <c r="F242" i="7"/>
  <c r="E242" i="7"/>
  <c r="H241" i="7"/>
  <c r="G241" i="7"/>
  <c r="F241" i="7"/>
  <c r="E241" i="7"/>
  <c r="H240" i="7"/>
  <c r="G240" i="7"/>
  <c r="F240" i="7"/>
  <c r="E240" i="7"/>
  <c r="H239" i="7"/>
  <c r="G239" i="7"/>
  <c r="F239" i="7"/>
  <c r="E239" i="7"/>
  <c r="H238" i="7"/>
  <c r="G238" i="7"/>
  <c r="F238" i="7"/>
  <c r="E238" i="7"/>
  <c r="H237" i="7"/>
  <c r="G237" i="7"/>
  <c r="F237" i="7"/>
  <c r="E237" i="7"/>
  <c r="H236" i="7"/>
  <c r="G236" i="7"/>
  <c r="F236" i="7"/>
  <c r="E236" i="7"/>
  <c r="G235" i="7"/>
  <c r="F235" i="7"/>
  <c r="G234" i="7"/>
  <c r="F234" i="7"/>
  <c r="E234" i="7"/>
  <c r="H234" i="7" s="1"/>
  <c r="G233" i="7"/>
  <c r="F233" i="7"/>
  <c r="E233" i="7"/>
  <c r="G232" i="7"/>
  <c r="E232" i="7"/>
  <c r="G231" i="7"/>
  <c r="F231" i="7"/>
  <c r="G230" i="7"/>
  <c r="F230" i="7"/>
  <c r="E230" i="7"/>
  <c r="G229" i="7"/>
  <c r="F229" i="7"/>
  <c r="E229" i="7"/>
  <c r="H229" i="7" s="1"/>
  <c r="G228" i="7"/>
  <c r="G227" i="7"/>
  <c r="F227" i="7"/>
  <c r="G226" i="7"/>
  <c r="F226" i="7"/>
  <c r="E226" i="7"/>
  <c r="G225" i="7"/>
  <c r="F225" i="7"/>
  <c r="G224" i="7"/>
  <c r="F224" i="7"/>
  <c r="E224" i="7"/>
  <c r="H224" i="7" s="1"/>
  <c r="G223" i="7"/>
  <c r="G222" i="7"/>
  <c r="E222" i="7"/>
  <c r="H222" i="7" s="1"/>
  <c r="G221" i="7"/>
  <c r="F221" i="7"/>
  <c r="E221" i="7"/>
  <c r="G220" i="7"/>
  <c r="G219" i="7"/>
  <c r="G218" i="7"/>
  <c r="E218" i="7"/>
  <c r="G217" i="7"/>
  <c r="F217" i="7"/>
  <c r="E217" i="7"/>
  <c r="H217" i="7" s="1"/>
  <c r="G216" i="7"/>
  <c r="G215" i="7"/>
  <c r="G214" i="7"/>
  <c r="G213" i="7"/>
  <c r="G212" i="7"/>
  <c r="G211" i="7"/>
  <c r="E211" i="7"/>
  <c r="H211" i="7" s="1"/>
  <c r="G210" i="7"/>
  <c r="F210" i="7"/>
  <c r="E210" i="7"/>
  <c r="G209" i="7"/>
  <c r="F209" i="7"/>
  <c r="G208" i="7"/>
  <c r="F208" i="7"/>
  <c r="G207" i="7"/>
  <c r="F207" i="7"/>
  <c r="E207" i="7"/>
  <c r="G206" i="7"/>
  <c r="E206" i="7"/>
  <c r="H206" i="7" s="1"/>
  <c r="G205" i="7"/>
  <c r="F205" i="7"/>
  <c r="E205" i="7"/>
  <c r="G204" i="7"/>
  <c r="F204" i="7"/>
  <c r="G203" i="7"/>
  <c r="G202" i="7"/>
  <c r="G201" i="7"/>
  <c r="F201" i="7"/>
  <c r="E201" i="7"/>
  <c r="G200" i="7"/>
  <c r="F200" i="7"/>
  <c r="E200" i="7"/>
  <c r="H200" i="7" s="1"/>
  <c r="G199" i="7"/>
  <c r="F199" i="7"/>
  <c r="E199" i="7"/>
  <c r="H199" i="7" s="1"/>
  <c r="G198" i="7"/>
  <c r="F198" i="7"/>
  <c r="E198" i="7"/>
  <c r="G197" i="7"/>
  <c r="F197" i="7"/>
  <c r="G196" i="7"/>
  <c r="G195" i="7"/>
  <c r="G194" i="7"/>
  <c r="G193" i="7"/>
  <c r="F193" i="7"/>
  <c r="E193" i="7"/>
  <c r="G192" i="7"/>
  <c r="F192" i="7"/>
  <c r="E192" i="7"/>
  <c r="G191" i="7"/>
  <c r="G190" i="7"/>
  <c r="G189" i="7"/>
  <c r="F189" i="7"/>
  <c r="G188" i="7"/>
  <c r="G187" i="7"/>
  <c r="F187" i="7"/>
  <c r="E187" i="7"/>
  <c r="G186" i="7"/>
  <c r="G185" i="7"/>
  <c r="F185" i="7"/>
  <c r="E185" i="7"/>
  <c r="G184" i="7"/>
  <c r="G183" i="7"/>
  <c r="G182" i="7"/>
  <c r="D181" i="7"/>
  <c r="F333" i="7" s="1"/>
  <c r="C181" i="7"/>
  <c r="G181" i="7" s="1"/>
  <c r="G175" i="7"/>
  <c r="F175" i="7"/>
  <c r="E175" i="7"/>
  <c r="H175" i="7" s="1"/>
  <c r="G174" i="7"/>
  <c r="F174" i="7"/>
  <c r="E174" i="7"/>
  <c r="H174" i="7" s="1"/>
  <c r="G173" i="7"/>
  <c r="F173" i="7"/>
  <c r="E173" i="7"/>
  <c r="H173" i="7" s="1"/>
  <c r="G172" i="7"/>
  <c r="F172" i="7"/>
  <c r="E172" i="7"/>
  <c r="H172" i="7" s="1"/>
  <c r="G171" i="7"/>
  <c r="F171" i="7"/>
  <c r="E171" i="7"/>
  <c r="H171" i="7" s="1"/>
  <c r="G170" i="7"/>
  <c r="F170" i="7"/>
  <c r="E170" i="7"/>
  <c r="H170" i="7" s="1"/>
  <c r="G169" i="7"/>
  <c r="F169" i="7"/>
  <c r="E169" i="7"/>
  <c r="H169" i="7" s="1"/>
  <c r="G168" i="7"/>
  <c r="F168" i="7"/>
  <c r="E168" i="7"/>
  <c r="H168" i="7" s="1"/>
  <c r="G167" i="7"/>
  <c r="F167" i="7"/>
  <c r="E167" i="7"/>
  <c r="H167" i="7" s="1"/>
  <c r="G166" i="7"/>
  <c r="F166" i="7"/>
  <c r="E166" i="7"/>
  <c r="H166" i="7" s="1"/>
  <c r="G165" i="7"/>
  <c r="F165" i="7"/>
  <c r="E165" i="7"/>
  <c r="H165" i="7" s="1"/>
  <c r="G164" i="7"/>
  <c r="F164" i="7"/>
  <c r="E164" i="7"/>
  <c r="H164" i="7" s="1"/>
  <c r="G163" i="7"/>
  <c r="F163" i="7"/>
  <c r="E163" i="7"/>
  <c r="H163" i="7" s="1"/>
  <c r="G162" i="7"/>
  <c r="F162" i="7"/>
  <c r="E162" i="7"/>
  <c r="H162" i="7" s="1"/>
  <c r="G161" i="7"/>
  <c r="F161" i="7"/>
  <c r="E161" i="7"/>
  <c r="H161" i="7" s="1"/>
  <c r="G160" i="7"/>
  <c r="F160" i="7"/>
  <c r="E160" i="7"/>
  <c r="H160" i="7" s="1"/>
  <c r="G159" i="7"/>
  <c r="F159" i="7"/>
  <c r="E159" i="7"/>
  <c r="H159" i="7" s="1"/>
  <c r="G158" i="7"/>
  <c r="F158" i="7"/>
  <c r="E158" i="7"/>
  <c r="H158" i="7" s="1"/>
  <c r="G157" i="7"/>
  <c r="F157" i="7"/>
  <c r="E157" i="7"/>
  <c r="H157" i="7" s="1"/>
  <c r="G156" i="7"/>
  <c r="F156" i="7"/>
  <c r="E156" i="7"/>
  <c r="H156" i="7" s="1"/>
  <c r="G155" i="7"/>
  <c r="F155" i="7"/>
  <c r="E155" i="7"/>
  <c r="H155" i="7" s="1"/>
  <c r="G154" i="7"/>
  <c r="F154" i="7"/>
  <c r="E154" i="7"/>
  <c r="H154" i="7" s="1"/>
  <c r="G153" i="7"/>
  <c r="F153" i="7"/>
  <c r="E153" i="7"/>
  <c r="H153" i="7" s="1"/>
  <c r="G152" i="7"/>
  <c r="F152" i="7"/>
  <c r="E152" i="7"/>
  <c r="H152" i="7" s="1"/>
  <c r="G151" i="7"/>
  <c r="F151" i="7"/>
  <c r="E151" i="7"/>
  <c r="H151" i="7" s="1"/>
  <c r="G150" i="7"/>
  <c r="F150" i="7"/>
  <c r="E150" i="7"/>
  <c r="H150" i="7" s="1"/>
  <c r="G149" i="7"/>
  <c r="F149" i="7"/>
  <c r="E149" i="7"/>
  <c r="H149" i="7" s="1"/>
  <c r="G148" i="7"/>
  <c r="F148" i="7"/>
  <c r="E148" i="7"/>
  <c r="H148" i="7" s="1"/>
  <c r="G147" i="7"/>
  <c r="F147" i="7"/>
  <c r="E147" i="7"/>
  <c r="H147" i="7" s="1"/>
  <c r="G146" i="7"/>
  <c r="F146" i="7"/>
  <c r="E146" i="7"/>
  <c r="H146" i="7" s="1"/>
  <c r="G145" i="7"/>
  <c r="F145" i="7"/>
  <c r="E145" i="7"/>
  <c r="H145" i="7" s="1"/>
  <c r="G144" i="7"/>
  <c r="F144" i="7"/>
  <c r="E144" i="7"/>
  <c r="H144" i="7" s="1"/>
  <c r="G143" i="7"/>
  <c r="F143" i="7"/>
  <c r="E143" i="7"/>
  <c r="H143" i="7" s="1"/>
  <c r="G142" i="7"/>
  <c r="F142" i="7"/>
  <c r="E142" i="7"/>
  <c r="H142" i="7" s="1"/>
  <c r="G141" i="7"/>
  <c r="F141" i="7"/>
  <c r="E141" i="7"/>
  <c r="H141" i="7" s="1"/>
  <c r="G140" i="7"/>
  <c r="F140" i="7"/>
  <c r="E140" i="7"/>
  <c r="H140" i="7" s="1"/>
  <c r="G139" i="7"/>
  <c r="F139" i="7"/>
  <c r="E139" i="7"/>
  <c r="H139" i="7" s="1"/>
  <c r="G138" i="7"/>
  <c r="F138" i="7"/>
  <c r="E138" i="7"/>
  <c r="H138" i="7" s="1"/>
  <c r="G137" i="7"/>
  <c r="F137" i="7"/>
  <c r="E137" i="7"/>
  <c r="H137" i="7" s="1"/>
  <c r="G136" i="7"/>
  <c r="F136" i="7"/>
  <c r="E136" i="7"/>
  <c r="H136" i="7" s="1"/>
  <c r="G135" i="7"/>
  <c r="F135" i="7"/>
  <c r="E135" i="7"/>
  <c r="H135" i="7" s="1"/>
  <c r="G134" i="7"/>
  <c r="F134" i="7"/>
  <c r="E134" i="7"/>
  <c r="H134" i="7" s="1"/>
  <c r="G133" i="7"/>
  <c r="F133" i="7"/>
  <c r="E133" i="7"/>
  <c r="H133" i="7" s="1"/>
  <c r="G132" i="7"/>
  <c r="F132" i="7"/>
  <c r="E132" i="7"/>
  <c r="H132" i="7" s="1"/>
  <c r="G131" i="7"/>
  <c r="F131" i="7"/>
  <c r="E131" i="7"/>
  <c r="H131" i="7" s="1"/>
  <c r="G130" i="7"/>
  <c r="F130" i="7"/>
  <c r="E130" i="7"/>
  <c r="H130" i="7" s="1"/>
  <c r="G129" i="7"/>
  <c r="F129" i="7"/>
  <c r="E129" i="7"/>
  <c r="H129" i="7" s="1"/>
  <c r="G128" i="7"/>
  <c r="F128" i="7"/>
  <c r="E128" i="7"/>
  <c r="H128" i="7" s="1"/>
  <c r="G127" i="7"/>
  <c r="F127" i="7"/>
  <c r="E127" i="7"/>
  <c r="H127" i="7" s="1"/>
  <c r="G126" i="7"/>
  <c r="F126" i="7"/>
  <c r="E126" i="7"/>
  <c r="H126" i="7" s="1"/>
  <c r="G125" i="7"/>
  <c r="F125" i="7"/>
  <c r="E125" i="7"/>
  <c r="H125" i="7" s="1"/>
  <c r="G124" i="7"/>
  <c r="F124" i="7"/>
  <c r="E124" i="7"/>
  <c r="H124" i="7" s="1"/>
  <c r="G123" i="7"/>
  <c r="F123" i="7"/>
  <c r="E123" i="7"/>
  <c r="H123" i="7" s="1"/>
  <c r="G122" i="7"/>
  <c r="F122" i="7"/>
  <c r="E122" i="7"/>
  <c r="H122" i="7" s="1"/>
  <c r="G121" i="7"/>
  <c r="F121" i="7"/>
  <c r="E121" i="7"/>
  <c r="H121" i="7" s="1"/>
  <c r="G120" i="7"/>
  <c r="F120" i="7"/>
  <c r="E120" i="7"/>
  <c r="H120" i="7" s="1"/>
  <c r="G119" i="7"/>
  <c r="F119" i="7"/>
  <c r="E119" i="7"/>
  <c r="H119" i="7" s="1"/>
  <c r="G118" i="7"/>
  <c r="F118" i="7"/>
  <c r="E118" i="7"/>
  <c r="H118" i="7" s="1"/>
  <c r="G117" i="7"/>
  <c r="F117" i="7"/>
  <c r="E117" i="7"/>
  <c r="H117" i="7" s="1"/>
  <c r="G116" i="7"/>
  <c r="F116" i="7"/>
  <c r="E116" i="7"/>
  <c r="H116" i="7" s="1"/>
  <c r="G115" i="7"/>
  <c r="F115" i="7"/>
  <c r="E115" i="7"/>
  <c r="H115" i="7" s="1"/>
  <c r="G114" i="7"/>
  <c r="F114" i="7"/>
  <c r="E114" i="7"/>
  <c r="H114" i="7" s="1"/>
  <c r="G113" i="7"/>
  <c r="F113" i="7"/>
  <c r="E113" i="7"/>
  <c r="H113" i="7" s="1"/>
  <c r="G112" i="7"/>
  <c r="F112" i="7"/>
  <c r="E112" i="7"/>
  <c r="H112" i="7" s="1"/>
  <c r="G111" i="7"/>
  <c r="F111" i="7"/>
  <c r="E111" i="7"/>
  <c r="H111" i="7" s="1"/>
  <c r="G110" i="7"/>
  <c r="F110" i="7"/>
  <c r="E110" i="7"/>
  <c r="H110" i="7" s="1"/>
  <c r="G109" i="7"/>
  <c r="F109" i="7"/>
  <c r="E109" i="7"/>
  <c r="H109" i="7" s="1"/>
  <c r="G108" i="7"/>
  <c r="F108" i="7"/>
  <c r="E108" i="7"/>
  <c r="H108" i="7" s="1"/>
  <c r="G107" i="7"/>
  <c r="F107" i="7"/>
  <c r="E107" i="7"/>
  <c r="H107" i="7" s="1"/>
  <c r="G106" i="7"/>
  <c r="F106" i="7"/>
  <c r="E106" i="7"/>
  <c r="H106" i="7" s="1"/>
  <c r="G105" i="7"/>
  <c r="F105" i="7"/>
  <c r="E105" i="7"/>
  <c r="H105" i="7" s="1"/>
  <c r="G104" i="7"/>
  <c r="F104" i="7"/>
  <c r="E104" i="7"/>
  <c r="H104" i="7" s="1"/>
  <c r="G103" i="7"/>
  <c r="F103" i="7"/>
  <c r="E103" i="7"/>
  <c r="H103" i="7" s="1"/>
  <c r="G102" i="7"/>
  <c r="F102" i="7"/>
  <c r="E102" i="7"/>
  <c r="H102" i="7" s="1"/>
  <c r="G101" i="7"/>
  <c r="F101" i="7"/>
  <c r="E101" i="7"/>
  <c r="H101" i="7" s="1"/>
  <c r="G100" i="7"/>
  <c r="F100" i="7"/>
  <c r="E100" i="7"/>
  <c r="H100" i="7" s="1"/>
  <c r="G99" i="7"/>
  <c r="F99" i="7"/>
  <c r="E99" i="7"/>
  <c r="H99" i="7" s="1"/>
  <c r="G98" i="7"/>
  <c r="F98" i="7"/>
  <c r="E98" i="7"/>
  <c r="H98" i="7" s="1"/>
  <c r="G97" i="7"/>
  <c r="F97" i="7"/>
  <c r="E97" i="7"/>
  <c r="H97" i="7" s="1"/>
  <c r="G96" i="7"/>
  <c r="F96" i="7"/>
  <c r="E96" i="7"/>
  <c r="H96" i="7" s="1"/>
  <c r="G95" i="7"/>
  <c r="F95" i="7"/>
  <c r="E95" i="7"/>
  <c r="H95" i="7" s="1"/>
  <c r="G94" i="7"/>
  <c r="F94" i="7"/>
  <c r="E94" i="7"/>
  <c r="H94" i="7" s="1"/>
  <c r="G93" i="7"/>
  <c r="F93" i="7"/>
  <c r="E93" i="7"/>
  <c r="H93" i="7" s="1"/>
  <c r="G92" i="7"/>
  <c r="F92" i="7"/>
  <c r="E92" i="7"/>
  <c r="H92" i="7" s="1"/>
  <c r="G91" i="7"/>
  <c r="F91" i="7"/>
  <c r="E91" i="7"/>
  <c r="H91" i="7" s="1"/>
  <c r="G90" i="7"/>
  <c r="F90" i="7"/>
  <c r="E90" i="7"/>
  <c r="H90" i="7" s="1"/>
  <c r="G89" i="7"/>
  <c r="F89" i="7"/>
  <c r="E89" i="7"/>
  <c r="H89" i="7" s="1"/>
  <c r="G88" i="7"/>
  <c r="F88" i="7"/>
  <c r="E88" i="7"/>
  <c r="H88" i="7" s="1"/>
  <c r="G87" i="7"/>
  <c r="F87" i="7"/>
  <c r="E87" i="7"/>
  <c r="H87" i="7" s="1"/>
  <c r="G86" i="7"/>
  <c r="F86" i="7"/>
  <c r="E86" i="7"/>
  <c r="H86" i="7" s="1"/>
  <c r="G85" i="7"/>
  <c r="F85" i="7"/>
  <c r="E85" i="7"/>
  <c r="H85" i="7" s="1"/>
  <c r="G84" i="7"/>
  <c r="F84" i="7"/>
  <c r="E84" i="7"/>
  <c r="H84" i="7" s="1"/>
  <c r="G83" i="7"/>
  <c r="F83" i="7"/>
  <c r="E83" i="7"/>
  <c r="H83" i="7" s="1"/>
  <c r="G82" i="7"/>
  <c r="F82" i="7"/>
  <c r="E82" i="7"/>
  <c r="H82" i="7" s="1"/>
  <c r="G81" i="7"/>
  <c r="F81" i="7"/>
  <c r="E81" i="7"/>
  <c r="H81" i="7" s="1"/>
  <c r="G80" i="7"/>
  <c r="F80" i="7"/>
  <c r="E80" i="7"/>
  <c r="H80" i="7" s="1"/>
  <c r="G79" i="7"/>
  <c r="F79" i="7"/>
  <c r="E79" i="7"/>
  <c r="H79" i="7" s="1"/>
  <c r="G78" i="7"/>
  <c r="F78" i="7"/>
  <c r="E78" i="7"/>
  <c r="H78" i="7" s="1"/>
  <c r="G77" i="7"/>
  <c r="F77" i="7"/>
  <c r="E77" i="7"/>
  <c r="H77" i="7" s="1"/>
  <c r="F76" i="7"/>
  <c r="E76" i="7"/>
  <c r="D76" i="7"/>
  <c r="C76" i="7"/>
  <c r="G76" i="7" s="1"/>
  <c r="G70" i="7"/>
  <c r="F70" i="7"/>
  <c r="E70" i="7"/>
  <c r="H70" i="7" s="1"/>
  <c r="G69" i="7"/>
  <c r="F69" i="7"/>
  <c r="E69" i="7"/>
  <c r="G68" i="7"/>
  <c r="F68" i="7"/>
  <c r="G67" i="7"/>
  <c r="E67" i="7"/>
  <c r="H67" i="7" s="1"/>
  <c r="G66" i="7"/>
  <c r="F66" i="7"/>
  <c r="E66" i="7"/>
  <c r="G65" i="7"/>
  <c r="F65" i="7"/>
  <c r="E65" i="7"/>
  <c r="H65" i="7" s="1"/>
  <c r="G64" i="7"/>
  <c r="G63" i="7"/>
  <c r="F63" i="7"/>
  <c r="G62" i="7"/>
  <c r="F62" i="7"/>
  <c r="E62" i="7"/>
  <c r="G61" i="7"/>
  <c r="F61" i="7"/>
  <c r="E61" i="7"/>
  <c r="G60" i="7"/>
  <c r="F60" i="7"/>
  <c r="G59" i="7"/>
  <c r="F59" i="7"/>
  <c r="E59" i="7"/>
  <c r="G58" i="7"/>
  <c r="F58" i="7"/>
  <c r="E58" i="7"/>
  <c r="G57" i="7"/>
  <c r="F57" i="7"/>
  <c r="E57" i="7"/>
  <c r="H57" i="7" s="1"/>
  <c r="G56" i="7"/>
  <c r="F56" i="7"/>
  <c r="E56" i="7"/>
  <c r="H56" i="7" s="1"/>
  <c r="G55" i="7"/>
  <c r="F55" i="7"/>
  <c r="E55" i="7"/>
  <c r="G54" i="7"/>
  <c r="G53" i="7"/>
  <c r="G52" i="7"/>
  <c r="F52" i="7"/>
  <c r="E52" i="7"/>
  <c r="H52" i="7" s="1"/>
  <c r="G51" i="7"/>
  <c r="F51" i="7"/>
  <c r="E51" i="7"/>
  <c r="G50" i="7"/>
  <c r="G49" i="7"/>
  <c r="F49" i="7"/>
  <c r="E49" i="7"/>
  <c r="G48" i="7"/>
  <c r="F48" i="7"/>
  <c r="E48" i="7"/>
  <c r="G47" i="7"/>
  <c r="F47" i="7"/>
  <c r="E47" i="7"/>
  <c r="H47" i="7" s="1"/>
  <c r="G46" i="7"/>
  <c r="F46" i="7"/>
  <c r="E46" i="7"/>
  <c r="H46" i="7" s="1"/>
  <c r="G45" i="7"/>
  <c r="F45" i="7"/>
  <c r="E45" i="7"/>
  <c r="G44" i="7"/>
  <c r="F44" i="7"/>
  <c r="E44" i="7"/>
  <c r="G43" i="7"/>
  <c r="F43" i="7"/>
  <c r="E43" i="7"/>
  <c r="H43" i="7" s="1"/>
  <c r="G42" i="7"/>
  <c r="F42" i="7"/>
  <c r="E42" i="7"/>
  <c r="H42" i="7" s="1"/>
  <c r="G41" i="7"/>
  <c r="F41" i="7"/>
  <c r="E41" i="7"/>
  <c r="G40" i="7"/>
  <c r="F40" i="7"/>
  <c r="E40" i="7"/>
  <c r="G39" i="7"/>
  <c r="E39" i="7"/>
  <c r="H39" i="7" s="1"/>
  <c r="G38" i="7"/>
  <c r="F38" i="7"/>
  <c r="G37" i="7"/>
  <c r="F37" i="7"/>
  <c r="E37" i="7"/>
  <c r="G36" i="7"/>
  <c r="F36" i="7"/>
  <c r="G35" i="7"/>
  <c r="F35" i="7"/>
  <c r="E35" i="7"/>
  <c r="H35" i="7" s="1"/>
  <c r="G34" i="7"/>
  <c r="F34" i="7"/>
  <c r="E34" i="7"/>
  <c r="G33" i="7"/>
  <c r="F33" i="7"/>
  <c r="E33" i="7"/>
  <c r="G32" i="7"/>
  <c r="F32" i="7"/>
  <c r="E32" i="7"/>
  <c r="H32" i="7" s="1"/>
  <c r="G31" i="7"/>
  <c r="F31" i="7"/>
  <c r="E31" i="7"/>
  <c r="H31" i="7" s="1"/>
  <c r="G30" i="7"/>
  <c r="G29" i="7"/>
  <c r="E29" i="7"/>
  <c r="H29" i="7" s="1"/>
  <c r="G28" i="7"/>
  <c r="G27" i="7"/>
  <c r="E27" i="7"/>
  <c r="H27" i="7" s="1"/>
  <c r="G26" i="7"/>
  <c r="F26" i="7"/>
  <c r="G25" i="7"/>
  <c r="F25" i="7"/>
  <c r="G24" i="7"/>
  <c r="F24" i="7"/>
  <c r="E24" i="7"/>
  <c r="H24" i="7" s="1"/>
  <c r="G23" i="7"/>
  <c r="F23" i="7"/>
  <c r="E23" i="7"/>
  <c r="H23" i="7" s="1"/>
  <c r="G22" i="7"/>
  <c r="F22" i="7"/>
  <c r="E22" i="7"/>
  <c r="G21" i="7"/>
  <c r="F21" i="7"/>
  <c r="E21" i="7"/>
  <c r="G20" i="7"/>
  <c r="F20" i="7"/>
  <c r="E20" i="7"/>
  <c r="H20" i="7" s="1"/>
  <c r="D19" i="7"/>
  <c r="F67" i="7" s="1"/>
  <c r="C19" i="7"/>
  <c r="E30" i="7" s="1"/>
  <c r="H30" i="7" s="1"/>
  <c r="D13" i="7"/>
  <c r="C13" i="7"/>
  <c r="C12" i="7"/>
  <c r="D11" i="7"/>
  <c r="C11" i="7"/>
  <c r="D10" i="7"/>
  <c r="C10" i="7"/>
  <c r="G629" i="6"/>
  <c r="F629" i="6"/>
  <c r="E629" i="6"/>
  <c r="H629" i="6" s="1"/>
  <c r="G628" i="6"/>
  <c r="F628" i="6"/>
  <c r="E628" i="6"/>
  <c r="H628" i="6" s="1"/>
  <c r="G627" i="6"/>
  <c r="F627" i="6"/>
  <c r="G626" i="6"/>
  <c r="F626" i="6"/>
  <c r="G625" i="6"/>
  <c r="F625" i="6"/>
  <c r="E625" i="6"/>
  <c r="H625" i="6" s="1"/>
  <c r="G624" i="6"/>
  <c r="F624" i="6"/>
  <c r="E624" i="6"/>
  <c r="H624" i="6" s="1"/>
  <c r="G623" i="6"/>
  <c r="F623" i="6"/>
  <c r="G622" i="6"/>
  <c r="F622" i="6"/>
  <c r="G621" i="6"/>
  <c r="F621" i="6"/>
  <c r="E621" i="6"/>
  <c r="H621" i="6" s="1"/>
  <c r="G620" i="6"/>
  <c r="F620" i="6"/>
  <c r="E620" i="6"/>
  <c r="H620" i="6" s="1"/>
  <c r="G619" i="6"/>
  <c r="F619" i="6"/>
  <c r="G618" i="6"/>
  <c r="F618" i="6"/>
  <c r="G617" i="6"/>
  <c r="F617" i="6"/>
  <c r="E617" i="6"/>
  <c r="H617" i="6" s="1"/>
  <c r="G616" i="6"/>
  <c r="F616" i="6"/>
  <c r="E616" i="6"/>
  <c r="H616" i="6" s="1"/>
  <c r="G615" i="6"/>
  <c r="F615" i="6"/>
  <c r="E615" i="6"/>
  <c r="G614" i="6"/>
  <c r="F614" i="6"/>
  <c r="E614" i="6"/>
  <c r="G613" i="6"/>
  <c r="F613" i="6"/>
  <c r="E613" i="6"/>
  <c r="H613" i="6" s="1"/>
  <c r="G612" i="6"/>
  <c r="F612" i="6"/>
  <c r="E612" i="6"/>
  <c r="H612" i="6" s="1"/>
  <c r="G611" i="6"/>
  <c r="F611" i="6"/>
  <c r="G610" i="6"/>
  <c r="F610" i="6"/>
  <c r="G609" i="6"/>
  <c r="F609" i="6"/>
  <c r="E609" i="6"/>
  <c r="H609" i="6" s="1"/>
  <c r="G608" i="6"/>
  <c r="F608" i="6"/>
  <c r="E608" i="6"/>
  <c r="H608" i="6" s="1"/>
  <c r="G607" i="6"/>
  <c r="F607" i="6"/>
  <c r="G606" i="6"/>
  <c r="F606" i="6"/>
  <c r="G605" i="6"/>
  <c r="F605" i="6"/>
  <c r="E605" i="6"/>
  <c r="H605" i="6" s="1"/>
  <c r="G604" i="6"/>
  <c r="F604" i="6"/>
  <c r="E604" i="6"/>
  <c r="H604" i="6" s="1"/>
  <c r="G603" i="6"/>
  <c r="F603" i="6"/>
  <c r="G602" i="6"/>
  <c r="F602" i="6"/>
  <c r="F601" i="6"/>
  <c r="E601" i="6"/>
  <c r="D601" i="6"/>
  <c r="C601" i="6"/>
  <c r="E627" i="6" s="1"/>
  <c r="H627" i="6" s="1"/>
  <c r="G595" i="6"/>
  <c r="F595" i="6"/>
  <c r="G594" i="6"/>
  <c r="E594" i="6"/>
  <c r="H594" i="6" s="1"/>
  <c r="G593" i="6"/>
  <c r="G592" i="6"/>
  <c r="F592" i="6"/>
  <c r="G591" i="6"/>
  <c r="G590" i="6"/>
  <c r="G589" i="6"/>
  <c r="G588" i="6"/>
  <c r="G587" i="6"/>
  <c r="F587" i="6"/>
  <c r="E587" i="6"/>
  <c r="H587" i="6" s="1"/>
  <c r="G586" i="6"/>
  <c r="G585" i="6"/>
  <c r="F585" i="6"/>
  <c r="E585" i="6"/>
  <c r="H585" i="6" s="1"/>
  <c r="G584" i="6"/>
  <c r="F584" i="6"/>
  <c r="E584" i="6"/>
  <c r="H584" i="6" s="1"/>
  <c r="G583" i="6"/>
  <c r="F583" i="6"/>
  <c r="E583" i="6"/>
  <c r="G582" i="6"/>
  <c r="G581" i="6"/>
  <c r="G580" i="6"/>
  <c r="G579" i="6"/>
  <c r="G578" i="6"/>
  <c r="F578" i="6"/>
  <c r="E578" i="6"/>
  <c r="G577" i="6"/>
  <c r="F577" i="6"/>
  <c r="E577" i="6"/>
  <c r="H577" i="6" s="1"/>
  <c r="G576" i="6"/>
  <c r="F576" i="6"/>
  <c r="E576" i="6"/>
  <c r="H576" i="6" s="1"/>
  <c r="G575" i="6"/>
  <c r="F575" i="6"/>
  <c r="G574" i="6"/>
  <c r="G573" i="6"/>
  <c r="F573" i="6"/>
  <c r="E573" i="6"/>
  <c r="H573" i="6" s="1"/>
  <c r="G572" i="6"/>
  <c r="F572" i="6"/>
  <c r="E572" i="6"/>
  <c r="G571" i="6"/>
  <c r="E571" i="6"/>
  <c r="H571" i="6" s="1"/>
  <c r="G570" i="6"/>
  <c r="F570" i="6"/>
  <c r="E570" i="6"/>
  <c r="H570" i="6" s="1"/>
  <c r="G569" i="6"/>
  <c r="E569" i="6"/>
  <c r="G568" i="6"/>
  <c r="G567" i="6"/>
  <c r="F567" i="6"/>
  <c r="E567" i="6"/>
  <c r="G566" i="6"/>
  <c r="E566" i="6"/>
  <c r="H566" i="6" s="1"/>
  <c r="G565" i="6"/>
  <c r="G564" i="6"/>
  <c r="E564" i="6"/>
  <c r="H564" i="6" s="1"/>
  <c r="G563" i="6"/>
  <c r="G562" i="6"/>
  <c r="E562" i="6"/>
  <c r="H562" i="6" s="1"/>
  <c r="G561" i="6"/>
  <c r="G560" i="6"/>
  <c r="F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F547" i="6"/>
  <c r="E547" i="6"/>
  <c r="H547" i="6" s="1"/>
  <c r="G546" i="6"/>
  <c r="F546" i="6"/>
  <c r="E546" i="6"/>
  <c r="H546" i="6" s="1"/>
  <c r="G545" i="6"/>
  <c r="F545" i="6"/>
  <c r="E545" i="6"/>
  <c r="G544" i="6"/>
  <c r="F544" i="6"/>
  <c r="G543" i="6"/>
  <c r="G542" i="6"/>
  <c r="G541" i="6"/>
  <c r="G540" i="6"/>
  <c r="G539" i="6"/>
  <c r="F539" i="6"/>
  <c r="E539" i="6"/>
  <c r="H539" i="6" s="1"/>
  <c r="G538" i="6"/>
  <c r="F538" i="6"/>
  <c r="E538" i="6"/>
  <c r="H538" i="6" s="1"/>
  <c r="G537" i="6"/>
  <c r="G536" i="6"/>
  <c r="G535" i="6"/>
  <c r="G534" i="6"/>
  <c r="G533" i="6"/>
  <c r="F533" i="6"/>
  <c r="E533" i="6"/>
  <c r="G532" i="6"/>
  <c r="E532" i="6"/>
  <c r="H532" i="6" s="1"/>
  <c r="G531" i="6"/>
  <c r="G530" i="6"/>
  <c r="E530" i="6"/>
  <c r="H530" i="6" s="1"/>
  <c r="G529" i="6"/>
  <c r="G528" i="6"/>
  <c r="E528" i="6"/>
  <c r="H528" i="6" s="1"/>
  <c r="G527" i="6"/>
  <c r="G526" i="6"/>
  <c r="E526" i="6"/>
  <c r="H526" i="6" s="1"/>
  <c r="G525" i="6"/>
  <c r="F525" i="6"/>
  <c r="E525" i="6"/>
  <c r="H525" i="6" s="1"/>
  <c r="G524" i="6"/>
  <c r="G523" i="6"/>
  <c r="G522" i="6"/>
  <c r="F522" i="6"/>
  <c r="E522" i="6"/>
  <c r="G521" i="6"/>
  <c r="E521" i="6"/>
  <c r="H521" i="6" s="1"/>
  <c r="G520" i="6"/>
  <c r="E520" i="6"/>
  <c r="H520" i="6" s="1"/>
  <c r="G519" i="6"/>
  <c r="E519" i="6"/>
  <c r="H519" i="6" s="1"/>
  <c r="G518" i="6"/>
  <c r="G517" i="6"/>
  <c r="E517" i="6"/>
  <c r="H517" i="6" s="1"/>
  <c r="G516" i="6"/>
  <c r="G515" i="6"/>
  <c r="F515" i="6"/>
  <c r="E515" i="6"/>
  <c r="G514" i="6"/>
  <c r="G513" i="6"/>
  <c r="G512" i="6"/>
  <c r="G511" i="6"/>
  <c r="E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F497" i="6"/>
  <c r="E497" i="6"/>
  <c r="G496" i="6"/>
  <c r="F496" i="6"/>
  <c r="E496" i="6"/>
  <c r="G495" i="6"/>
  <c r="G494" i="6"/>
  <c r="F494" i="6"/>
  <c r="E494" i="6"/>
  <c r="G493" i="6"/>
  <c r="E493" i="6"/>
  <c r="H493" i="6" s="1"/>
  <c r="G492" i="6"/>
  <c r="G491" i="6"/>
  <c r="F491" i="6"/>
  <c r="E491" i="6"/>
  <c r="G490" i="6"/>
  <c r="G489" i="6"/>
  <c r="G488" i="6"/>
  <c r="G487" i="6"/>
  <c r="F487" i="6"/>
  <c r="G486" i="6"/>
  <c r="E486" i="6"/>
  <c r="H486" i="6" s="1"/>
  <c r="G485" i="6"/>
  <c r="G484" i="6"/>
  <c r="E484" i="6"/>
  <c r="H484" i="6" s="1"/>
  <c r="G483" i="6"/>
  <c r="G482" i="6"/>
  <c r="E482" i="6"/>
  <c r="H482" i="6" s="1"/>
  <c r="G481" i="6"/>
  <c r="G480" i="6"/>
  <c r="E480" i="6"/>
  <c r="H480" i="6" s="1"/>
  <c r="G479" i="6"/>
  <c r="F479" i="6"/>
  <c r="E479" i="6"/>
  <c r="H479" i="6" s="1"/>
  <c r="G478" i="6"/>
  <c r="G477" i="6"/>
  <c r="G476" i="6"/>
  <c r="G475" i="6"/>
  <c r="G474" i="6"/>
  <c r="G473" i="6"/>
  <c r="G472" i="6"/>
  <c r="G471" i="6"/>
  <c r="F471" i="6"/>
  <c r="E471" i="6"/>
  <c r="H471" i="6" s="1"/>
  <c r="G470" i="6"/>
  <c r="F470" i="6"/>
  <c r="E470" i="6"/>
  <c r="H470" i="6" s="1"/>
  <c r="G469" i="6"/>
  <c r="G468" i="6"/>
  <c r="F468" i="6"/>
  <c r="E468" i="6"/>
  <c r="H468" i="6" s="1"/>
  <c r="G467" i="6"/>
  <c r="F467" i="6"/>
  <c r="E467" i="6"/>
  <c r="H467" i="6" s="1"/>
  <c r="G466" i="6"/>
  <c r="F466" i="6"/>
  <c r="E466" i="6"/>
  <c r="G465" i="6"/>
  <c r="F465" i="6"/>
  <c r="E465" i="6"/>
  <c r="G464" i="6"/>
  <c r="F464" i="6"/>
  <c r="E464" i="6"/>
  <c r="H464" i="6" s="1"/>
  <c r="G463" i="6"/>
  <c r="G462" i="6"/>
  <c r="E462" i="6"/>
  <c r="H462" i="6" s="1"/>
  <c r="G461" i="6"/>
  <c r="G460" i="6"/>
  <c r="E460" i="6"/>
  <c r="H460" i="6" s="1"/>
  <c r="G459" i="6"/>
  <c r="F459" i="6"/>
  <c r="E459" i="6"/>
  <c r="H459" i="6" s="1"/>
  <c r="G458" i="6"/>
  <c r="F458" i="6"/>
  <c r="E458" i="6"/>
  <c r="G457" i="6"/>
  <c r="E457" i="6"/>
  <c r="H457" i="6" s="1"/>
  <c r="G456" i="6"/>
  <c r="E456" i="6"/>
  <c r="H456" i="6" s="1"/>
  <c r="G455" i="6"/>
  <c r="F455" i="6"/>
  <c r="E455" i="6"/>
  <c r="G454" i="6"/>
  <c r="E454" i="6"/>
  <c r="H454" i="6" s="1"/>
  <c r="G453" i="6"/>
  <c r="G452" i="6"/>
  <c r="F452" i="6"/>
  <c r="E452" i="6"/>
  <c r="H452" i="6" s="1"/>
  <c r="G451" i="6"/>
  <c r="F451" i="6"/>
  <c r="G450" i="6"/>
  <c r="F450" i="6"/>
  <c r="E450" i="6"/>
  <c r="G449" i="6"/>
  <c r="F449" i="6"/>
  <c r="E449" i="6"/>
  <c r="G448" i="6"/>
  <c r="G447" i="6"/>
  <c r="E447" i="6"/>
  <c r="G446" i="6"/>
  <c r="G445" i="6"/>
  <c r="G444" i="6"/>
  <c r="F444" i="6"/>
  <c r="E444" i="6"/>
  <c r="H444" i="6" s="1"/>
  <c r="G443" i="6"/>
  <c r="F443" i="6"/>
  <c r="E443" i="6"/>
  <c r="H443" i="6" s="1"/>
  <c r="G442" i="6"/>
  <c r="E442" i="6"/>
  <c r="G441" i="6"/>
  <c r="G440" i="6"/>
  <c r="G439" i="6"/>
  <c r="G438" i="6"/>
  <c r="F438" i="6"/>
  <c r="E438" i="6"/>
  <c r="G437" i="6"/>
  <c r="E437" i="6"/>
  <c r="H437" i="6" s="1"/>
  <c r="G436" i="6"/>
  <c r="F436" i="6"/>
  <c r="E436" i="6"/>
  <c r="H436" i="6" s="1"/>
  <c r="G435" i="6"/>
  <c r="F435" i="6"/>
  <c r="E435" i="6"/>
  <c r="G434" i="6"/>
  <c r="F434" i="6"/>
  <c r="G433" i="6"/>
  <c r="F433" i="6"/>
  <c r="E433" i="6"/>
  <c r="H433" i="6" s="1"/>
  <c r="G432" i="6"/>
  <c r="F432" i="6"/>
  <c r="E432" i="6"/>
  <c r="H432" i="6" s="1"/>
  <c r="G431" i="6"/>
  <c r="F431" i="6"/>
  <c r="E431" i="6"/>
  <c r="G430" i="6"/>
  <c r="F430" i="6"/>
  <c r="E430" i="6"/>
  <c r="G429" i="6"/>
  <c r="G428" i="6"/>
  <c r="G427" i="6"/>
  <c r="G426" i="6"/>
  <c r="G425" i="6"/>
  <c r="G424" i="6"/>
  <c r="G423" i="6"/>
  <c r="G422" i="6"/>
  <c r="G421" i="6"/>
  <c r="G420" i="6"/>
  <c r="F420" i="6"/>
  <c r="G419" i="6"/>
  <c r="E419" i="6"/>
  <c r="H419" i="6" s="1"/>
  <c r="G418" i="6"/>
  <c r="G417" i="6"/>
  <c r="E417" i="6"/>
  <c r="H417" i="6" s="1"/>
  <c r="G416" i="6"/>
  <c r="F416" i="6"/>
  <c r="E416" i="6"/>
  <c r="H416" i="6" s="1"/>
  <c r="G415" i="6"/>
  <c r="G414" i="6"/>
  <c r="G413" i="6"/>
  <c r="G412" i="6"/>
  <c r="E412" i="6"/>
  <c r="H412" i="6" s="1"/>
  <c r="G411" i="6"/>
  <c r="E411" i="6"/>
  <c r="G410" i="6"/>
  <c r="G409" i="6"/>
  <c r="F409" i="6"/>
  <c r="E409" i="6"/>
  <c r="G408" i="6"/>
  <c r="E408" i="6"/>
  <c r="H408" i="6" s="1"/>
  <c r="G407" i="6"/>
  <c r="G406" i="6"/>
  <c r="E406" i="6"/>
  <c r="H406" i="6" s="1"/>
  <c r="G405" i="6"/>
  <c r="G404" i="6"/>
  <c r="E404" i="6"/>
  <c r="H404" i="6" s="1"/>
  <c r="G403" i="6"/>
  <c r="G402" i="6"/>
  <c r="F402" i="6"/>
  <c r="E402" i="6"/>
  <c r="G401" i="6"/>
  <c r="G400" i="6"/>
  <c r="G399" i="6"/>
  <c r="G398" i="6"/>
  <c r="G397" i="6"/>
  <c r="G396" i="6"/>
  <c r="G395" i="6"/>
  <c r="G394" i="6"/>
  <c r="F394" i="6"/>
  <c r="E394" i="6"/>
  <c r="G393" i="6"/>
  <c r="E393" i="6"/>
  <c r="H393" i="6" s="1"/>
  <c r="G392" i="6"/>
  <c r="G391" i="6"/>
  <c r="F391" i="6"/>
  <c r="E391" i="6"/>
  <c r="G390" i="6"/>
  <c r="F390" i="6"/>
  <c r="E390" i="6"/>
  <c r="H390" i="6" s="1"/>
  <c r="G389" i="6"/>
  <c r="G388" i="6"/>
  <c r="E388" i="6"/>
  <c r="H388" i="6" s="1"/>
  <c r="G387" i="6"/>
  <c r="G386" i="6"/>
  <c r="E386" i="6"/>
  <c r="H386" i="6" s="1"/>
  <c r="G385" i="6"/>
  <c r="G384" i="6"/>
  <c r="F384" i="6"/>
  <c r="E384" i="6"/>
  <c r="G383" i="6"/>
  <c r="G382" i="6"/>
  <c r="G381" i="6"/>
  <c r="F381" i="6"/>
  <c r="E381" i="6"/>
  <c r="H381" i="6" s="1"/>
  <c r="G380" i="6"/>
  <c r="F380" i="6"/>
  <c r="G379" i="6"/>
  <c r="G378" i="6"/>
  <c r="G377" i="6"/>
  <c r="G376" i="6"/>
  <c r="F376" i="6"/>
  <c r="E376" i="6"/>
  <c r="H376" i="6" s="1"/>
  <c r="G375" i="6"/>
  <c r="G374" i="6"/>
  <c r="E374" i="6"/>
  <c r="H374" i="6" s="1"/>
  <c r="G373" i="6"/>
  <c r="E373" i="6"/>
  <c r="H373" i="6" s="1"/>
  <c r="G372" i="6"/>
  <c r="E372" i="6"/>
  <c r="H372" i="6" s="1"/>
  <c r="G371" i="6"/>
  <c r="G370" i="6"/>
  <c r="E370" i="6"/>
  <c r="H370" i="6" s="1"/>
  <c r="G369" i="6"/>
  <c r="G368" i="6"/>
  <c r="E368" i="6"/>
  <c r="H368" i="6" s="1"/>
  <c r="G367" i="6"/>
  <c r="E367" i="6"/>
  <c r="H367" i="6" s="1"/>
  <c r="G366" i="6"/>
  <c r="F366" i="6"/>
  <c r="E366" i="6"/>
  <c r="G365" i="6"/>
  <c r="G364" i="6"/>
  <c r="G363" i="6"/>
  <c r="G362" i="6"/>
  <c r="D362" i="6"/>
  <c r="F594" i="6" s="1"/>
  <c r="C362" i="6"/>
  <c r="E591" i="6" s="1"/>
  <c r="H591" i="6" s="1"/>
  <c r="G356" i="6"/>
  <c r="G355" i="6"/>
  <c r="E355" i="6"/>
  <c r="H355" i="6" s="1"/>
  <c r="G354" i="6"/>
  <c r="G353" i="6"/>
  <c r="E353" i="6"/>
  <c r="H353" i="6" s="1"/>
  <c r="G352" i="6"/>
  <c r="F352" i="6"/>
  <c r="E352" i="6"/>
  <c r="G351" i="6"/>
  <c r="F351" i="6"/>
  <c r="G350" i="6"/>
  <c r="F350" i="6"/>
  <c r="E350" i="6"/>
  <c r="H350" i="6" s="1"/>
  <c r="G349" i="6"/>
  <c r="G348" i="6"/>
  <c r="E348" i="6"/>
  <c r="H348" i="6" s="1"/>
  <c r="G347" i="6"/>
  <c r="G346" i="6"/>
  <c r="E346" i="6"/>
  <c r="H346" i="6" s="1"/>
  <c r="G345" i="6"/>
  <c r="G344" i="6"/>
  <c r="F344" i="6"/>
  <c r="G343" i="6"/>
  <c r="F343" i="6"/>
  <c r="E343" i="6"/>
  <c r="H343" i="6" s="1"/>
  <c r="G342" i="6"/>
  <c r="G341" i="6"/>
  <c r="E341" i="6"/>
  <c r="H341" i="6" s="1"/>
  <c r="G340" i="6"/>
  <c r="G339" i="6"/>
  <c r="E339" i="6"/>
  <c r="H339" i="6" s="1"/>
  <c r="G338" i="6"/>
  <c r="F338" i="6"/>
  <c r="E338" i="6"/>
  <c r="H338" i="6" s="1"/>
  <c r="G337" i="6"/>
  <c r="G336" i="6"/>
  <c r="E336" i="6"/>
  <c r="H336" i="6" s="1"/>
  <c r="G335" i="6"/>
  <c r="E335" i="6"/>
  <c r="G334" i="6"/>
  <c r="F334" i="6"/>
  <c r="E334" i="6"/>
  <c r="H334" i="6" s="1"/>
  <c r="G333" i="6"/>
  <c r="G332" i="6"/>
  <c r="F332" i="6"/>
  <c r="E332" i="6"/>
  <c r="G331" i="6"/>
  <c r="E331" i="6"/>
  <c r="H331" i="6" s="1"/>
  <c r="G330" i="6"/>
  <c r="F330" i="6"/>
  <c r="E330" i="6"/>
  <c r="G329" i="6"/>
  <c r="E329" i="6"/>
  <c r="H329" i="6" s="1"/>
  <c r="G328" i="6"/>
  <c r="F328" i="6"/>
  <c r="E328" i="6"/>
  <c r="H328" i="6" s="1"/>
  <c r="G327" i="6"/>
  <c r="F327" i="6"/>
  <c r="G326" i="6"/>
  <c r="F326" i="6"/>
  <c r="G325" i="6"/>
  <c r="E325" i="6"/>
  <c r="H325" i="6" s="1"/>
  <c r="G324" i="6"/>
  <c r="F324" i="6"/>
  <c r="E324" i="6"/>
  <c r="G323" i="6"/>
  <c r="F323" i="6"/>
  <c r="E323" i="6"/>
  <c r="G322" i="6"/>
  <c r="E322" i="6"/>
  <c r="H322" i="6" s="1"/>
  <c r="G321" i="6"/>
  <c r="F321" i="6"/>
  <c r="E321" i="6"/>
  <c r="G320" i="6"/>
  <c r="E320" i="6"/>
  <c r="H320" i="6" s="1"/>
  <c r="G319" i="6"/>
  <c r="F319" i="6"/>
  <c r="E319" i="6"/>
  <c r="H319" i="6" s="1"/>
  <c r="G318" i="6"/>
  <c r="F318" i="6"/>
  <c r="E318" i="6"/>
  <c r="G317" i="6"/>
  <c r="E317" i="6"/>
  <c r="H317" i="6" s="1"/>
  <c r="G316" i="6"/>
  <c r="G315" i="6"/>
  <c r="F315" i="6"/>
  <c r="G314" i="6"/>
  <c r="E314" i="6"/>
  <c r="H314" i="6" s="1"/>
  <c r="G313" i="6"/>
  <c r="F313" i="6"/>
  <c r="E313" i="6"/>
  <c r="G312" i="6"/>
  <c r="F312" i="6"/>
  <c r="E312" i="6"/>
  <c r="G311" i="6"/>
  <c r="E311" i="6"/>
  <c r="H311" i="6" s="1"/>
  <c r="G310" i="6"/>
  <c r="F310" i="6"/>
  <c r="E310" i="6"/>
  <c r="G309" i="6"/>
  <c r="F309" i="6"/>
  <c r="E309" i="6"/>
  <c r="G308" i="6"/>
  <c r="F308" i="6"/>
  <c r="E308" i="6"/>
  <c r="H308" i="6" s="1"/>
  <c r="G307" i="6"/>
  <c r="F307" i="6"/>
  <c r="E307" i="6"/>
  <c r="H307" i="6" s="1"/>
  <c r="G306" i="6"/>
  <c r="F306" i="6"/>
  <c r="E306" i="6"/>
  <c r="G305" i="6"/>
  <c r="E305" i="6"/>
  <c r="H305" i="6" s="1"/>
  <c r="G304" i="6"/>
  <c r="G303" i="6"/>
  <c r="E303" i="6"/>
  <c r="H303" i="6" s="1"/>
  <c r="G302" i="6"/>
  <c r="G301" i="6"/>
  <c r="E301" i="6"/>
  <c r="H301" i="6" s="1"/>
  <c r="G300" i="6"/>
  <c r="G299" i="6"/>
  <c r="E299" i="6"/>
  <c r="H299" i="6" s="1"/>
  <c r="G298" i="6"/>
  <c r="G297" i="6"/>
  <c r="E297" i="6"/>
  <c r="H297" i="6" s="1"/>
  <c r="G296" i="6"/>
  <c r="F296" i="6"/>
  <c r="E296" i="6"/>
  <c r="H296" i="6" s="1"/>
  <c r="G295" i="6"/>
  <c r="F295" i="6"/>
  <c r="E295" i="6"/>
  <c r="G294" i="6"/>
  <c r="F294" i="6"/>
  <c r="E294" i="6"/>
  <c r="G293" i="6"/>
  <c r="E293" i="6"/>
  <c r="H293" i="6" s="1"/>
  <c r="G292" i="6"/>
  <c r="F292" i="6"/>
  <c r="G291" i="6"/>
  <c r="F291" i="6"/>
  <c r="E291" i="6"/>
  <c r="G290" i="6"/>
  <c r="E290" i="6"/>
  <c r="H290" i="6" s="1"/>
  <c r="G289" i="6"/>
  <c r="F289" i="6"/>
  <c r="E289" i="6"/>
  <c r="G288" i="6"/>
  <c r="E288" i="6"/>
  <c r="H288" i="6" s="1"/>
  <c r="G287" i="6"/>
  <c r="G286" i="6"/>
  <c r="E286" i="6"/>
  <c r="H286" i="6" s="1"/>
  <c r="G285" i="6"/>
  <c r="G284" i="6"/>
  <c r="F284" i="6"/>
  <c r="E284" i="6"/>
  <c r="G283" i="6"/>
  <c r="F283" i="6"/>
  <c r="E283" i="6"/>
  <c r="H283" i="6" s="1"/>
  <c r="G282" i="6"/>
  <c r="F282" i="6"/>
  <c r="E282" i="6"/>
  <c r="H282" i="6" s="1"/>
  <c r="G281" i="6"/>
  <c r="G280" i="6"/>
  <c r="E280" i="6"/>
  <c r="H280" i="6" s="1"/>
  <c r="G279" i="6"/>
  <c r="G278" i="6"/>
  <c r="F278" i="6"/>
  <c r="E278" i="6"/>
  <c r="H278" i="6" s="1"/>
  <c r="G277" i="6"/>
  <c r="E277" i="6"/>
  <c r="H277" i="6" s="1"/>
  <c r="G276" i="6"/>
  <c r="F276" i="6"/>
  <c r="E276" i="6"/>
  <c r="G275" i="6"/>
  <c r="F275" i="6"/>
  <c r="E275" i="6"/>
  <c r="H275" i="6" s="1"/>
  <c r="G274" i="6"/>
  <c r="G273" i="6"/>
  <c r="F273" i="6"/>
  <c r="E273" i="6"/>
  <c r="G272" i="6"/>
  <c r="E272" i="6"/>
  <c r="H272" i="6" s="1"/>
  <c r="G271" i="6"/>
  <c r="F271" i="6"/>
  <c r="G270" i="6"/>
  <c r="F270" i="6"/>
  <c r="G269" i="6"/>
  <c r="F269" i="6"/>
  <c r="E269" i="6"/>
  <c r="H269" i="6" s="1"/>
  <c r="G268" i="6"/>
  <c r="F268" i="6"/>
  <c r="E268" i="6"/>
  <c r="H268" i="6" s="1"/>
  <c r="G267" i="6"/>
  <c r="F267" i="6"/>
  <c r="E267" i="6"/>
  <c r="G266" i="6"/>
  <c r="F266" i="6"/>
  <c r="E266" i="6"/>
  <c r="G265" i="6"/>
  <c r="F265" i="6"/>
  <c r="E265" i="6"/>
  <c r="H265" i="6" s="1"/>
  <c r="G264" i="6"/>
  <c r="F264" i="6"/>
  <c r="E264" i="6"/>
  <c r="H264" i="6" s="1"/>
  <c r="G263" i="6"/>
  <c r="F263" i="6"/>
  <c r="G262" i="6"/>
  <c r="F262" i="6"/>
  <c r="E262" i="6"/>
  <c r="G261" i="6"/>
  <c r="F261" i="6"/>
  <c r="E261" i="6"/>
  <c r="H261" i="6" s="1"/>
  <c r="G260" i="6"/>
  <c r="F260" i="6"/>
  <c r="E260" i="6"/>
  <c r="H260" i="6" s="1"/>
  <c r="G259" i="6"/>
  <c r="F259" i="6"/>
  <c r="G258" i="6"/>
  <c r="F258" i="6"/>
  <c r="G257" i="6"/>
  <c r="F257" i="6"/>
  <c r="E257" i="6"/>
  <c r="H257" i="6" s="1"/>
  <c r="G256" i="6"/>
  <c r="F256" i="6"/>
  <c r="E256" i="6"/>
  <c r="H256" i="6" s="1"/>
  <c r="G255" i="6"/>
  <c r="F255" i="6"/>
  <c r="E255" i="6"/>
  <c r="G254" i="6"/>
  <c r="F254" i="6"/>
  <c r="G253" i="6"/>
  <c r="F253" i="6"/>
  <c r="E253" i="6"/>
  <c r="H253" i="6" s="1"/>
  <c r="G252" i="6"/>
  <c r="F252" i="6"/>
  <c r="E252" i="6"/>
  <c r="H252" i="6" s="1"/>
  <c r="G251" i="6"/>
  <c r="F251" i="6"/>
  <c r="G250" i="6"/>
  <c r="F250" i="6"/>
  <c r="G249" i="6"/>
  <c r="F249" i="6"/>
  <c r="E249" i="6"/>
  <c r="H249" i="6" s="1"/>
  <c r="G248" i="6"/>
  <c r="F248" i="6"/>
  <c r="E248" i="6"/>
  <c r="H248" i="6" s="1"/>
  <c r="G247" i="6"/>
  <c r="F247" i="6"/>
  <c r="G246" i="6"/>
  <c r="F246" i="6"/>
  <c r="G245" i="6"/>
  <c r="F245" i="6"/>
  <c r="E245" i="6"/>
  <c r="H245" i="6" s="1"/>
  <c r="G244" i="6"/>
  <c r="F244" i="6"/>
  <c r="E244" i="6"/>
  <c r="H244" i="6" s="1"/>
  <c r="G243" i="6"/>
  <c r="F243" i="6"/>
  <c r="G242" i="6"/>
  <c r="F242" i="6"/>
  <c r="E242" i="6"/>
  <c r="G241" i="6"/>
  <c r="F241" i="6"/>
  <c r="E241" i="6"/>
  <c r="H241" i="6" s="1"/>
  <c r="G240" i="6"/>
  <c r="F240" i="6"/>
  <c r="E240" i="6"/>
  <c r="H240" i="6" s="1"/>
  <c r="G239" i="6"/>
  <c r="F239" i="6"/>
  <c r="G238" i="6"/>
  <c r="F238" i="6"/>
  <c r="G237" i="6"/>
  <c r="F237" i="6"/>
  <c r="E237" i="6"/>
  <c r="H237" i="6" s="1"/>
  <c r="G236" i="6"/>
  <c r="F236" i="6"/>
  <c r="E236" i="6"/>
  <c r="H236" i="6" s="1"/>
  <c r="G235" i="6"/>
  <c r="F235" i="6"/>
  <c r="G234" i="6"/>
  <c r="F234" i="6"/>
  <c r="G233" i="6"/>
  <c r="F233" i="6"/>
  <c r="E233" i="6"/>
  <c r="H233" i="6" s="1"/>
  <c r="G232" i="6"/>
  <c r="F232" i="6"/>
  <c r="E232" i="6"/>
  <c r="H232" i="6" s="1"/>
  <c r="G231" i="6"/>
  <c r="F231" i="6"/>
  <c r="E231" i="6"/>
  <c r="G230" i="6"/>
  <c r="F230" i="6"/>
  <c r="E230" i="6"/>
  <c r="G229" i="6"/>
  <c r="F229" i="6"/>
  <c r="E229" i="6"/>
  <c r="H229" i="6" s="1"/>
  <c r="G228" i="6"/>
  <c r="F228" i="6"/>
  <c r="E228" i="6"/>
  <c r="H228" i="6" s="1"/>
  <c r="G227" i="6"/>
  <c r="F227" i="6"/>
  <c r="E227" i="6"/>
  <c r="G226" i="6"/>
  <c r="F226" i="6"/>
  <c r="E226" i="6"/>
  <c r="G225" i="6"/>
  <c r="F225" i="6"/>
  <c r="E225" i="6"/>
  <c r="H225" i="6" s="1"/>
  <c r="G224" i="6"/>
  <c r="F224" i="6"/>
  <c r="E224" i="6"/>
  <c r="H224" i="6" s="1"/>
  <c r="G223" i="6"/>
  <c r="F223" i="6"/>
  <c r="G222" i="6"/>
  <c r="F222" i="6"/>
  <c r="G221" i="6"/>
  <c r="F221" i="6"/>
  <c r="E221" i="6"/>
  <c r="H221" i="6" s="1"/>
  <c r="G220" i="6"/>
  <c r="F220" i="6"/>
  <c r="E220" i="6"/>
  <c r="H220" i="6" s="1"/>
  <c r="G219" i="6"/>
  <c r="F219" i="6"/>
  <c r="G218" i="6"/>
  <c r="F218" i="6"/>
  <c r="G217" i="6"/>
  <c r="F217" i="6"/>
  <c r="E217" i="6"/>
  <c r="H217" i="6" s="1"/>
  <c r="G216" i="6"/>
  <c r="F216" i="6"/>
  <c r="E216" i="6"/>
  <c r="H216" i="6" s="1"/>
  <c r="G215" i="6"/>
  <c r="F215" i="6"/>
  <c r="G214" i="6"/>
  <c r="F214" i="6"/>
  <c r="G213" i="6"/>
  <c r="F213" i="6"/>
  <c r="E213" i="6"/>
  <c r="H213" i="6" s="1"/>
  <c r="G212" i="6"/>
  <c r="F212" i="6"/>
  <c r="E212" i="6"/>
  <c r="H212" i="6" s="1"/>
  <c r="G211" i="6"/>
  <c r="F211" i="6"/>
  <c r="G210" i="6"/>
  <c r="F210" i="6"/>
  <c r="E210" i="6"/>
  <c r="G209" i="6"/>
  <c r="F209" i="6"/>
  <c r="E209" i="6"/>
  <c r="H209" i="6" s="1"/>
  <c r="G208" i="6"/>
  <c r="F208" i="6"/>
  <c r="E208" i="6"/>
  <c r="H208" i="6" s="1"/>
  <c r="G207" i="6"/>
  <c r="F207" i="6"/>
  <c r="G206" i="6"/>
  <c r="F206" i="6"/>
  <c r="G205" i="6"/>
  <c r="F205" i="6"/>
  <c r="E205" i="6"/>
  <c r="H205" i="6" s="1"/>
  <c r="G204" i="6"/>
  <c r="F204" i="6"/>
  <c r="E204" i="6"/>
  <c r="H204" i="6" s="1"/>
  <c r="G203" i="6"/>
  <c r="F203" i="6"/>
  <c r="G202" i="6"/>
  <c r="F202" i="6"/>
  <c r="G201" i="6"/>
  <c r="F201" i="6"/>
  <c r="E201" i="6"/>
  <c r="H201" i="6" s="1"/>
  <c r="G200" i="6"/>
  <c r="F200" i="6"/>
  <c r="E200" i="6"/>
  <c r="H200" i="6" s="1"/>
  <c r="G199" i="6"/>
  <c r="F199" i="6"/>
  <c r="G198" i="6"/>
  <c r="F198" i="6"/>
  <c r="G197" i="6"/>
  <c r="F197" i="6"/>
  <c r="E197" i="6"/>
  <c r="H197" i="6" s="1"/>
  <c r="G196" i="6"/>
  <c r="F196" i="6"/>
  <c r="E196" i="6"/>
  <c r="H196" i="6" s="1"/>
  <c r="G195" i="6"/>
  <c r="F195" i="6"/>
  <c r="G194" i="6"/>
  <c r="F194" i="6"/>
  <c r="G193" i="6"/>
  <c r="F193" i="6"/>
  <c r="E193" i="6"/>
  <c r="H193" i="6" s="1"/>
  <c r="G192" i="6"/>
  <c r="F192" i="6"/>
  <c r="E192" i="6"/>
  <c r="H192" i="6" s="1"/>
  <c r="G191" i="6"/>
  <c r="F191" i="6"/>
  <c r="G190" i="6"/>
  <c r="F190" i="6"/>
  <c r="G189" i="6"/>
  <c r="F189" i="6"/>
  <c r="E189" i="6"/>
  <c r="H189" i="6" s="1"/>
  <c r="G188" i="6"/>
  <c r="F188" i="6"/>
  <c r="E188" i="6"/>
  <c r="H188" i="6" s="1"/>
  <c r="G187" i="6"/>
  <c r="F187" i="6"/>
  <c r="E187" i="6"/>
  <c r="G186" i="6"/>
  <c r="F186" i="6"/>
  <c r="G185" i="6"/>
  <c r="F185" i="6"/>
  <c r="E185" i="6"/>
  <c r="H185" i="6" s="1"/>
  <c r="G184" i="6"/>
  <c r="F184" i="6"/>
  <c r="E184" i="6"/>
  <c r="H184" i="6" s="1"/>
  <c r="G183" i="6"/>
  <c r="F183" i="6"/>
  <c r="G182" i="6"/>
  <c r="F182" i="6"/>
  <c r="F181" i="6"/>
  <c r="E181" i="6"/>
  <c r="D181" i="6"/>
  <c r="F356" i="6" s="1"/>
  <c r="C181" i="6"/>
  <c r="E349" i="6" s="1"/>
  <c r="H349" i="6" s="1"/>
  <c r="G175" i="6"/>
  <c r="F175" i="6"/>
  <c r="E175" i="6"/>
  <c r="G174" i="6"/>
  <c r="G173" i="6"/>
  <c r="F173" i="6"/>
  <c r="E173" i="6"/>
  <c r="G172" i="6"/>
  <c r="E172" i="6"/>
  <c r="H172" i="6" s="1"/>
  <c r="G171" i="6"/>
  <c r="F171" i="6"/>
  <c r="E171" i="6"/>
  <c r="H171" i="6" s="1"/>
  <c r="G170" i="6"/>
  <c r="F170" i="6"/>
  <c r="E170" i="6"/>
  <c r="G169" i="6"/>
  <c r="F169" i="6"/>
  <c r="G168" i="6"/>
  <c r="F168" i="6"/>
  <c r="E168" i="6"/>
  <c r="H168" i="6" s="1"/>
  <c r="G167" i="6"/>
  <c r="F167" i="6"/>
  <c r="G166" i="6"/>
  <c r="E166" i="6"/>
  <c r="G165" i="6"/>
  <c r="G164" i="6"/>
  <c r="G163" i="6"/>
  <c r="G162" i="6"/>
  <c r="F162" i="6"/>
  <c r="G161" i="6"/>
  <c r="E161" i="6"/>
  <c r="H161" i="6" s="1"/>
  <c r="G160" i="6"/>
  <c r="G159" i="6"/>
  <c r="F159" i="6"/>
  <c r="E159" i="6"/>
  <c r="G158" i="6"/>
  <c r="F158" i="6"/>
  <c r="E158" i="6"/>
  <c r="H158" i="6" s="1"/>
  <c r="G157" i="6"/>
  <c r="G156" i="6"/>
  <c r="E156" i="6"/>
  <c r="H156" i="6" s="1"/>
  <c r="G155" i="6"/>
  <c r="F155" i="6"/>
  <c r="E155" i="6"/>
  <c r="H155" i="6" s="1"/>
  <c r="G154" i="6"/>
  <c r="G153" i="6"/>
  <c r="E153" i="6"/>
  <c r="H153" i="6" s="1"/>
  <c r="G152" i="6"/>
  <c r="F152" i="6"/>
  <c r="E152" i="6"/>
  <c r="G151" i="6"/>
  <c r="E151" i="6"/>
  <c r="H151" i="6" s="1"/>
  <c r="G150" i="6"/>
  <c r="G149" i="6"/>
  <c r="E149" i="6"/>
  <c r="H149" i="6" s="1"/>
  <c r="G148" i="6"/>
  <c r="E148" i="6"/>
  <c r="H148" i="6" s="1"/>
  <c r="G147" i="6"/>
  <c r="E147" i="6"/>
  <c r="H147" i="6" s="1"/>
  <c r="G146" i="6"/>
  <c r="F146" i="6"/>
  <c r="E146" i="6"/>
  <c r="H146" i="6" s="1"/>
  <c r="G145" i="6"/>
  <c r="G144" i="6"/>
  <c r="G143" i="6"/>
  <c r="F143" i="6"/>
  <c r="E143" i="6"/>
  <c r="G142" i="6"/>
  <c r="E142" i="6"/>
  <c r="H142" i="6" s="1"/>
  <c r="G141" i="6"/>
  <c r="G140" i="6"/>
  <c r="E140" i="6"/>
  <c r="H140" i="6" s="1"/>
  <c r="G139" i="6"/>
  <c r="G138" i="6"/>
  <c r="F138" i="6"/>
  <c r="G137" i="6"/>
  <c r="G136" i="6"/>
  <c r="G135" i="6"/>
  <c r="F135" i="6"/>
  <c r="E135" i="6"/>
  <c r="H135" i="6" s="1"/>
  <c r="G134" i="6"/>
  <c r="G133" i="6"/>
  <c r="E133" i="6"/>
  <c r="H133" i="6" s="1"/>
  <c r="G132" i="6"/>
  <c r="G131" i="6"/>
  <c r="E131" i="6"/>
  <c r="H131" i="6" s="1"/>
  <c r="G130" i="6"/>
  <c r="G129" i="6"/>
  <c r="E129" i="6"/>
  <c r="H129" i="6" s="1"/>
  <c r="G128" i="6"/>
  <c r="G127" i="6"/>
  <c r="E127" i="6"/>
  <c r="H127" i="6" s="1"/>
  <c r="G126" i="6"/>
  <c r="F126" i="6"/>
  <c r="E126" i="6"/>
  <c r="H126" i="6" s="1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F112" i="6"/>
  <c r="E112" i="6"/>
  <c r="H112" i="6" s="1"/>
  <c r="G111" i="6"/>
  <c r="G110" i="6"/>
  <c r="E110" i="6"/>
  <c r="H110" i="6" s="1"/>
  <c r="G109" i="6"/>
  <c r="G108" i="6"/>
  <c r="E108" i="6"/>
  <c r="H108" i="6" s="1"/>
  <c r="G107" i="6"/>
  <c r="G106" i="6"/>
  <c r="E106" i="6"/>
  <c r="H106" i="6" s="1"/>
  <c r="G105" i="6"/>
  <c r="F105" i="6"/>
  <c r="E105" i="6"/>
  <c r="H105" i="6" s="1"/>
  <c r="G104" i="6"/>
  <c r="G103" i="6"/>
  <c r="G102" i="6"/>
  <c r="G101" i="6"/>
  <c r="G100" i="6"/>
  <c r="G99" i="6"/>
  <c r="G98" i="6"/>
  <c r="G97" i="6"/>
  <c r="F97" i="6"/>
  <c r="E97" i="6"/>
  <c r="H97" i="6" s="1"/>
  <c r="G96" i="6"/>
  <c r="G95" i="6"/>
  <c r="E95" i="6"/>
  <c r="H95" i="6" s="1"/>
  <c r="G94" i="6"/>
  <c r="G93" i="6"/>
  <c r="E93" i="6"/>
  <c r="H93" i="6" s="1"/>
  <c r="G92" i="6"/>
  <c r="G91" i="6"/>
  <c r="E91" i="6"/>
  <c r="H91" i="6" s="1"/>
  <c r="G90" i="6"/>
  <c r="F90" i="6"/>
  <c r="E90" i="6"/>
  <c r="H90" i="6" s="1"/>
  <c r="G89" i="6"/>
  <c r="F89" i="6"/>
  <c r="G88" i="6"/>
  <c r="E88" i="6"/>
  <c r="H88" i="6" s="1"/>
  <c r="G87" i="6"/>
  <c r="G86" i="6"/>
  <c r="E86" i="6"/>
  <c r="H86" i="6" s="1"/>
  <c r="G85" i="6"/>
  <c r="E85" i="6"/>
  <c r="H85" i="6" s="1"/>
  <c r="G84" i="6"/>
  <c r="E84" i="6"/>
  <c r="H84" i="6" s="1"/>
  <c r="G83" i="6"/>
  <c r="G82" i="6"/>
  <c r="F82" i="6"/>
  <c r="E82" i="6"/>
  <c r="G81" i="6"/>
  <c r="G80" i="6"/>
  <c r="G79" i="6"/>
  <c r="G78" i="6"/>
  <c r="G77" i="6"/>
  <c r="G76" i="6"/>
  <c r="D76" i="6"/>
  <c r="F174" i="6" s="1"/>
  <c r="C76" i="6"/>
  <c r="E162" i="6" s="1"/>
  <c r="H162" i="6" s="1"/>
  <c r="G70" i="6"/>
  <c r="F70" i="6"/>
  <c r="E70" i="6"/>
  <c r="G69" i="6"/>
  <c r="F69" i="6"/>
  <c r="G68" i="6"/>
  <c r="F68" i="6"/>
  <c r="E68" i="6"/>
  <c r="H68" i="6" s="1"/>
  <c r="G67" i="6"/>
  <c r="F67" i="6"/>
  <c r="E67" i="6"/>
  <c r="H67" i="6" s="1"/>
  <c r="G66" i="6"/>
  <c r="F66" i="6"/>
  <c r="E66" i="6"/>
  <c r="G65" i="6"/>
  <c r="F65" i="6"/>
  <c r="G64" i="6"/>
  <c r="F64" i="6"/>
  <c r="E64" i="6"/>
  <c r="H64" i="6" s="1"/>
  <c r="G63" i="6"/>
  <c r="F63" i="6"/>
  <c r="E63" i="6"/>
  <c r="H63" i="6" s="1"/>
  <c r="G62" i="6"/>
  <c r="F62" i="6"/>
  <c r="E62" i="6"/>
  <c r="G61" i="6"/>
  <c r="F61" i="6"/>
  <c r="E61" i="6"/>
  <c r="G60" i="6"/>
  <c r="F60" i="6"/>
  <c r="E60" i="6"/>
  <c r="H60" i="6" s="1"/>
  <c r="G59" i="6"/>
  <c r="F59" i="6"/>
  <c r="E59" i="6"/>
  <c r="H59" i="6" s="1"/>
  <c r="G58" i="6"/>
  <c r="F58" i="6"/>
  <c r="E58" i="6"/>
  <c r="G57" i="6"/>
  <c r="F57" i="6"/>
  <c r="E57" i="6"/>
  <c r="G56" i="6"/>
  <c r="F56" i="6"/>
  <c r="E56" i="6"/>
  <c r="H56" i="6" s="1"/>
  <c r="G55" i="6"/>
  <c r="F55" i="6"/>
  <c r="E55" i="6"/>
  <c r="H55" i="6" s="1"/>
  <c r="G54" i="6"/>
  <c r="F54" i="6"/>
  <c r="E54" i="6"/>
  <c r="G53" i="6"/>
  <c r="F53" i="6"/>
  <c r="E53" i="6"/>
  <c r="G52" i="6"/>
  <c r="F52" i="6"/>
  <c r="E52" i="6"/>
  <c r="H52" i="6" s="1"/>
  <c r="G51" i="6"/>
  <c r="F51" i="6"/>
  <c r="E51" i="6"/>
  <c r="H51" i="6" s="1"/>
  <c r="G50" i="6"/>
  <c r="F50" i="6"/>
  <c r="E50" i="6"/>
  <c r="G49" i="6"/>
  <c r="F49" i="6"/>
  <c r="G48" i="6"/>
  <c r="F48" i="6"/>
  <c r="E48" i="6"/>
  <c r="H48" i="6" s="1"/>
  <c r="G47" i="6"/>
  <c r="F47" i="6"/>
  <c r="E47" i="6"/>
  <c r="H47" i="6" s="1"/>
  <c r="G46" i="6"/>
  <c r="F46" i="6"/>
  <c r="E46" i="6"/>
  <c r="G45" i="6"/>
  <c r="F45" i="6"/>
  <c r="G44" i="6"/>
  <c r="F44" i="6"/>
  <c r="E44" i="6"/>
  <c r="H44" i="6" s="1"/>
  <c r="G43" i="6"/>
  <c r="F43" i="6"/>
  <c r="E43" i="6"/>
  <c r="H43" i="6" s="1"/>
  <c r="G42" i="6"/>
  <c r="F42" i="6"/>
  <c r="E42" i="6"/>
  <c r="G41" i="6"/>
  <c r="F41" i="6"/>
  <c r="E41" i="6"/>
  <c r="G40" i="6"/>
  <c r="F40" i="6"/>
  <c r="E40" i="6"/>
  <c r="H40" i="6" s="1"/>
  <c r="G39" i="6"/>
  <c r="F39" i="6"/>
  <c r="E39" i="6"/>
  <c r="H39" i="6" s="1"/>
  <c r="G38" i="6"/>
  <c r="F38" i="6"/>
  <c r="E38" i="6"/>
  <c r="G37" i="6"/>
  <c r="F37" i="6"/>
  <c r="G36" i="6"/>
  <c r="F36" i="6"/>
  <c r="E36" i="6"/>
  <c r="H36" i="6" s="1"/>
  <c r="G35" i="6"/>
  <c r="F35" i="6"/>
  <c r="E35" i="6"/>
  <c r="H35" i="6" s="1"/>
  <c r="G34" i="6"/>
  <c r="F34" i="6"/>
  <c r="E34" i="6"/>
  <c r="G33" i="6"/>
  <c r="F33" i="6"/>
  <c r="G32" i="6"/>
  <c r="F32" i="6"/>
  <c r="E32" i="6"/>
  <c r="H32" i="6" s="1"/>
  <c r="G31" i="6"/>
  <c r="F31" i="6"/>
  <c r="E31" i="6"/>
  <c r="H31" i="6" s="1"/>
  <c r="G30" i="6"/>
  <c r="F30" i="6"/>
  <c r="E30" i="6"/>
  <c r="G29" i="6"/>
  <c r="F29" i="6"/>
  <c r="G28" i="6"/>
  <c r="F28" i="6"/>
  <c r="E28" i="6"/>
  <c r="H28" i="6" s="1"/>
  <c r="G27" i="6"/>
  <c r="F27" i="6"/>
  <c r="E27" i="6"/>
  <c r="H27" i="6" s="1"/>
  <c r="G26" i="6"/>
  <c r="F26" i="6"/>
  <c r="E26" i="6"/>
  <c r="G25" i="6"/>
  <c r="F25" i="6"/>
  <c r="E25" i="6"/>
  <c r="G24" i="6"/>
  <c r="F24" i="6"/>
  <c r="E24" i="6"/>
  <c r="H24" i="6" s="1"/>
  <c r="G23" i="6"/>
  <c r="F23" i="6"/>
  <c r="E23" i="6"/>
  <c r="H23" i="6" s="1"/>
  <c r="G22" i="6"/>
  <c r="F22" i="6"/>
  <c r="E22" i="6"/>
  <c r="G21" i="6"/>
  <c r="F21" i="6"/>
  <c r="G20" i="6"/>
  <c r="F20" i="6"/>
  <c r="E20" i="6"/>
  <c r="H20" i="6" s="1"/>
  <c r="F19" i="6"/>
  <c r="E19" i="6"/>
  <c r="D19" i="6"/>
  <c r="C19" i="6"/>
  <c r="E69" i="6" s="1"/>
  <c r="H69" i="6" s="1"/>
  <c r="G13" i="6"/>
  <c r="D13" i="6"/>
  <c r="C13" i="6"/>
  <c r="D12" i="6"/>
  <c r="G12" i="6" s="1"/>
  <c r="C12" i="6"/>
  <c r="D11" i="6"/>
  <c r="C11" i="6"/>
  <c r="G11" i="6" s="1"/>
  <c r="C10" i="6"/>
  <c r="D9" i="6"/>
  <c r="C9" i="6"/>
  <c r="C8" i="6"/>
  <c r="E13" i="6" s="1"/>
  <c r="H13" i="6" s="1"/>
  <c r="G629" i="5"/>
  <c r="G628" i="5"/>
  <c r="E628" i="5"/>
  <c r="H628" i="5" s="1"/>
  <c r="G627" i="5"/>
  <c r="F627" i="5"/>
  <c r="E627" i="5"/>
  <c r="G626" i="5"/>
  <c r="E626" i="5"/>
  <c r="H626" i="5" s="1"/>
  <c r="G625" i="5"/>
  <c r="E625" i="5"/>
  <c r="H625" i="5" s="1"/>
  <c r="G624" i="5"/>
  <c r="F624" i="5"/>
  <c r="G623" i="5"/>
  <c r="E623" i="5"/>
  <c r="H623" i="5" s="1"/>
  <c r="G622" i="5"/>
  <c r="F622" i="5"/>
  <c r="E622" i="5"/>
  <c r="G621" i="5"/>
  <c r="F621" i="5"/>
  <c r="G620" i="5"/>
  <c r="E620" i="5"/>
  <c r="H620" i="5" s="1"/>
  <c r="G619" i="5"/>
  <c r="G618" i="5"/>
  <c r="E618" i="5"/>
  <c r="H618" i="5" s="1"/>
  <c r="G617" i="5"/>
  <c r="G616" i="5"/>
  <c r="E616" i="5"/>
  <c r="H616" i="5" s="1"/>
  <c r="G615" i="5"/>
  <c r="F615" i="5"/>
  <c r="E615" i="5"/>
  <c r="G614" i="5"/>
  <c r="E614" i="5"/>
  <c r="H614" i="5" s="1"/>
  <c r="G613" i="5"/>
  <c r="F613" i="5"/>
  <c r="E613" i="5"/>
  <c r="H613" i="5" s="1"/>
  <c r="G612" i="5"/>
  <c r="E612" i="5"/>
  <c r="G611" i="5"/>
  <c r="E611" i="5"/>
  <c r="H611" i="5" s="1"/>
  <c r="G610" i="5"/>
  <c r="E610" i="5"/>
  <c r="G609" i="5"/>
  <c r="E609" i="5"/>
  <c r="H609" i="5" s="1"/>
  <c r="G608" i="5"/>
  <c r="G607" i="5"/>
  <c r="E607" i="5"/>
  <c r="H607" i="5" s="1"/>
  <c r="G606" i="5"/>
  <c r="G605" i="5"/>
  <c r="E605" i="5"/>
  <c r="H605" i="5" s="1"/>
  <c r="G604" i="5"/>
  <c r="G603" i="5"/>
  <c r="E603" i="5"/>
  <c r="H603" i="5" s="1"/>
  <c r="G602" i="5"/>
  <c r="G601" i="5"/>
  <c r="E601" i="5"/>
  <c r="D601" i="5"/>
  <c r="F629" i="5" s="1"/>
  <c r="C601" i="5"/>
  <c r="E629" i="5" s="1"/>
  <c r="H629" i="5" s="1"/>
  <c r="G595" i="5"/>
  <c r="F595" i="5"/>
  <c r="E595" i="5"/>
  <c r="H595" i="5" s="1"/>
  <c r="G594" i="5"/>
  <c r="F594" i="5"/>
  <c r="E594" i="5"/>
  <c r="H594" i="5" s="1"/>
  <c r="G593" i="5"/>
  <c r="F593" i="5"/>
  <c r="E593" i="5"/>
  <c r="G592" i="5"/>
  <c r="F592" i="5"/>
  <c r="E592" i="5"/>
  <c r="G591" i="5"/>
  <c r="E591" i="5"/>
  <c r="H591" i="5" s="1"/>
  <c r="G590" i="5"/>
  <c r="F590" i="5"/>
  <c r="E590" i="5"/>
  <c r="G589" i="5"/>
  <c r="E589" i="5"/>
  <c r="H589" i="5" s="1"/>
  <c r="G588" i="5"/>
  <c r="G587" i="5"/>
  <c r="E587" i="5"/>
  <c r="H587" i="5" s="1"/>
  <c r="G586" i="5"/>
  <c r="E586" i="5"/>
  <c r="H586" i="5" s="1"/>
  <c r="G585" i="5"/>
  <c r="E585" i="5"/>
  <c r="H585" i="5" s="1"/>
  <c r="G584" i="5"/>
  <c r="F584" i="5"/>
  <c r="E584" i="5"/>
  <c r="H584" i="5" s="1"/>
  <c r="G583" i="5"/>
  <c r="F583" i="5"/>
  <c r="E583" i="5"/>
  <c r="G582" i="5"/>
  <c r="E582" i="5"/>
  <c r="H582" i="5" s="1"/>
  <c r="G581" i="5"/>
  <c r="G580" i="5"/>
  <c r="E580" i="5"/>
  <c r="H580" i="5" s="1"/>
  <c r="G579" i="5"/>
  <c r="G578" i="5"/>
  <c r="F578" i="5"/>
  <c r="E578" i="5"/>
  <c r="G577" i="5"/>
  <c r="E577" i="5"/>
  <c r="H577" i="5" s="1"/>
  <c r="G576" i="5"/>
  <c r="G575" i="5"/>
  <c r="F575" i="5"/>
  <c r="E575" i="5"/>
  <c r="H575" i="5" s="1"/>
  <c r="G574" i="5"/>
  <c r="G573" i="5"/>
  <c r="F573" i="5"/>
  <c r="E573" i="5"/>
  <c r="G572" i="5"/>
  <c r="F572" i="5"/>
  <c r="E572" i="5"/>
  <c r="H572" i="5" s="1"/>
  <c r="G571" i="5"/>
  <c r="G570" i="5"/>
  <c r="F570" i="5"/>
  <c r="E570" i="5"/>
  <c r="G569" i="5"/>
  <c r="F569" i="5"/>
  <c r="E569" i="5"/>
  <c r="H569" i="5" s="1"/>
  <c r="G568" i="5"/>
  <c r="G567" i="5"/>
  <c r="F567" i="5"/>
  <c r="E567" i="5"/>
  <c r="G566" i="5"/>
  <c r="E566" i="5"/>
  <c r="H566" i="5" s="1"/>
  <c r="G565" i="5"/>
  <c r="F565" i="5"/>
  <c r="G564" i="5"/>
  <c r="F564" i="5"/>
  <c r="G563" i="5"/>
  <c r="F563" i="5"/>
  <c r="E563" i="5"/>
  <c r="H563" i="5" s="1"/>
  <c r="G562" i="5"/>
  <c r="G561" i="5"/>
  <c r="E561" i="5"/>
  <c r="H561" i="5" s="1"/>
  <c r="G560" i="5"/>
  <c r="E560" i="5"/>
  <c r="H560" i="5" s="1"/>
  <c r="G559" i="5"/>
  <c r="E559" i="5"/>
  <c r="H559" i="5" s="1"/>
  <c r="G558" i="5"/>
  <c r="G557" i="5"/>
  <c r="E557" i="5"/>
  <c r="H557" i="5" s="1"/>
  <c r="G556" i="5"/>
  <c r="F556" i="5"/>
  <c r="E556" i="5"/>
  <c r="H556" i="5" s="1"/>
  <c r="G555" i="5"/>
  <c r="G554" i="5"/>
  <c r="F554" i="5"/>
  <c r="E554" i="5"/>
  <c r="H554" i="5" s="1"/>
  <c r="G553" i="5"/>
  <c r="F553" i="5"/>
  <c r="E553" i="5"/>
  <c r="H553" i="5" s="1"/>
  <c r="G552" i="5"/>
  <c r="G551" i="5"/>
  <c r="E551" i="5"/>
  <c r="H551" i="5" s="1"/>
  <c r="G550" i="5"/>
  <c r="G549" i="5"/>
  <c r="E549" i="5"/>
  <c r="H549" i="5" s="1"/>
  <c r="G548" i="5"/>
  <c r="F548" i="5"/>
  <c r="E548" i="5"/>
  <c r="G547" i="5"/>
  <c r="F547" i="5"/>
  <c r="E547" i="5"/>
  <c r="G546" i="5"/>
  <c r="F546" i="5"/>
  <c r="E546" i="5"/>
  <c r="H546" i="5" s="1"/>
  <c r="G545" i="5"/>
  <c r="F545" i="5"/>
  <c r="E545" i="5"/>
  <c r="H545" i="5" s="1"/>
  <c r="G544" i="5"/>
  <c r="F544" i="5"/>
  <c r="G543" i="5"/>
  <c r="F543" i="5"/>
  <c r="E543" i="5"/>
  <c r="G542" i="5"/>
  <c r="F542" i="5"/>
  <c r="E542" i="5"/>
  <c r="H542" i="5" s="1"/>
  <c r="G541" i="5"/>
  <c r="F541" i="5"/>
  <c r="E541" i="5"/>
  <c r="H541" i="5" s="1"/>
  <c r="G540" i="5"/>
  <c r="F540" i="5"/>
  <c r="E540" i="5"/>
  <c r="G539" i="5"/>
  <c r="E539" i="5"/>
  <c r="H539" i="5" s="1"/>
  <c r="G538" i="5"/>
  <c r="F538" i="5"/>
  <c r="E538" i="5"/>
  <c r="H538" i="5" s="1"/>
  <c r="G537" i="5"/>
  <c r="G536" i="5"/>
  <c r="F536" i="5"/>
  <c r="E536" i="5"/>
  <c r="H536" i="5" s="1"/>
  <c r="G535" i="5"/>
  <c r="G534" i="5"/>
  <c r="E534" i="5"/>
  <c r="H534" i="5" s="1"/>
  <c r="G533" i="5"/>
  <c r="F533" i="5"/>
  <c r="E533" i="5"/>
  <c r="H533" i="5" s="1"/>
  <c r="G532" i="5"/>
  <c r="F532" i="5"/>
  <c r="E532" i="5"/>
  <c r="G531" i="5"/>
  <c r="E531" i="5"/>
  <c r="H531" i="5" s="1"/>
  <c r="G530" i="5"/>
  <c r="G529" i="5"/>
  <c r="F529" i="5"/>
  <c r="E529" i="5"/>
  <c r="G528" i="5"/>
  <c r="E528" i="5"/>
  <c r="H528" i="5" s="1"/>
  <c r="G527" i="5"/>
  <c r="F527" i="5"/>
  <c r="G526" i="5"/>
  <c r="F526" i="5"/>
  <c r="E526" i="5"/>
  <c r="G525" i="5"/>
  <c r="F525" i="5"/>
  <c r="E525" i="5"/>
  <c r="H525" i="5" s="1"/>
  <c r="G524" i="5"/>
  <c r="E524" i="5"/>
  <c r="H524" i="5" s="1"/>
  <c r="G523" i="5"/>
  <c r="F523" i="5"/>
  <c r="E523" i="5"/>
  <c r="G522" i="5"/>
  <c r="F522" i="5"/>
  <c r="E522" i="5"/>
  <c r="H522" i="5" s="1"/>
  <c r="G521" i="5"/>
  <c r="G520" i="5"/>
  <c r="F520" i="5"/>
  <c r="E520" i="5"/>
  <c r="G519" i="5"/>
  <c r="E519" i="5"/>
  <c r="H519" i="5" s="1"/>
  <c r="G518" i="5"/>
  <c r="E518" i="5"/>
  <c r="G517" i="5"/>
  <c r="E517" i="5"/>
  <c r="H517" i="5" s="1"/>
  <c r="G516" i="5"/>
  <c r="G515" i="5"/>
  <c r="E515" i="5"/>
  <c r="H515" i="5" s="1"/>
  <c r="G514" i="5"/>
  <c r="G513" i="5"/>
  <c r="E513" i="5"/>
  <c r="H513" i="5" s="1"/>
  <c r="G512" i="5"/>
  <c r="F512" i="5"/>
  <c r="E512" i="5"/>
  <c r="G511" i="5"/>
  <c r="F511" i="5"/>
  <c r="G510" i="5"/>
  <c r="F510" i="5"/>
  <c r="E510" i="5"/>
  <c r="H510" i="5" s="1"/>
  <c r="G509" i="5"/>
  <c r="G508" i="5"/>
  <c r="E508" i="5"/>
  <c r="G507" i="5"/>
  <c r="F507" i="5"/>
  <c r="E507" i="5"/>
  <c r="H507" i="5" s="1"/>
  <c r="G506" i="5"/>
  <c r="G505" i="5"/>
  <c r="E505" i="5"/>
  <c r="H505" i="5" s="1"/>
  <c r="G504" i="5"/>
  <c r="F504" i="5"/>
  <c r="E504" i="5"/>
  <c r="G503" i="5"/>
  <c r="E503" i="5"/>
  <c r="H503" i="5" s="1"/>
  <c r="G502" i="5"/>
  <c r="F502" i="5"/>
  <c r="E502" i="5"/>
  <c r="H502" i="5" s="1"/>
  <c r="G501" i="5"/>
  <c r="F501" i="5"/>
  <c r="E501" i="5"/>
  <c r="G500" i="5"/>
  <c r="F500" i="5"/>
  <c r="G499" i="5"/>
  <c r="F499" i="5"/>
  <c r="E499" i="5"/>
  <c r="H499" i="5" s="1"/>
  <c r="G498" i="5"/>
  <c r="F498" i="5"/>
  <c r="E498" i="5"/>
  <c r="H498" i="5" s="1"/>
  <c r="G497" i="5"/>
  <c r="F497" i="5"/>
  <c r="G496" i="5"/>
  <c r="F496" i="5"/>
  <c r="E496" i="5"/>
  <c r="G495" i="5"/>
  <c r="F495" i="5"/>
  <c r="E495" i="5"/>
  <c r="H495" i="5" s="1"/>
  <c r="G494" i="5"/>
  <c r="F494" i="5"/>
  <c r="E494" i="5"/>
  <c r="H494" i="5" s="1"/>
  <c r="G493" i="5"/>
  <c r="F493" i="5"/>
  <c r="E493" i="5"/>
  <c r="G492" i="5"/>
  <c r="F492" i="5"/>
  <c r="E492" i="5"/>
  <c r="G491" i="5"/>
  <c r="F491" i="5"/>
  <c r="E491" i="5"/>
  <c r="H491" i="5" s="1"/>
  <c r="G490" i="5"/>
  <c r="F490" i="5"/>
  <c r="E490" i="5"/>
  <c r="H490" i="5" s="1"/>
  <c r="G489" i="5"/>
  <c r="F489" i="5"/>
  <c r="G488" i="5"/>
  <c r="F488" i="5"/>
  <c r="G487" i="5"/>
  <c r="F487" i="5"/>
  <c r="E487" i="5"/>
  <c r="H487" i="5" s="1"/>
  <c r="G486" i="5"/>
  <c r="F486" i="5"/>
  <c r="E486" i="5"/>
  <c r="H486" i="5" s="1"/>
  <c r="G485" i="5"/>
  <c r="F485" i="5"/>
  <c r="G484" i="5"/>
  <c r="F484" i="5"/>
  <c r="G483" i="5"/>
  <c r="F483" i="5"/>
  <c r="E483" i="5"/>
  <c r="H483" i="5" s="1"/>
  <c r="G482" i="5"/>
  <c r="F482" i="5"/>
  <c r="E482" i="5"/>
  <c r="H482" i="5" s="1"/>
  <c r="G481" i="5"/>
  <c r="F481" i="5"/>
  <c r="E481" i="5"/>
  <c r="G480" i="5"/>
  <c r="F480" i="5"/>
  <c r="G479" i="5"/>
  <c r="F479" i="5"/>
  <c r="E479" i="5"/>
  <c r="H479" i="5" s="1"/>
  <c r="G478" i="5"/>
  <c r="F478" i="5"/>
  <c r="E478" i="5"/>
  <c r="H478" i="5" s="1"/>
  <c r="G477" i="5"/>
  <c r="F477" i="5"/>
  <c r="G476" i="5"/>
  <c r="F476" i="5"/>
  <c r="G475" i="5"/>
  <c r="F475" i="5"/>
  <c r="E475" i="5"/>
  <c r="H475" i="5" s="1"/>
  <c r="G474" i="5"/>
  <c r="F474" i="5"/>
  <c r="E474" i="5"/>
  <c r="H474" i="5" s="1"/>
  <c r="G473" i="5"/>
  <c r="F473" i="5"/>
  <c r="G472" i="5"/>
  <c r="F472" i="5"/>
  <c r="G471" i="5"/>
  <c r="F471" i="5"/>
  <c r="E471" i="5"/>
  <c r="H471" i="5" s="1"/>
  <c r="G470" i="5"/>
  <c r="F470" i="5"/>
  <c r="E470" i="5"/>
  <c r="H470" i="5" s="1"/>
  <c r="G469" i="5"/>
  <c r="F469" i="5"/>
  <c r="E469" i="5"/>
  <c r="G468" i="5"/>
  <c r="F468" i="5"/>
  <c r="E468" i="5"/>
  <c r="G467" i="5"/>
  <c r="F467" i="5"/>
  <c r="E467" i="5"/>
  <c r="H467" i="5" s="1"/>
  <c r="G466" i="5"/>
  <c r="F466" i="5"/>
  <c r="E466" i="5"/>
  <c r="H466" i="5" s="1"/>
  <c r="G465" i="5"/>
  <c r="F465" i="5"/>
  <c r="E465" i="5"/>
  <c r="G464" i="5"/>
  <c r="F464" i="5"/>
  <c r="G463" i="5"/>
  <c r="F463" i="5"/>
  <c r="E463" i="5"/>
  <c r="H463" i="5" s="1"/>
  <c r="G462" i="5"/>
  <c r="F462" i="5"/>
  <c r="E462" i="5"/>
  <c r="H462" i="5" s="1"/>
  <c r="G461" i="5"/>
  <c r="F461" i="5"/>
  <c r="G460" i="5"/>
  <c r="F460" i="5"/>
  <c r="G459" i="5"/>
  <c r="F459" i="5"/>
  <c r="E459" i="5"/>
  <c r="H459" i="5" s="1"/>
  <c r="G458" i="5"/>
  <c r="F458" i="5"/>
  <c r="E458" i="5"/>
  <c r="H458" i="5" s="1"/>
  <c r="G457" i="5"/>
  <c r="F457" i="5"/>
  <c r="E457" i="5"/>
  <c r="G456" i="5"/>
  <c r="F456" i="5"/>
  <c r="E456" i="5"/>
  <c r="G455" i="5"/>
  <c r="F455" i="5"/>
  <c r="E455" i="5"/>
  <c r="H455" i="5" s="1"/>
  <c r="G454" i="5"/>
  <c r="F454" i="5"/>
  <c r="E454" i="5"/>
  <c r="H454" i="5" s="1"/>
  <c r="G453" i="5"/>
  <c r="F453" i="5"/>
  <c r="E453" i="5"/>
  <c r="G452" i="5"/>
  <c r="F452" i="5"/>
  <c r="E452" i="5"/>
  <c r="G451" i="5"/>
  <c r="F451" i="5"/>
  <c r="E451" i="5"/>
  <c r="H451" i="5" s="1"/>
  <c r="G450" i="5"/>
  <c r="F450" i="5"/>
  <c r="E450" i="5"/>
  <c r="H450" i="5" s="1"/>
  <c r="G449" i="5"/>
  <c r="F449" i="5"/>
  <c r="E449" i="5"/>
  <c r="G448" i="5"/>
  <c r="F448" i="5"/>
  <c r="E448" i="5"/>
  <c r="G447" i="5"/>
  <c r="F447" i="5"/>
  <c r="E447" i="5"/>
  <c r="H447" i="5" s="1"/>
  <c r="G446" i="5"/>
  <c r="F446" i="5"/>
  <c r="E446" i="5"/>
  <c r="H446" i="5" s="1"/>
  <c r="G445" i="5"/>
  <c r="F445" i="5"/>
  <c r="E445" i="5"/>
  <c r="G444" i="5"/>
  <c r="F444" i="5"/>
  <c r="E444" i="5"/>
  <c r="G443" i="5"/>
  <c r="F443" i="5"/>
  <c r="E443" i="5"/>
  <c r="H443" i="5" s="1"/>
  <c r="G442" i="5"/>
  <c r="F442" i="5"/>
  <c r="E442" i="5"/>
  <c r="H442" i="5" s="1"/>
  <c r="G441" i="5"/>
  <c r="F441" i="5"/>
  <c r="E441" i="5"/>
  <c r="G440" i="5"/>
  <c r="F440" i="5"/>
  <c r="E440" i="5"/>
  <c r="G439" i="5"/>
  <c r="F439" i="5"/>
  <c r="E439" i="5"/>
  <c r="H439" i="5" s="1"/>
  <c r="G438" i="5"/>
  <c r="F438" i="5"/>
  <c r="E438" i="5"/>
  <c r="H438" i="5" s="1"/>
  <c r="G437" i="5"/>
  <c r="F437" i="5"/>
  <c r="E437" i="5"/>
  <c r="G436" i="5"/>
  <c r="F436" i="5"/>
  <c r="E436" i="5"/>
  <c r="G435" i="5"/>
  <c r="F435" i="5"/>
  <c r="E435" i="5"/>
  <c r="H435" i="5" s="1"/>
  <c r="G434" i="5"/>
  <c r="F434" i="5"/>
  <c r="E434" i="5"/>
  <c r="H434" i="5" s="1"/>
  <c r="G433" i="5"/>
  <c r="F433" i="5"/>
  <c r="E433" i="5"/>
  <c r="G432" i="5"/>
  <c r="F432" i="5"/>
  <c r="E432" i="5"/>
  <c r="G431" i="5"/>
  <c r="F431" i="5"/>
  <c r="E431" i="5"/>
  <c r="H431" i="5" s="1"/>
  <c r="G430" i="5"/>
  <c r="F430" i="5"/>
  <c r="E430" i="5"/>
  <c r="H430" i="5" s="1"/>
  <c r="G429" i="5"/>
  <c r="F429" i="5"/>
  <c r="E429" i="5"/>
  <c r="G428" i="5"/>
  <c r="F428" i="5"/>
  <c r="G427" i="5"/>
  <c r="F427" i="5"/>
  <c r="E427" i="5"/>
  <c r="H427" i="5" s="1"/>
  <c r="G426" i="5"/>
  <c r="F426" i="5"/>
  <c r="E426" i="5"/>
  <c r="H426" i="5" s="1"/>
  <c r="G425" i="5"/>
  <c r="F425" i="5"/>
  <c r="E425" i="5"/>
  <c r="G424" i="5"/>
  <c r="F424" i="5"/>
  <c r="G423" i="5"/>
  <c r="F423" i="5"/>
  <c r="E423" i="5"/>
  <c r="H423" i="5" s="1"/>
  <c r="G422" i="5"/>
  <c r="F422" i="5"/>
  <c r="E422" i="5"/>
  <c r="H422" i="5" s="1"/>
  <c r="G421" i="5"/>
  <c r="F421" i="5"/>
  <c r="E421" i="5"/>
  <c r="G420" i="5"/>
  <c r="F420" i="5"/>
  <c r="G419" i="5"/>
  <c r="F419" i="5"/>
  <c r="E419" i="5"/>
  <c r="H419" i="5" s="1"/>
  <c r="G418" i="5"/>
  <c r="F418" i="5"/>
  <c r="E418" i="5"/>
  <c r="H418" i="5" s="1"/>
  <c r="G417" i="5"/>
  <c r="F417" i="5"/>
  <c r="E417" i="5"/>
  <c r="G416" i="5"/>
  <c r="F416" i="5"/>
  <c r="E416" i="5"/>
  <c r="G415" i="5"/>
  <c r="F415" i="5"/>
  <c r="E415" i="5"/>
  <c r="H415" i="5" s="1"/>
  <c r="G414" i="5"/>
  <c r="F414" i="5"/>
  <c r="E414" i="5"/>
  <c r="H414" i="5" s="1"/>
  <c r="G413" i="5"/>
  <c r="F413" i="5"/>
  <c r="E413" i="5"/>
  <c r="G412" i="5"/>
  <c r="F412" i="5"/>
  <c r="E412" i="5"/>
  <c r="G411" i="5"/>
  <c r="F411" i="5"/>
  <c r="E411" i="5"/>
  <c r="H411" i="5" s="1"/>
  <c r="G410" i="5"/>
  <c r="F410" i="5"/>
  <c r="E410" i="5"/>
  <c r="H410" i="5" s="1"/>
  <c r="G409" i="5"/>
  <c r="F409" i="5"/>
  <c r="E409" i="5"/>
  <c r="G408" i="5"/>
  <c r="F408" i="5"/>
  <c r="E408" i="5"/>
  <c r="G407" i="5"/>
  <c r="F407" i="5"/>
  <c r="E407" i="5"/>
  <c r="H407" i="5" s="1"/>
  <c r="G406" i="5"/>
  <c r="F406" i="5"/>
  <c r="E406" i="5"/>
  <c r="H406" i="5" s="1"/>
  <c r="G405" i="5"/>
  <c r="F405" i="5"/>
  <c r="E405" i="5"/>
  <c r="G404" i="5"/>
  <c r="F404" i="5"/>
  <c r="G403" i="5"/>
  <c r="F403" i="5"/>
  <c r="E403" i="5"/>
  <c r="H403" i="5" s="1"/>
  <c r="G402" i="5"/>
  <c r="F402" i="5"/>
  <c r="E402" i="5"/>
  <c r="H402" i="5" s="1"/>
  <c r="G401" i="5"/>
  <c r="F401" i="5"/>
  <c r="E401" i="5"/>
  <c r="G400" i="5"/>
  <c r="F400" i="5"/>
  <c r="G399" i="5"/>
  <c r="F399" i="5"/>
  <c r="E399" i="5"/>
  <c r="H399" i="5" s="1"/>
  <c r="G398" i="5"/>
  <c r="F398" i="5"/>
  <c r="E398" i="5"/>
  <c r="H398" i="5" s="1"/>
  <c r="G397" i="5"/>
  <c r="F397" i="5"/>
  <c r="E397" i="5"/>
  <c r="G396" i="5"/>
  <c r="F396" i="5"/>
  <c r="G395" i="5"/>
  <c r="F395" i="5"/>
  <c r="E395" i="5"/>
  <c r="H395" i="5" s="1"/>
  <c r="G394" i="5"/>
  <c r="F394" i="5"/>
  <c r="E394" i="5"/>
  <c r="H394" i="5" s="1"/>
  <c r="G393" i="5"/>
  <c r="F393" i="5"/>
  <c r="E393" i="5"/>
  <c r="G392" i="5"/>
  <c r="F392" i="5"/>
  <c r="G391" i="5"/>
  <c r="F391" i="5"/>
  <c r="E391" i="5"/>
  <c r="H391" i="5" s="1"/>
  <c r="G390" i="5"/>
  <c r="F390" i="5"/>
  <c r="E390" i="5"/>
  <c r="H390" i="5" s="1"/>
  <c r="G389" i="5"/>
  <c r="F389" i="5"/>
  <c r="E389" i="5"/>
  <c r="G388" i="5"/>
  <c r="F388" i="5"/>
  <c r="E388" i="5"/>
  <c r="G387" i="5"/>
  <c r="F387" i="5"/>
  <c r="E387" i="5"/>
  <c r="H387" i="5" s="1"/>
  <c r="G386" i="5"/>
  <c r="F386" i="5"/>
  <c r="E386" i="5"/>
  <c r="H386" i="5" s="1"/>
  <c r="G385" i="5"/>
  <c r="F385" i="5"/>
  <c r="E385" i="5"/>
  <c r="G384" i="5"/>
  <c r="F384" i="5"/>
  <c r="E384" i="5"/>
  <c r="G383" i="5"/>
  <c r="F383" i="5"/>
  <c r="E383" i="5"/>
  <c r="H383" i="5" s="1"/>
  <c r="G382" i="5"/>
  <c r="F382" i="5"/>
  <c r="E382" i="5"/>
  <c r="H382" i="5" s="1"/>
  <c r="G381" i="5"/>
  <c r="F381" i="5"/>
  <c r="E381" i="5"/>
  <c r="G380" i="5"/>
  <c r="F380" i="5"/>
  <c r="E380" i="5"/>
  <c r="G379" i="5"/>
  <c r="F379" i="5"/>
  <c r="E379" i="5"/>
  <c r="H379" i="5" s="1"/>
  <c r="G378" i="5"/>
  <c r="F378" i="5"/>
  <c r="E378" i="5"/>
  <c r="H378" i="5" s="1"/>
  <c r="G377" i="5"/>
  <c r="F377" i="5"/>
  <c r="E377" i="5"/>
  <c r="G376" i="5"/>
  <c r="F376" i="5"/>
  <c r="E376" i="5"/>
  <c r="G375" i="5"/>
  <c r="F375" i="5"/>
  <c r="E375" i="5"/>
  <c r="H375" i="5" s="1"/>
  <c r="G374" i="5"/>
  <c r="F374" i="5"/>
  <c r="E374" i="5"/>
  <c r="H374" i="5" s="1"/>
  <c r="G373" i="5"/>
  <c r="F373" i="5"/>
  <c r="E373" i="5"/>
  <c r="G372" i="5"/>
  <c r="F372" i="5"/>
  <c r="G371" i="5"/>
  <c r="F371" i="5"/>
  <c r="E371" i="5"/>
  <c r="H371" i="5" s="1"/>
  <c r="G370" i="5"/>
  <c r="F370" i="5"/>
  <c r="E370" i="5"/>
  <c r="H370" i="5" s="1"/>
  <c r="G369" i="5"/>
  <c r="F369" i="5"/>
  <c r="E369" i="5"/>
  <c r="G368" i="5"/>
  <c r="F368" i="5"/>
  <c r="G367" i="5"/>
  <c r="F367" i="5"/>
  <c r="E367" i="5"/>
  <c r="H367" i="5" s="1"/>
  <c r="G366" i="5"/>
  <c r="F366" i="5"/>
  <c r="E366" i="5"/>
  <c r="H366" i="5" s="1"/>
  <c r="G365" i="5"/>
  <c r="F365" i="5"/>
  <c r="E365" i="5"/>
  <c r="G364" i="5"/>
  <c r="F364" i="5"/>
  <c r="E364" i="5"/>
  <c r="G363" i="5"/>
  <c r="F363" i="5"/>
  <c r="E363" i="5"/>
  <c r="H363" i="5" s="1"/>
  <c r="F362" i="5"/>
  <c r="E362" i="5"/>
  <c r="D362" i="5"/>
  <c r="F591" i="5" s="1"/>
  <c r="C362" i="5"/>
  <c r="E588" i="5" s="1"/>
  <c r="H588" i="5" s="1"/>
  <c r="G356" i="5"/>
  <c r="F356" i="5"/>
  <c r="G355" i="5"/>
  <c r="F355" i="5"/>
  <c r="E355" i="5"/>
  <c r="H355" i="5" s="1"/>
  <c r="G354" i="5"/>
  <c r="G353" i="5"/>
  <c r="F353" i="5"/>
  <c r="E353" i="5"/>
  <c r="H353" i="5" s="1"/>
  <c r="G352" i="5"/>
  <c r="F352" i="5"/>
  <c r="E352" i="5"/>
  <c r="H352" i="5" s="1"/>
  <c r="G351" i="5"/>
  <c r="F351" i="5"/>
  <c r="E351" i="5"/>
  <c r="G350" i="5"/>
  <c r="F350" i="5"/>
  <c r="E350" i="5"/>
  <c r="G349" i="5"/>
  <c r="F349" i="5"/>
  <c r="E349" i="5"/>
  <c r="H349" i="5" s="1"/>
  <c r="G348" i="5"/>
  <c r="E348" i="5"/>
  <c r="H348" i="5" s="1"/>
  <c r="G347" i="5"/>
  <c r="F347" i="5"/>
  <c r="G346" i="5"/>
  <c r="F346" i="5"/>
  <c r="E346" i="5"/>
  <c r="H346" i="5" s="1"/>
  <c r="G345" i="5"/>
  <c r="F345" i="5"/>
  <c r="G344" i="5"/>
  <c r="F344" i="5"/>
  <c r="E344" i="5"/>
  <c r="G343" i="5"/>
  <c r="F343" i="5"/>
  <c r="E343" i="5"/>
  <c r="G342" i="5"/>
  <c r="F342" i="5"/>
  <c r="E342" i="5"/>
  <c r="H342" i="5" s="1"/>
  <c r="G341" i="5"/>
  <c r="F341" i="5"/>
  <c r="E341" i="5"/>
  <c r="H341" i="5" s="1"/>
  <c r="G340" i="5"/>
  <c r="G339" i="5"/>
  <c r="F339" i="5"/>
  <c r="E339" i="5"/>
  <c r="H339" i="5" s="1"/>
  <c r="G338" i="5"/>
  <c r="F338" i="5"/>
  <c r="E338" i="5"/>
  <c r="H338" i="5" s="1"/>
  <c r="G337" i="5"/>
  <c r="F337" i="5"/>
  <c r="E337" i="5"/>
  <c r="G336" i="5"/>
  <c r="F336" i="5"/>
  <c r="G335" i="5"/>
  <c r="G334" i="5"/>
  <c r="F334" i="5"/>
  <c r="G333" i="5"/>
  <c r="F333" i="5"/>
  <c r="G332" i="5"/>
  <c r="F332" i="5"/>
  <c r="E332" i="5"/>
  <c r="H332" i="5" s="1"/>
  <c r="G331" i="5"/>
  <c r="G330" i="5"/>
  <c r="F330" i="5"/>
  <c r="E330" i="5"/>
  <c r="G329" i="5"/>
  <c r="G328" i="5"/>
  <c r="F328" i="5"/>
  <c r="E328" i="5"/>
  <c r="G327" i="5"/>
  <c r="F327" i="5"/>
  <c r="G326" i="5"/>
  <c r="F326" i="5"/>
  <c r="E326" i="5"/>
  <c r="H326" i="5" s="1"/>
  <c r="G325" i="5"/>
  <c r="G324" i="5"/>
  <c r="F324" i="5"/>
  <c r="E324" i="5"/>
  <c r="G323" i="5"/>
  <c r="F323" i="5"/>
  <c r="E323" i="5"/>
  <c r="H323" i="5" s="1"/>
  <c r="G322" i="5"/>
  <c r="F322" i="5"/>
  <c r="E322" i="5"/>
  <c r="H322" i="5" s="1"/>
  <c r="G321" i="5"/>
  <c r="F321" i="5"/>
  <c r="E321" i="5"/>
  <c r="G320" i="5"/>
  <c r="E320" i="5"/>
  <c r="G319" i="5"/>
  <c r="F319" i="5"/>
  <c r="E319" i="5"/>
  <c r="H319" i="5" s="1"/>
  <c r="G318" i="5"/>
  <c r="F318" i="5"/>
  <c r="E318" i="5"/>
  <c r="G317" i="5"/>
  <c r="F317" i="5"/>
  <c r="G316" i="5"/>
  <c r="F316" i="5"/>
  <c r="E316" i="5"/>
  <c r="H316" i="5" s="1"/>
  <c r="G315" i="5"/>
  <c r="E315" i="5"/>
  <c r="H315" i="5" s="1"/>
  <c r="G314" i="5"/>
  <c r="E314" i="5"/>
  <c r="H314" i="5" s="1"/>
  <c r="G313" i="5"/>
  <c r="F313" i="5"/>
  <c r="G312" i="5"/>
  <c r="F312" i="5"/>
  <c r="E312" i="5"/>
  <c r="G311" i="5"/>
  <c r="E311" i="5"/>
  <c r="H311" i="5" s="1"/>
  <c r="G310" i="5"/>
  <c r="F310" i="5"/>
  <c r="E310" i="5"/>
  <c r="H310" i="5" s="1"/>
  <c r="G309" i="5"/>
  <c r="E309" i="5"/>
  <c r="G308" i="5"/>
  <c r="F308" i="5"/>
  <c r="E308" i="5"/>
  <c r="H308" i="5" s="1"/>
  <c r="G307" i="5"/>
  <c r="F307" i="5"/>
  <c r="E307" i="5"/>
  <c r="H307" i="5" s="1"/>
  <c r="G306" i="5"/>
  <c r="F306" i="5"/>
  <c r="E306" i="5"/>
  <c r="G305" i="5"/>
  <c r="E305" i="5"/>
  <c r="H305" i="5" s="1"/>
  <c r="G304" i="5"/>
  <c r="G303" i="5"/>
  <c r="E303" i="5"/>
  <c r="H303" i="5" s="1"/>
  <c r="G302" i="5"/>
  <c r="G301" i="5"/>
  <c r="G300" i="5"/>
  <c r="F300" i="5"/>
  <c r="G299" i="5"/>
  <c r="G298" i="5"/>
  <c r="E298" i="5"/>
  <c r="H298" i="5" s="1"/>
  <c r="G297" i="5"/>
  <c r="E297" i="5"/>
  <c r="G296" i="5"/>
  <c r="F296" i="5"/>
  <c r="E296" i="5"/>
  <c r="H296" i="5" s="1"/>
  <c r="G295" i="5"/>
  <c r="F295" i="5"/>
  <c r="E295" i="5"/>
  <c r="H295" i="5" s="1"/>
  <c r="G294" i="5"/>
  <c r="F294" i="5"/>
  <c r="E294" i="5"/>
  <c r="G293" i="5"/>
  <c r="F293" i="5"/>
  <c r="E293" i="5"/>
  <c r="G292" i="5"/>
  <c r="F292" i="5"/>
  <c r="G291" i="5"/>
  <c r="F291" i="5"/>
  <c r="E291" i="5"/>
  <c r="H291" i="5" s="1"/>
  <c r="G290" i="5"/>
  <c r="E290" i="5"/>
  <c r="G289" i="5"/>
  <c r="E289" i="5"/>
  <c r="H289" i="5" s="1"/>
  <c r="G288" i="5"/>
  <c r="E288" i="5"/>
  <c r="G287" i="5"/>
  <c r="E287" i="5"/>
  <c r="H287" i="5" s="1"/>
  <c r="G286" i="5"/>
  <c r="G285" i="5"/>
  <c r="G284" i="5"/>
  <c r="F284" i="5"/>
  <c r="E284" i="5"/>
  <c r="G283" i="5"/>
  <c r="F283" i="5"/>
  <c r="E283" i="5"/>
  <c r="G282" i="5"/>
  <c r="F282" i="5"/>
  <c r="E282" i="5"/>
  <c r="H282" i="5" s="1"/>
  <c r="G281" i="5"/>
  <c r="F281" i="5"/>
  <c r="G280" i="5"/>
  <c r="G279" i="5"/>
  <c r="F279" i="5"/>
  <c r="G278" i="5"/>
  <c r="F278" i="5"/>
  <c r="E278" i="5"/>
  <c r="H278" i="5" s="1"/>
  <c r="G277" i="5"/>
  <c r="E277" i="5"/>
  <c r="G276" i="5"/>
  <c r="F276" i="5"/>
  <c r="E276" i="5"/>
  <c r="H276" i="5" s="1"/>
  <c r="G275" i="5"/>
  <c r="F275" i="5"/>
  <c r="E275" i="5"/>
  <c r="H275" i="5" s="1"/>
  <c r="G274" i="5"/>
  <c r="E274" i="5"/>
  <c r="G273" i="5"/>
  <c r="F273" i="5"/>
  <c r="E273" i="5"/>
  <c r="H273" i="5" s="1"/>
  <c r="G272" i="5"/>
  <c r="F272" i="5"/>
  <c r="E272" i="5"/>
  <c r="H272" i="5" s="1"/>
  <c r="G271" i="5"/>
  <c r="F271" i="5"/>
  <c r="E271" i="5"/>
  <c r="G270" i="5"/>
  <c r="G269" i="5"/>
  <c r="G268" i="5"/>
  <c r="F268" i="5"/>
  <c r="G267" i="5"/>
  <c r="F267" i="5"/>
  <c r="E267" i="5"/>
  <c r="H267" i="5" s="1"/>
  <c r="G266" i="5"/>
  <c r="F266" i="5"/>
  <c r="E266" i="5"/>
  <c r="H266" i="5" s="1"/>
  <c r="G265" i="5"/>
  <c r="E265" i="5"/>
  <c r="G264" i="5"/>
  <c r="E264" i="5"/>
  <c r="H264" i="5" s="1"/>
  <c r="G263" i="5"/>
  <c r="E263" i="5"/>
  <c r="G262" i="5"/>
  <c r="F262" i="5"/>
  <c r="E262" i="5"/>
  <c r="H262" i="5" s="1"/>
  <c r="G261" i="5"/>
  <c r="F261" i="5"/>
  <c r="E261" i="5"/>
  <c r="H261" i="5" s="1"/>
  <c r="G260" i="5"/>
  <c r="G259" i="5"/>
  <c r="E259" i="5"/>
  <c r="H259" i="5" s="1"/>
  <c r="G258" i="5"/>
  <c r="F258" i="5"/>
  <c r="E258" i="5"/>
  <c r="G257" i="5"/>
  <c r="F257" i="5"/>
  <c r="E257" i="5"/>
  <c r="G256" i="5"/>
  <c r="F256" i="5"/>
  <c r="E256" i="5"/>
  <c r="H256" i="5" s="1"/>
  <c r="G255" i="5"/>
  <c r="F255" i="5"/>
  <c r="G254" i="5"/>
  <c r="F254" i="5"/>
  <c r="E254" i="5"/>
  <c r="G253" i="5"/>
  <c r="F253" i="5"/>
  <c r="E253" i="5"/>
  <c r="G252" i="5"/>
  <c r="F252" i="5"/>
  <c r="E252" i="5"/>
  <c r="H252" i="5" s="1"/>
  <c r="G251" i="5"/>
  <c r="G250" i="5"/>
  <c r="F250" i="5"/>
  <c r="E250" i="5"/>
  <c r="G249" i="5"/>
  <c r="E249" i="5"/>
  <c r="H249" i="5" s="1"/>
  <c r="G248" i="5"/>
  <c r="G247" i="5"/>
  <c r="E247" i="5"/>
  <c r="H247" i="5" s="1"/>
  <c r="G246" i="5"/>
  <c r="F246" i="5"/>
  <c r="E246" i="5"/>
  <c r="G245" i="5"/>
  <c r="F245" i="5"/>
  <c r="G244" i="5"/>
  <c r="F244" i="5"/>
  <c r="E244" i="5"/>
  <c r="H244" i="5" s="1"/>
  <c r="G243" i="5"/>
  <c r="F243" i="5"/>
  <c r="E243" i="5"/>
  <c r="H243" i="5" s="1"/>
  <c r="G242" i="5"/>
  <c r="F242" i="5"/>
  <c r="E242" i="5"/>
  <c r="G241" i="5"/>
  <c r="G240" i="5"/>
  <c r="F240" i="5"/>
  <c r="E240" i="5"/>
  <c r="H240" i="5" s="1"/>
  <c r="G239" i="5"/>
  <c r="F239" i="5"/>
  <c r="E239" i="5"/>
  <c r="G238" i="5"/>
  <c r="F238" i="5"/>
  <c r="G237" i="5"/>
  <c r="F237" i="5"/>
  <c r="E237" i="5"/>
  <c r="H237" i="5" s="1"/>
  <c r="G236" i="5"/>
  <c r="G235" i="5"/>
  <c r="G234" i="5"/>
  <c r="F234" i="5"/>
  <c r="E234" i="5"/>
  <c r="H234" i="5" s="1"/>
  <c r="G233" i="5"/>
  <c r="F233" i="5"/>
  <c r="E233" i="5"/>
  <c r="G232" i="5"/>
  <c r="F232" i="5"/>
  <c r="E232" i="5"/>
  <c r="G231" i="5"/>
  <c r="F231" i="5"/>
  <c r="G230" i="5"/>
  <c r="F230" i="5"/>
  <c r="E230" i="5"/>
  <c r="H230" i="5" s="1"/>
  <c r="G229" i="5"/>
  <c r="F229" i="5"/>
  <c r="E229" i="5"/>
  <c r="G228" i="5"/>
  <c r="G227" i="5"/>
  <c r="F227" i="5"/>
  <c r="E227" i="5"/>
  <c r="H227" i="5" s="1"/>
  <c r="G226" i="5"/>
  <c r="F226" i="5"/>
  <c r="E226" i="5"/>
  <c r="G225" i="5"/>
  <c r="F225" i="5"/>
  <c r="E225" i="5"/>
  <c r="G224" i="5"/>
  <c r="F224" i="5"/>
  <c r="G223" i="5"/>
  <c r="G222" i="5"/>
  <c r="G221" i="5"/>
  <c r="F221" i="5"/>
  <c r="E221" i="5"/>
  <c r="H221" i="5" s="1"/>
  <c r="G220" i="5"/>
  <c r="G219" i="5"/>
  <c r="G218" i="5"/>
  <c r="G217" i="5"/>
  <c r="F217" i="5"/>
  <c r="E217" i="5"/>
  <c r="G216" i="5"/>
  <c r="E216" i="5"/>
  <c r="H216" i="5" s="1"/>
  <c r="G215" i="5"/>
  <c r="G214" i="5"/>
  <c r="G213" i="5"/>
  <c r="G212" i="5"/>
  <c r="E212" i="5"/>
  <c r="H212" i="5" s="1"/>
  <c r="G211" i="5"/>
  <c r="G210" i="5"/>
  <c r="F210" i="5"/>
  <c r="E210" i="5"/>
  <c r="H210" i="5" s="1"/>
  <c r="G209" i="5"/>
  <c r="G208" i="5"/>
  <c r="G207" i="5"/>
  <c r="E207" i="5"/>
  <c r="H207" i="5" s="1"/>
  <c r="G206" i="5"/>
  <c r="G205" i="5"/>
  <c r="F205" i="5"/>
  <c r="E205" i="5"/>
  <c r="H205" i="5" s="1"/>
  <c r="G204" i="5"/>
  <c r="F204" i="5"/>
  <c r="E204" i="5"/>
  <c r="H204" i="5" s="1"/>
  <c r="G203" i="5"/>
  <c r="G202" i="5"/>
  <c r="G201" i="5"/>
  <c r="E201" i="5"/>
  <c r="H201" i="5" s="1"/>
  <c r="G200" i="5"/>
  <c r="H199" i="5"/>
  <c r="G199" i="5"/>
  <c r="F199" i="5"/>
  <c r="E199" i="5"/>
  <c r="H198" i="5"/>
  <c r="G198" i="5"/>
  <c r="F198" i="5"/>
  <c r="E198" i="5"/>
  <c r="G197" i="5"/>
  <c r="G196" i="5"/>
  <c r="G195" i="5"/>
  <c r="E195" i="5"/>
  <c r="H195" i="5" s="1"/>
  <c r="G194" i="5"/>
  <c r="H193" i="5"/>
  <c r="G193" i="5"/>
  <c r="F193" i="5"/>
  <c r="E193" i="5"/>
  <c r="H192" i="5"/>
  <c r="G192" i="5"/>
  <c r="F192" i="5"/>
  <c r="E192" i="5"/>
  <c r="G191" i="5"/>
  <c r="G190" i="5"/>
  <c r="G189" i="5"/>
  <c r="E189" i="5"/>
  <c r="H189" i="5" s="1"/>
  <c r="G188" i="5"/>
  <c r="G187" i="5"/>
  <c r="G186" i="5"/>
  <c r="G185" i="5"/>
  <c r="F185" i="5"/>
  <c r="E185" i="5"/>
  <c r="G184" i="5"/>
  <c r="F184" i="5"/>
  <c r="E184" i="5"/>
  <c r="G183" i="5"/>
  <c r="E183" i="5"/>
  <c r="H183" i="5" s="1"/>
  <c r="G182" i="5"/>
  <c r="E182" i="5"/>
  <c r="H182" i="5" s="1"/>
  <c r="D181" i="5"/>
  <c r="C181" i="5"/>
  <c r="E335" i="5" s="1"/>
  <c r="H335" i="5" s="1"/>
  <c r="G175" i="5"/>
  <c r="E175" i="5"/>
  <c r="H175" i="5" s="1"/>
  <c r="G174" i="5"/>
  <c r="F174" i="5"/>
  <c r="E174" i="5"/>
  <c r="G173" i="5"/>
  <c r="F173" i="5"/>
  <c r="E173" i="5"/>
  <c r="G172" i="5"/>
  <c r="G171" i="5"/>
  <c r="F171" i="5"/>
  <c r="E171" i="5"/>
  <c r="H171" i="5" s="1"/>
  <c r="G170" i="5"/>
  <c r="E170" i="5"/>
  <c r="G169" i="5"/>
  <c r="G168" i="5"/>
  <c r="F168" i="5"/>
  <c r="E168" i="5"/>
  <c r="H168" i="5" s="1"/>
  <c r="G167" i="5"/>
  <c r="F167" i="5"/>
  <c r="E167" i="5"/>
  <c r="H167" i="5" s="1"/>
  <c r="G166" i="5"/>
  <c r="F166" i="5"/>
  <c r="E166" i="5"/>
  <c r="G165" i="5"/>
  <c r="F165" i="5"/>
  <c r="E165" i="5"/>
  <c r="G164" i="5"/>
  <c r="F164" i="5"/>
  <c r="E164" i="5"/>
  <c r="H164" i="5" s="1"/>
  <c r="G163" i="5"/>
  <c r="F163" i="5"/>
  <c r="E163" i="5"/>
  <c r="H163" i="5" s="1"/>
  <c r="G162" i="5"/>
  <c r="F162" i="5"/>
  <c r="E162" i="5"/>
  <c r="G161" i="5"/>
  <c r="F161" i="5"/>
  <c r="G160" i="5"/>
  <c r="G159" i="5"/>
  <c r="F159" i="5"/>
  <c r="E159" i="5"/>
  <c r="H159" i="5" s="1"/>
  <c r="G158" i="5"/>
  <c r="F158" i="5"/>
  <c r="E158" i="5"/>
  <c r="G157" i="5"/>
  <c r="E157" i="5"/>
  <c r="G156" i="5"/>
  <c r="E156" i="5"/>
  <c r="H156" i="5" s="1"/>
  <c r="G155" i="5"/>
  <c r="F155" i="5"/>
  <c r="E155" i="5"/>
  <c r="H155" i="5" s="1"/>
  <c r="G154" i="5"/>
  <c r="F154" i="5"/>
  <c r="E154" i="5"/>
  <c r="G153" i="5"/>
  <c r="F153" i="5"/>
  <c r="E153" i="5"/>
  <c r="G152" i="5"/>
  <c r="F152" i="5"/>
  <c r="E152" i="5"/>
  <c r="H152" i="5" s="1"/>
  <c r="G151" i="5"/>
  <c r="F151" i="5"/>
  <c r="E151" i="5"/>
  <c r="H151" i="5" s="1"/>
  <c r="G150" i="5"/>
  <c r="G149" i="5"/>
  <c r="F149" i="5"/>
  <c r="E149" i="5"/>
  <c r="G148" i="5"/>
  <c r="F148" i="5"/>
  <c r="E148" i="5"/>
  <c r="H148" i="5" s="1"/>
  <c r="G147" i="5"/>
  <c r="F147" i="5"/>
  <c r="E147" i="5"/>
  <c r="H147" i="5" s="1"/>
  <c r="G146" i="5"/>
  <c r="F146" i="5"/>
  <c r="E146" i="5"/>
  <c r="H146" i="5" s="1"/>
  <c r="G145" i="5"/>
  <c r="G144" i="5"/>
  <c r="F144" i="5"/>
  <c r="E144" i="5"/>
  <c r="H144" i="5" s="1"/>
  <c r="G143" i="5"/>
  <c r="E143" i="5"/>
  <c r="H143" i="5" s="1"/>
  <c r="G142" i="5"/>
  <c r="E142" i="5"/>
  <c r="G141" i="5"/>
  <c r="E141" i="5"/>
  <c r="G140" i="5"/>
  <c r="F140" i="5"/>
  <c r="E140" i="5"/>
  <c r="H140" i="5" s="1"/>
  <c r="G139" i="5"/>
  <c r="G138" i="5"/>
  <c r="F138" i="5"/>
  <c r="E138" i="5"/>
  <c r="G137" i="5"/>
  <c r="F137" i="5"/>
  <c r="E137" i="5"/>
  <c r="G136" i="5"/>
  <c r="E136" i="5"/>
  <c r="H136" i="5" s="1"/>
  <c r="G135" i="5"/>
  <c r="F135" i="5"/>
  <c r="E135" i="5"/>
  <c r="H135" i="5" s="1"/>
  <c r="G134" i="5"/>
  <c r="E134" i="5"/>
  <c r="H134" i="5" s="1"/>
  <c r="G133" i="5"/>
  <c r="E133" i="5"/>
  <c r="G132" i="5"/>
  <c r="G131" i="5"/>
  <c r="F131" i="5"/>
  <c r="G130" i="5"/>
  <c r="E130" i="5"/>
  <c r="H130" i="5" s="1"/>
  <c r="G129" i="5"/>
  <c r="F129" i="5"/>
  <c r="G128" i="5"/>
  <c r="E128" i="5"/>
  <c r="H128" i="5" s="1"/>
  <c r="G127" i="5"/>
  <c r="F127" i="5"/>
  <c r="E127" i="5"/>
  <c r="H127" i="5" s="1"/>
  <c r="G126" i="5"/>
  <c r="F126" i="5"/>
  <c r="E126" i="5"/>
  <c r="G125" i="5"/>
  <c r="F125" i="5"/>
  <c r="E125" i="5"/>
  <c r="G124" i="5"/>
  <c r="E124" i="5"/>
  <c r="H124" i="5" s="1"/>
  <c r="G123" i="5"/>
  <c r="E123" i="5"/>
  <c r="H123" i="5" s="1"/>
  <c r="G122" i="5"/>
  <c r="G121" i="5"/>
  <c r="G120" i="5"/>
  <c r="G119" i="5"/>
  <c r="F119" i="5"/>
  <c r="G118" i="5"/>
  <c r="E118" i="5"/>
  <c r="H118" i="5" s="1"/>
  <c r="G117" i="5"/>
  <c r="F117" i="5"/>
  <c r="E117" i="5"/>
  <c r="G116" i="5"/>
  <c r="G115" i="5"/>
  <c r="F115" i="5"/>
  <c r="E115" i="5"/>
  <c r="H115" i="5" s="1"/>
  <c r="G114" i="5"/>
  <c r="F114" i="5"/>
  <c r="E114" i="5"/>
  <c r="H114" i="5" s="1"/>
  <c r="G113" i="5"/>
  <c r="G112" i="5"/>
  <c r="F112" i="5"/>
  <c r="G111" i="5"/>
  <c r="E111" i="5"/>
  <c r="H111" i="5" s="1"/>
  <c r="G110" i="5"/>
  <c r="E110" i="5"/>
  <c r="H110" i="5" s="1"/>
  <c r="G109" i="5"/>
  <c r="E109" i="5"/>
  <c r="G108" i="5"/>
  <c r="F108" i="5"/>
  <c r="E108" i="5"/>
  <c r="G107" i="5"/>
  <c r="F107" i="5"/>
  <c r="E107" i="5"/>
  <c r="H107" i="5" s="1"/>
  <c r="G106" i="5"/>
  <c r="E106" i="5"/>
  <c r="H106" i="5" s="1"/>
  <c r="G105" i="5"/>
  <c r="F105" i="5"/>
  <c r="E105" i="5"/>
  <c r="G104" i="5"/>
  <c r="F104" i="5"/>
  <c r="E104" i="5"/>
  <c r="G103" i="5"/>
  <c r="E103" i="5"/>
  <c r="H103" i="5" s="1"/>
  <c r="G102" i="5"/>
  <c r="E102" i="5"/>
  <c r="H102" i="5" s="1"/>
  <c r="G101" i="5"/>
  <c r="E101" i="5"/>
  <c r="G100" i="5"/>
  <c r="F100" i="5"/>
  <c r="G99" i="5"/>
  <c r="E99" i="5"/>
  <c r="H99" i="5" s="1"/>
  <c r="G98" i="5"/>
  <c r="E98" i="5"/>
  <c r="H98" i="5" s="1"/>
  <c r="G97" i="5"/>
  <c r="F97" i="5"/>
  <c r="E97" i="5"/>
  <c r="H97" i="5" s="1"/>
  <c r="G96" i="5"/>
  <c r="F96" i="5"/>
  <c r="E96" i="5"/>
  <c r="H96" i="5" s="1"/>
  <c r="G95" i="5"/>
  <c r="E95" i="5"/>
  <c r="H95" i="5" s="1"/>
  <c r="G94" i="5"/>
  <c r="E94" i="5"/>
  <c r="H94" i="5" s="1"/>
  <c r="H93" i="5"/>
  <c r="G93" i="5"/>
  <c r="F93" i="5"/>
  <c r="E93" i="5"/>
  <c r="H92" i="5"/>
  <c r="G92" i="5"/>
  <c r="E92" i="5"/>
  <c r="H91" i="5"/>
  <c r="G91" i="5"/>
  <c r="E91" i="5"/>
  <c r="G90" i="5"/>
  <c r="F90" i="5"/>
  <c r="E90" i="5"/>
  <c r="H90" i="5" s="1"/>
  <c r="G89" i="5"/>
  <c r="F89" i="5"/>
  <c r="E89" i="5"/>
  <c r="H89" i="5" s="1"/>
  <c r="G88" i="5"/>
  <c r="F88" i="5"/>
  <c r="E88" i="5"/>
  <c r="H88" i="5" s="1"/>
  <c r="G87" i="5"/>
  <c r="F87" i="5"/>
  <c r="E87" i="5"/>
  <c r="H87" i="5" s="1"/>
  <c r="G86" i="5"/>
  <c r="F86" i="5"/>
  <c r="E86" i="5"/>
  <c r="H86" i="5" s="1"/>
  <c r="G85" i="5"/>
  <c r="E85" i="5"/>
  <c r="H85" i="5" s="1"/>
  <c r="G84" i="5"/>
  <c r="F84" i="5"/>
  <c r="E84" i="5"/>
  <c r="H84" i="5" s="1"/>
  <c r="G83" i="5"/>
  <c r="E83" i="5"/>
  <c r="H83" i="5" s="1"/>
  <c r="H82" i="5"/>
  <c r="G82" i="5"/>
  <c r="E82" i="5"/>
  <c r="H81" i="5"/>
  <c r="G81" i="5"/>
  <c r="E81" i="5"/>
  <c r="G80" i="5"/>
  <c r="E80" i="5"/>
  <c r="H80" i="5" s="1"/>
  <c r="G79" i="5"/>
  <c r="E79" i="5"/>
  <c r="H79" i="5" s="1"/>
  <c r="H78" i="5"/>
  <c r="G78" i="5"/>
  <c r="E78" i="5"/>
  <c r="H77" i="5"/>
  <c r="G77" i="5"/>
  <c r="E77" i="5"/>
  <c r="E76" i="5"/>
  <c r="D76" i="5"/>
  <c r="C76" i="5"/>
  <c r="E172" i="5" s="1"/>
  <c r="H172" i="5" s="1"/>
  <c r="G70" i="5"/>
  <c r="H70" i="5" s="1"/>
  <c r="F70" i="5"/>
  <c r="E70" i="5"/>
  <c r="G69" i="5"/>
  <c r="F69" i="5"/>
  <c r="G68" i="5"/>
  <c r="F68" i="5"/>
  <c r="G67" i="5"/>
  <c r="H67" i="5" s="1"/>
  <c r="F67" i="5"/>
  <c r="E67" i="5"/>
  <c r="G66" i="5"/>
  <c r="F66" i="5"/>
  <c r="E66" i="5"/>
  <c r="G65" i="5"/>
  <c r="F65" i="5"/>
  <c r="G64" i="5"/>
  <c r="F64" i="5"/>
  <c r="G63" i="5"/>
  <c r="F63" i="5"/>
  <c r="E63" i="5"/>
  <c r="G62" i="5"/>
  <c r="F62" i="5"/>
  <c r="E62" i="5"/>
  <c r="H62" i="5" s="1"/>
  <c r="G61" i="5"/>
  <c r="F61" i="5"/>
  <c r="E61" i="5"/>
  <c r="H61" i="5" s="1"/>
  <c r="G60" i="5"/>
  <c r="F60" i="5"/>
  <c r="E60" i="5"/>
  <c r="H60" i="5" s="1"/>
  <c r="G59" i="5"/>
  <c r="F59" i="5"/>
  <c r="E59" i="5"/>
  <c r="H59" i="5" s="1"/>
  <c r="G58" i="5"/>
  <c r="F58" i="5"/>
  <c r="E58" i="5"/>
  <c r="H58" i="5" s="1"/>
  <c r="G57" i="5"/>
  <c r="F57" i="5"/>
  <c r="E57" i="5"/>
  <c r="H57" i="5" s="1"/>
  <c r="G56" i="5"/>
  <c r="F56" i="5"/>
  <c r="E56" i="5"/>
  <c r="H56" i="5" s="1"/>
  <c r="G55" i="5"/>
  <c r="F55" i="5"/>
  <c r="G54" i="5"/>
  <c r="F54" i="5"/>
  <c r="E54" i="5"/>
  <c r="H54" i="5" s="1"/>
  <c r="G53" i="5"/>
  <c r="F53" i="5"/>
  <c r="E53" i="5"/>
  <c r="H53" i="5" s="1"/>
  <c r="G52" i="5"/>
  <c r="F52" i="5"/>
  <c r="E52" i="5"/>
  <c r="H52" i="5" s="1"/>
  <c r="G51" i="5"/>
  <c r="F51" i="5"/>
  <c r="G50" i="5"/>
  <c r="F50" i="5"/>
  <c r="G49" i="5"/>
  <c r="F49" i="5"/>
  <c r="E49" i="5"/>
  <c r="H49" i="5" s="1"/>
  <c r="G48" i="5"/>
  <c r="F48" i="5"/>
  <c r="G47" i="5"/>
  <c r="F47" i="5"/>
  <c r="E47" i="5"/>
  <c r="H47" i="5" s="1"/>
  <c r="G46" i="5"/>
  <c r="F46" i="5"/>
  <c r="E46" i="5"/>
  <c r="H46" i="5" s="1"/>
  <c r="G45" i="5"/>
  <c r="F45" i="5"/>
  <c r="G44" i="5"/>
  <c r="F44" i="5"/>
  <c r="E44" i="5"/>
  <c r="H44" i="5" s="1"/>
  <c r="G43" i="5"/>
  <c r="F43" i="5"/>
  <c r="E43" i="5"/>
  <c r="H43" i="5" s="1"/>
  <c r="G42" i="5"/>
  <c r="F42" i="5"/>
  <c r="E42" i="5"/>
  <c r="H42" i="5" s="1"/>
  <c r="G41" i="5"/>
  <c r="F41" i="5"/>
  <c r="E41" i="5"/>
  <c r="H41" i="5" s="1"/>
  <c r="G40" i="5"/>
  <c r="F40" i="5"/>
  <c r="E40" i="5"/>
  <c r="H40" i="5" s="1"/>
  <c r="G39" i="5"/>
  <c r="F39" i="5"/>
  <c r="G38" i="5"/>
  <c r="F38" i="5"/>
  <c r="G37" i="5"/>
  <c r="F37" i="5"/>
  <c r="E37" i="5"/>
  <c r="H37" i="5" s="1"/>
  <c r="G36" i="5"/>
  <c r="F36" i="5"/>
  <c r="G35" i="5"/>
  <c r="F35" i="5"/>
  <c r="E35" i="5"/>
  <c r="H35" i="5" s="1"/>
  <c r="G34" i="5"/>
  <c r="F34" i="5"/>
  <c r="E34" i="5"/>
  <c r="H34" i="5" s="1"/>
  <c r="G33" i="5"/>
  <c r="F33" i="5"/>
  <c r="E33" i="5"/>
  <c r="H33" i="5" s="1"/>
  <c r="G32" i="5"/>
  <c r="F32" i="5"/>
  <c r="E32" i="5"/>
  <c r="H32" i="5" s="1"/>
  <c r="G31" i="5"/>
  <c r="F31" i="5"/>
  <c r="E31" i="5"/>
  <c r="H31" i="5" s="1"/>
  <c r="G30" i="5"/>
  <c r="F30" i="5"/>
  <c r="G29" i="5"/>
  <c r="F29" i="5"/>
  <c r="G28" i="5"/>
  <c r="F28" i="5"/>
  <c r="G27" i="5"/>
  <c r="F27" i="5"/>
  <c r="G26" i="5"/>
  <c r="F26" i="5"/>
  <c r="E26" i="5"/>
  <c r="H26" i="5" s="1"/>
  <c r="G25" i="5"/>
  <c r="F25" i="5"/>
  <c r="E25" i="5"/>
  <c r="H25" i="5" s="1"/>
  <c r="G24" i="5"/>
  <c r="F24" i="5"/>
  <c r="E24" i="5"/>
  <c r="H24" i="5" s="1"/>
  <c r="G23" i="5"/>
  <c r="F23" i="5"/>
  <c r="E23" i="5"/>
  <c r="H23" i="5" s="1"/>
  <c r="G22" i="5"/>
  <c r="F22" i="5"/>
  <c r="E22" i="5"/>
  <c r="H22" i="5" s="1"/>
  <c r="G21" i="5"/>
  <c r="F21" i="5"/>
  <c r="E21" i="5"/>
  <c r="H21" i="5" s="1"/>
  <c r="G20" i="5"/>
  <c r="F20" i="5"/>
  <c r="E20" i="5"/>
  <c r="H20" i="5" s="1"/>
  <c r="F19" i="5"/>
  <c r="D19" i="5"/>
  <c r="C19" i="5"/>
  <c r="G19" i="5" s="1"/>
  <c r="D13" i="5"/>
  <c r="C13" i="5"/>
  <c r="D12" i="5"/>
  <c r="C12" i="5"/>
  <c r="G12" i="5" s="1"/>
  <c r="D11" i="5"/>
  <c r="C11" i="5"/>
  <c r="C10" i="5"/>
  <c r="D9" i="5"/>
  <c r="C8" i="5"/>
  <c r="E13" i="5" s="1"/>
  <c r="G629" i="4"/>
  <c r="F629" i="4"/>
  <c r="E629" i="4"/>
  <c r="H629" i="4" s="1"/>
  <c r="G628" i="4"/>
  <c r="F628" i="4"/>
  <c r="E628" i="4"/>
  <c r="H628" i="4" s="1"/>
  <c r="G627" i="4"/>
  <c r="F627" i="4"/>
  <c r="E627" i="4"/>
  <c r="H627" i="4" s="1"/>
  <c r="G626" i="4"/>
  <c r="F626" i="4"/>
  <c r="E626" i="4"/>
  <c r="H626" i="4" s="1"/>
  <c r="G625" i="4"/>
  <c r="E625" i="4"/>
  <c r="H625" i="4" s="1"/>
  <c r="G624" i="4"/>
  <c r="F624" i="4"/>
  <c r="E624" i="4"/>
  <c r="H624" i="4" s="1"/>
  <c r="G623" i="4"/>
  <c r="F623" i="4"/>
  <c r="E623" i="4"/>
  <c r="H623" i="4" s="1"/>
  <c r="H622" i="4"/>
  <c r="G622" i="4"/>
  <c r="E622" i="4"/>
  <c r="H621" i="4"/>
  <c r="G621" i="4"/>
  <c r="E621" i="4"/>
  <c r="G620" i="4"/>
  <c r="E620" i="4"/>
  <c r="H620" i="4" s="1"/>
  <c r="G619" i="4"/>
  <c r="E619" i="4"/>
  <c r="H619" i="4" s="1"/>
  <c r="G618" i="4"/>
  <c r="F618" i="4"/>
  <c r="E618" i="4"/>
  <c r="H618" i="4" s="1"/>
  <c r="H617" i="4"/>
  <c r="G617" i="4"/>
  <c r="E617" i="4"/>
  <c r="H616" i="4"/>
  <c r="G616" i="4"/>
  <c r="E616" i="4"/>
  <c r="G615" i="4"/>
  <c r="F615" i="4"/>
  <c r="E615" i="4"/>
  <c r="H615" i="4" s="1"/>
  <c r="G614" i="4"/>
  <c r="F614" i="4"/>
  <c r="E614" i="4"/>
  <c r="H614" i="4" s="1"/>
  <c r="G613" i="4"/>
  <c r="F613" i="4"/>
  <c r="E613" i="4"/>
  <c r="H613" i="4" s="1"/>
  <c r="G612" i="4"/>
  <c r="F612" i="4"/>
  <c r="E612" i="4"/>
  <c r="H612" i="4" s="1"/>
  <c r="G611" i="4"/>
  <c r="F611" i="4"/>
  <c r="E611" i="4"/>
  <c r="H611" i="4" s="1"/>
  <c r="G610" i="4"/>
  <c r="F610" i="4"/>
  <c r="E610" i="4"/>
  <c r="H610" i="4" s="1"/>
  <c r="G609" i="4"/>
  <c r="F609" i="4"/>
  <c r="E609" i="4"/>
  <c r="H609" i="4" s="1"/>
  <c r="G608" i="4"/>
  <c r="E608" i="4"/>
  <c r="H608" i="4" s="1"/>
  <c r="G607" i="4"/>
  <c r="F607" i="4"/>
  <c r="E607" i="4"/>
  <c r="H607" i="4" s="1"/>
  <c r="G606" i="4"/>
  <c r="E606" i="4"/>
  <c r="H606" i="4" s="1"/>
  <c r="H605" i="4"/>
  <c r="G605" i="4"/>
  <c r="E605" i="4"/>
  <c r="H604" i="4"/>
  <c r="G604" i="4"/>
  <c r="E604" i="4"/>
  <c r="G603" i="4"/>
  <c r="F603" i="4"/>
  <c r="E603" i="4"/>
  <c r="H603" i="4" s="1"/>
  <c r="G602" i="4"/>
  <c r="F602" i="4"/>
  <c r="E602" i="4"/>
  <c r="H602" i="4" s="1"/>
  <c r="E601" i="4"/>
  <c r="D601" i="4"/>
  <c r="C601" i="4"/>
  <c r="G601" i="4" s="1"/>
  <c r="H601" i="4" s="1"/>
  <c r="G595" i="4"/>
  <c r="F595" i="4"/>
  <c r="E595" i="4"/>
  <c r="H595" i="4" s="1"/>
  <c r="G594" i="4"/>
  <c r="F594" i="4"/>
  <c r="E594" i="4"/>
  <c r="H594" i="4" s="1"/>
  <c r="G593" i="4"/>
  <c r="F593" i="4"/>
  <c r="E593" i="4"/>
  <c r="H593" i="4" s="1"/>
  <c r="G592" i="4"/>
  <c r="F592" i="4"/>
  <c r="E592" i="4"/>
  <c r="H592" i="4" s="1"/>
  <c r="G591" i="4"/>
  <c r="F591" i="4"/>
  <c r="E591" i="4"/>
  <c r="H591" i="4" s="1"/>
  <c r="G590" i="4"/>
  <c r="F590" i="4"/>
  <c r="E590" i="4"/>
  <c r="H590" i="4" s="1"/>
  <c r="G589" i="4"/>
  <c r="F589" i="4"/>
  <c r="G588" i="4"/>
  <c r="F588" i="4"/>
  <c r="G587" i="4"/>
  <c r="F587" i="4"/>
  <c r="E587" i="4"/>
  <c r="H587" i="4" s="1"/>
  <c r="G586" i="4"/>
  <c r="F586" i="4"/>
  <c r="E586" i="4"/>
  <c r="H586" i="4" s="1"/>
  <c r="G585" i="4"/>
  <c r="F585" i="4"/>
  <c r="E585" i="4"/>
  <c r="H585" i="4" s="1"/>
  <c r="G584" i="4"/>
  <c r="F584" i="4"/>
  <c r="E584" i="4"/>
  <c r="H584" i="4" s="1"/>
  <c r="G583" i="4"/>
  <c r="F583" i="4"/>
  <c r="E583" i="4"/>
  <c r="H583" i="4" s="1"/>
  <c r="G582" i="4"/>
  <c r="F582" i="4"/>
  <c r="E582" i="4"/>
  <c r="H582" i="4" s="1"/>
  <c r="G581" i="4"/>
  <c r="F581" i="4"/>
  <c r="G580" i="4"/>
  <c r="F580" i="4"/>
  <c r="E580" i="4"/>
  <c r="H580" i="4" s="1"/>
  <c r="G579" i="4"/>
  <c r="F579" i="4"/>
  <c r="E579" i="4"/>
  <c r="H579" i="4" s="1"/>
  <c r="G578" i="4"/>
  <c r="F578" i="4"/>
  <c r="G577" i="4"/>
  <c r="F577" i="4"/>
  <c r="G576" i="4"/>
  <c r="F576" i="4"/>
  <c r="E576" i="4"/>
  <c r="H576" i="4" s="1"/>
  <c r="G575" i="4"/>
  <c r="F575" i="4"/>
  <c r="E575" i="4"/>
  <c r="H575" i="4" s="1"/>
  <c r="G574" i="4"/>
  <c r="F574" i="4"/>
  <c r="G573" i="4"/>
  <c r="F573" i="4"/>
  <c r="E573" i="4"/>
  <c r="H573" i="4" s="1"/>
  <c r="G572" i="4"/>
  <c r="F572" i="4"/>
  <c r="E572" i="4"/>
  <c r="H572" i="4" s="1"/>
  <c r="G571" i="4"/>
  <c r="F571" i="4"/>
  <c r="G570" i="4"/>
  <c r="F570" i="4"/>
  <c r="E570" i="4"/>
  <c r="H570" i="4" s="1"/>
  <c r="G569" i="4"/>
  <c r="F569" i="4"/>
  <c r="G568" i="4"/>
  <c r="F568" i="4"/>
  <c r="E568" i="4"/>
  <c r="H568" i="4" s="1"/>
  <c r="G567" i="4"/>
  <c r="F567" i="4"/>
  <c r="E567" i="4"/>
  <c r="H567" i="4" s="1"/>
  <c r="G566" i="4"/>
  <c r="F566" i="4"/>
  <c r="E566" i="4"/>
  <c r="H566" i="4" s="1"/>
  <c r="G565" i="4"/>
  <c r="F565" i="4"/>
  <c r="E565" i="4"/>
  <c r="H565" i="4" s="1"/>
  <c r="G564" i="4"/>
  <c r="F564" i="4"/>
  <c r="E564" i="4"/>
  <c r="H564" i="4" s="1"/>
  <c r="G563" i="4"/>
  <c r="F563" i="4"/>
  <c r="E563" i="4"/>
  <c r="H563" i="4" s="1"/>
  <c r="G562" i="4"/>
  <c r="F562" i="4"/>
  <c r="E562" i="4"/>
  <c r="H562" i="4" s="1"/>
  <c r="G561" i="4"/>
  <c r="F561" i="4"/>
  <c r="E561" i="4"/>
  <c r="H561" i="4" s="1"/>
  <c r="G560" i="4"/>
  <c r="F560" i="4"/>
  <c r="E560" i="4"/>
  <c r="H560" i="4" s="1"/>
  <c r="G559" i="4"/>
  <c r="F559" i="4"/>
  <c r="G558" i="4"/>
  <c r="F558" i="4"/>
  <c r="G557" i="4"/>
  <c r="F557" i="4"/>
  <c r="E557" i="4"/>
  <c r="H557" i="4" s="1"/>
  <c r="G556" i="4"/>
  <c r="F556" i="4"/>
  <c r="E556" i="4"/>
  <c r="H556" i="4" s="1"/>
  <c r="G555" i="4"/>
  <c r="F555" i="4"/>
  <c r="G554" i="4"/>
  <c r="F554" i="4"/>
  <c r="E554" i="4"/>
  <c r="H554" i="4" s="1"/>
  <c r="G553" i="4"/>
  <c r="F553" i="4"/>
  <c r="E553" i="4"/>
  <c r="H553" i="4" s="1"/>
  <c r="G552" i="4"/>
  <c r="F552" i="4"/>
  <c r="G551" i="4"/>
  <c r="F551" i="4"/>
  <c r="E551" i="4"/>
  <c r="H551" i="4" s="1"/>
  <c r="G550" i="4"/>
  <c r="F550" i="4"/>
  <c r="E550" i="4"/>
  <c r="H550" i="4" s="1"/>
  <c r="G549" i="4"/>
  <c r="F549" i="4"/>
  <c r="E549" i="4"/>
  <c r="H549" i="4" s="1"/>
  <c r="G548" i="4"/>
  <c r="F548" i="4"/>
  <c r="E548" i="4"/>
  <c r="H548" i="4" s="1"/>
  <c r="G547" i="4"/>
  <c r="F547" i="4"/>
  <c r="E547" i="4"/>
  <c r="H547" i="4" s="1"/>
  <c r="G546" i="4"/>
  <c r="F546" i="4"/>
  <c r="E546" i="4"/>
  <c r="H546" i="4" s="1"/>
  <c r="G545" i="4"/>
  <c r="F545" i="4"/>
  <c r="E545" i="4"/>
  <c r="H545" i="4" s="1"/>
  <c r="G544" i="4"/>
  <c r="F544" i="4"/>
  <c r="E544" i="4"/>
  <c r="H544" i="4" s="1"/>
  <c r="G543" i="4"/>
  <c r="F543" i="4"/>
  <c r="E543" i="4"/>
  <c r="H543" i="4" s="1"/>
  <c r="G542" i="4"/>
  <c r="F542" i="4"/>
  <c r="E542" i="4"/>
  <c r="H542" i="4" s="1"/>
  <c r="G541" i="4"/>
  <c r="F541" i="4"/>
  <c r="E541" i="4"/>
  <c r="H541" i="4" s="1"/>
  <c r="G540" i="4"/>
  <c r="F540" i="4"/>
  <c r="E540" i="4"/>
  <c r="H540" i="4" s="1"/>
  <c r="G539" i="4"/>
  <c r="F539" i="4"/>
  <c r="E539" i="4"/>
  <c r="H539" i="4" s="1"/>
  <c r="G538" i="4"/>
  <c r="F538" i="4"/>
  <c r="E538" i="4"/>
  <c r="H538" i="4" s="1"/>
  <c r="G537" i="4"/>
  <c r="F537" i="4"/>
  <c r="E537" i="4"/>
  <c r="H537" i="4" s="1"/>
  <c r="G536" i="4"/>
  <c r="F536" i="4"/>
  <c r="E536" i="4"/>
  <c r="H536" i="4" s="1"/>
  <c r="G535" i="4"/>
  <c r="F535" i="4"/>
  <c r="G534" i="4"/>
  <c r="F534" i="4"/>
  <c r="E534" i="4"/>
  <c r="H534" i="4" s="1"/>
  <c r="G533" i="4"/>
  <c r="F533" i="4"/>
  <c r="E533" i="4"/>
  <c r="H533" i="4" s="1"/>
  <c r="G532" i="4"/>
  <c r="F532" i="4"/>
  <c r="E532" i="4"/>
  <c r="H532" i="4" s="1"/>
  <c r="G531" i="4"/>
  <c r="F531" i="4"/>
  <c r="E531" i="4"/>
  <c r="H531" i="4" s="1"/>
  <c r="G530" i="4"/>
  <c r="F530" i="4"/>
  <c r="E530" i="4"/>
  <c r="H530" i="4" s="1"/>
  <c r="G529" i="4"/>
  <c r="F529" i="4"/>
  <c r="E529" i="4"/>
  <c r="H529" i="4" s="1"/>
  <c r="G528" i="4"/>
  <c r="F528" i="4"/>
  <c r="E528" i="4"/>
  <c r="H528" i="4" s="1"/>
  <c r="G527" i="4"/>
  <c r="F527" i="4"/>
  <c r="E527" i="4"/>
  <c r="H527" i="4" s="1"/>
  <c r="G526" i="4"/>
  <c r="F526" i="4"/>
  <c r="E526" i="4"/>
  <c r="H526" i="4" s="1"/>
  <c r="G525" i="4"/>
  <c r="F525" i="4"/>
  <c r="E525" i="4"/>
  <c r="H525" i="4" s="1"/>
  <c r="G524" i="4"/>
  <c r="F524" i="4"/>
  <c r="E524" i="4"/>
  <c r="H524" i="4" s="1"/>
  <c r="G523" i="4"/>
  <c r="F523" i="4"/>
  <c r="E523" i="4"/>
  <c r="H523" i="4" s="1"/>
  <c r="G522" i="4"/>
  <c r="F522" i="4"/>
  <c r="E522" i="4"/>
  <c r="H522" i="4" s="1"/>
  <c r="G521" i="4"/>
  <c r="F521" i="4"/>
  <c r="E521" i="4"/>
  <c r="H521" i="4" s="1"/>
  <c r="G520" i="4"/>
  <c r="F520" i="4"/>
  <c r="E520" i="4"/>
  <c r="H520" i="4" s="1"/>
  <c r="G519" i="4"/>
  <c r="F519" i="4"/>
  <c r="G518" i="4"/>
  <c r="F518" i="4"/>
  <c r="E518" i="4"/>
  <c r="H518" i="4" s="1"/>
  <c r="G517" i="4"/>
  <c r="F517" i="4"/>
  <c r="E517" i="4"/>
  <c r="H517" i="4" s="1"/>
  <c r="G516" i="4"/>
  <c r="F516" i="4"/>
  <c r="G515" i="4"/>
  <c r="F515" i="4"/>
  <c r="E515" i="4"/>
  <c r="H515" i="4" s="1"/>
  <c r="G514" i="4"/>
  <c r="F514" i="4"/>
  <c r="E514" i="4"/>
  <c r="H514" i="4" s="1"/>
  <c r="G513" i="4"/>
  <c r="F513" i="4"/>
  <c r="E513" i="4"/>
  <c r="H513" i="4" s="1"/>
  <c r="G512" i="4"/>
  <c r="F512" i="4"/>
  <c r="E512" i="4"/>
  <c r="H512" i="4" s="1"/>
  <c r="G511" i="4"/>
  <c r="F511" i="4"/>
  <c r="E511" i="4"/>
  <c r="H511" i="4" s="1"/>
  <c r="G510" i="4"/>
  <c r="F510" i="4"/>
  <c r="E510" i="4"/>
  <c r="H510" i="4" s="1"/>
  <c r="G509" i="4"/>
  <c r="F509" i="4"/>
  <c r="G508" i="4"/>
  <c r="F508" i="4"/>
  <c r="E508" i="4"/>
  <c r="H508" i="4" s="1"/>
  <c r="G507" i="4"/>
  <c r="F507" i="4"/>
  <c r="E507" i="4"/>
  <c r="H507" i="4" s="1"/>
  <c r="G506" i="4"/>
  <c r="F506" i="4"/>
  <c r="E506" i="4"/>
  <c r="H506" i="4" s="1"/>
  <c r="G505" i="4"/>
  <c r="F505" i="4"/>
  <c r="G504" i="4"/>
  <c r="F504" i="4"/>
  <c r="E504" i="4"/>
  <c r="H504" i="4" s="1"/>
  <c r="G503" i="4"/>
  <c r="F503" i="4"/>
  <c r="E503" i="4"/>
  <c r="H503" i="4" s="1"/>
  <c r="G502" i="4"/>
  <c r="F502" i="4"/>
  <c r="E502" i="4"/>
  <c r="H502" i="4" s="1"/>
  <c r="G501" i="4"/>
  <c r="F501" i="4"/>
  <c r="E501" i="4"/>
  <c r="H501" i="4" s="1"/>
  <c r="G500" i="4"/>
  <c r="F500" i="4"/>
  <c r="E500" i="4"/>
  <c r="H500" i="4" s="1"/>
  <c r="G499" i="4"/>
  <c r="F499" i="4"/>
  <c r="E499" i="4"/>
  <c r="H499" i="4" s="1"/>
  <c r="G498" i="4"/>
  <c r="F498" i="4"/>
  <c r="G497" i="4"/>
  <c r="F497" i="4"/>
  <c r="E497" i="4"/>
  <c r="H497" i="4" s="1"/>
  <c r="G496" i="4"/>
  <c r="F496" i="4"/>
  <c r="E496" i="4"/>
  <c r="H496" i="4" s="1"/>
  <c r="G495" i="4"/>
  <c r="F495" i="4"/>
  <c r="E495" i="4"/>
  <c r="H495" i="4" s="1"/>
  <c r="G494" i="4"/>
  <c r="F494" i="4"/>
  <c r="E494" i="4"/>
  <c r="H494" i="4" s="1"/>
  <c r="G493" i="4"/>
  <c r="F493" i="4"/>
  <c r="E493" i="4"/>
  <c r="H493" i="4" s="1"/>
  <c r="G492" i="4"/>
  <c r="F492" i="4"/>
  <c r="E492" i="4"/>
  <c r="H492" i="4" s="1"/>
  <c r="G491" i="4"/>
  <c r="F491" i="4"/>
  <c r="E491" i="4"/>
  <c r="H491" i="4" s="1"/>
  <c r="G490" i="4"/>
  <c r="F490" i="4"/>
  <c r="G489" i="4"/>
  <c r="F489" i="4"/>
  <c r="E489" i="4"/>
  <c r="H489" i="4" s="1"/>
  <c r="G488" i="4"/>
  <c r="F488" i="4"/>
  <c r="E488" i="4"/>
  <c r="H488" i="4" s="1"/>
  <c r="G487" i="4"/>
  <c r="F487" i="4"/>
  <c r="G486" i="4"/>
  <c r="F486" i="4"/>
  <c r="G485" i="4"/>
  <c r="F485" i="4"/>
  <c r="E485" i="4"/>
  <c r="H485" i="4" s="1"/>
  <c r="G484" i="4"/>
  <c r="F484" i="4"/>
  <c r="G483" i="4"/>
  <c r="F483" i="4"/>
  <c r="G482" i="4"/>
  <c r="F482" i="4"/>
  <c r="E482" i="4"/>
  <c r="H482" i="4" s="1"/>
  <c r="G481" i="4"/>
  <c r="F481" i="4"/>
  <c r="E481" i="4"/>
  <c r="H481" i="4" s="1"/>
  <c r="G480" i="4"/>
  <c r="F480" i="4"/>
  <c r="E480" i="4"/>
  <c r="H480" i="4" s="1"/>
  <c r="G479" i="4"/>
  <c r="F479" i="4"/>
  <c r="E479" i="4"/>
  <c r="H479" i="4" s="1"/>
  <c r="G478" i="4"/>
  <c r="F478" i="4"/>
  <c r="E478" i="4"/>
  <c r="H478" i="4" s="1"/>
  <c r="G477" i="4"/>
  <c r="F477" i="4"/>
  <c r="E477" i="4"/>
  <c r="H477" i="4" s="1"/>
  <c r="G476" i="4"/>
  <c r="F476" i="4"/>
  <c r="E476" i="4"/>
  <c r="H476" i="4" s="1"/>
  <c r="G475" i="4"/>
  <c r="F475" i="4"/>
  <c r="G474" i="4"/>
  <c r="F474" i="4"/>
  <c r="G473" i="4"/>
  <c r="F473" i="4"/>
  <c r="E473" i="4"/>
  <c r="H473" i="4" s="1"/>
  <c r="G472" i="4"/>
  <c r="F472" i="4"/>
  <c r="E472" i="4"/>
  <c r="H472" i="4" s="1"/>
  <c r="G471" i="4"/>
  <c r="F471" i="4"/>
  <c r="E471" i="4"/>
  <c r="H471" i="4" s="1"/>
  <c r="G470" i="4"/>
  <c r="F470" i="4"/>
  <c r="E470" i="4"/>
  <c r="H470" i="4" s="1"/>
  <c r="G469" i="4"/>
  <c r="F469" i="4"/>
  <c r="E469" i="4"/>
  <c r="H469" i="4" s="1"/>
  <c r="G468" i="4"/>
  <c r="F468" i="4"/>
  <c r="E468" i="4"/>
  <c r="H468" i="4" s="1"/>
  <c r="G467" i="4"/>
  <c r="F467" i="4"/>
  <c r="E467" i="4"/>
  <c r="H467" i="4" s="1"/>
  <c r="G466" i="4"/>
  <c r="F466" i="4"/>
  <c r="E466" i="4"/>
  <c r="H466" i="4" s="1"/>
  <c r="G465" i="4"/>
  <c r="F465" i="4"/>
  <c r="E465" i="4"/>
  <c r="H465" i="4" s="1"/>
  <c r="G464" i="4"/>
  <c r="F464" i="4"/>
  <c r="E464" i="4"/>
  <c r="H464" i="4" s="1"/>
  <c r="G463" i="4"/>
  <c r="F463" i="4"/>
  <c r="E463" i="4"/>
  <c r="H463" i="4" s="1"/>
  <c r="G462" i="4"/>
  <c r="F462" i="4"/>
  <c r="G461" i="4"/>
  <c r="F461" i="4"/>
  <c r="E461" i="4"/>
  <c r="H461" i="4" s="1"/>
  <c r="G460" i="4"/>
  <c r="F460" i="4"/>
  <c r="G459" i="4"/>
  <c r="F459" i="4"/>
  <c r="E459" i="4"/>
  <c r="H459" i="4" s="1"/>
  <c r="G458" i="4"/>
  <c r="F458" i="4"/>
  <c r="G457" i="4"/>
  <c r="F457" i="4"/>
  <c r="E457" i="4"/>
  <c r="H457" i="4" s="1"/>
  <c r="G456" i="4"/>
  <c r="F456" i="4"/>
  <c r="E456" i="4"/>
  <c r="H456" i="4" s="1"/>
  <c r="G455" i="4"/>
  <c r="F455" i="4"/>
  <c r="E455" i="4"/>
  <c r="H455" i="4" s="1"/>
  <c r="G454" i="4"/>
  <c r="F454" i="4"/>
  <c r="E454" i="4"/>
  <c r="H454" i="4" s="1"/>
  <c r="G453" i="4"/>
  <c r="F453" i="4"/>
  <c r="G452" i="4"/>
  <c r="F452" i="4"/>
  <c r="E452" i="4"/>
  <c r="H452" i="4" s="1"/>
  <c r="G451" i="4"/>
  <c r="F451" i="4"/>
  <c r="G450" i="4"/>
  <c r="F450" i="4"/>
  <c r="E450" i="4"/>
  <c r="H450" i="4" s="1"/>
  <c r="G449" i="4"/>
  <c r="F449" i="4"/>
  <c r="E449" i="4"/>
  <c r="H449" i="4" s="1"/>
  <c r="G448" i="4"/>
  <c r="F448" i="4"/>
  <c r="E448" i="4"/>
  <c r="H448" i="4" s="1"/>
  <c r="G447" i="4"/>
  <c r="F447" i="4"/>
  <c r="E447" i="4"/>
  <c r="H447" i="4" s="1"/>
  <c r="G446" i="4"/>
  <c r="F446" i="4"/>
  <c r="E446" i="4"/>
  <c r="H446" i="4" s="1"/>
  <c r="G445" i="4"/>
  <c r="F445" i="4"/>
  <c r="E445" i="4"/>
  <c r="H445" i="4" s="1"/>
  <c r="G444" i="4"/>
  <c r="F444" i="4"/>
  <c r="E444" i="4"/>
  <c r="H444" i="4" s="1"/>
  <c r="G443" i="4"/>
  <c r="F443" i="4"/>
  <c r="E443" i="4"/>
  <c r="H443" i="4" s="1"/>
  <c r="G442" i="4"/>
  <c r="F442" i="4"/>
  <c r="G441" i="4"/>
  <c r="F441" i="4"/>
  <c r="E441" i="4"/>
  <c r="H441" i="4" s="1"/>
  <c r="G440" i="4"/>
  <c r="F440" i="4"/>
  <c r="E440" i="4"/>
  <c r="H440" i="4" s="1"/>
  <c r="G439" i="4"/>
  <c r="F439" i="4"/>
  <c r="E439" i="4"/>
  <c r="H439" i="4" s="1"/>
  <c r="G438" i="4"/>
  <c r="F438" i="4"/>
  <c r="E438" i="4"/>
  <c r="H438" i="4" s="1"/>
  <c r="G437" i="4"/>
  <c r="F437" i="4"/>
  <c r="G436" i="4"/>
  <c r="F436" i="4"/>
  <c r="E436" i="4"/>
  <c r="H436" i="4" s="1"/>
  <c r="G435" i="4"/>
  <c r="F435" i="4"/>
  <c r="E435" i="4"/>
  <c r="H435" i="4" s="1"/>
  <c r="G434" i="4"/>
  <c r="F434" i="4"/>
  <c r="G433" i="4"/>
  <c r="F433" i="4"/>
  <c r="E433" i="4"/>
  <c r="H433" i="4" s="1"/>
  <c r="G432" i="4"/>
  <c r="F432" i="4"/>
  <c r="E432" i="4"/>
  <c r="H432" i="4" s="1"/>
  <c r="G431" i="4"/>
  <c r="F431" i="4"/>
  <c r="E431" i="4"/>
  <c r="H431" i="4" s="1"/>
  <c r="G430" i="4"/>
  <c r="F430" i="4"/>
  <c r="E430" i="4"/>
  <c r="H430" i="4" s="1"/>
  <c r="G429" i="4"/>
  <c r="F429" i="4"/>
  <c r="E429" i="4"/>
  <c r="H429" i="4" s="1"/>
  <c r="G428" i="4"/>
  <c r="F428" i="4"/>
  <c r="G427" i="4"/>
  <c r="F427" i="4"/>
  <c r="E427" i="4"/>
  <c r="H427" i="4" s="1"/>
  <c r="G426" i="4"/>
  <c r="F426" i="4"/>
  <c r="G425" i="4"/>
  <c r="F425" i="4"/>
  <c r="E425" i="4"/>
  <c r="H425" i="4" s="1"/>
  <c r="G424" i="4"/>
  <c r="F424" i="4"/>
  <c r="E424" i="4"/>
  <c r="H424" i="4" s="1"/>
  <c r="G423" i="4"/>
  <c r="F423" i="4"/>
  <c r="E423" i="4"/>
  <c r="H423" i="4" s="1"/>
  <c r="G422" i="4"/>
  <c r="F422" i="4"/>
  <c r="E422" i="4"/>
  <c r="H422" i="4" s="1"/>
  <c r="G421" i="4"/>
  <c r="F421" i="4"/>
  <c r="G420" i="4"/>
  <c r="F420" i="4"/>
  <c r="E420" i="4"/>
  <c r="H420" i="4" s="1"/>
  <c r="G419" i="4"/>
  <c r="F419" i="4"/>
  <c r="E419" i="4"/>
  <c r="H419" i="4" s="1"/>
  <c r="G418" i="4"/>
  <c r="F418" i="4"/>
  <c r="E418" i="4"/>
  <c r="H418" i="4" s="1"/>
  <c r="G417" i="4"/>
  <c r="F417" i="4"/>
  <c r="E417" i="4"/>
  <c r="H417" i="4" s="1"/>
  <c r="G416" i="4"/>
  <c r="F416" i="4"/>
  <c r="E416" i="4"/>
  <c r="H416" i="4" s="1"/>
  <c r="G415" i="4"/>
  <c r="F415" i="4"/>
  <c r="E415" i="4"/>
  <c r="H415" i="4" s="1"/>
  <c r="G414" i="4"/>
  <c r="F414" i="4"/>
  <c r="G413" i="4"/>
  <c r="F413" i="4"/>
  <c r="G412" i="4"/>
  <c r="F412" i="4"/>
  <c r="E412" i="4"/>
  <c r="H412" i="4" s="1"/>
  <c r="G411" i="4"/>
  <c r="F411" i="4"/>
  <c r="E411" i="4"/>
  <c r="H411" i="4" s="1"/>
  <c r="G410" i="4"/>
  <c r="F410" i="4"/>
  <c r="G409" i="4"/>
  <c r="F409" i="4"/>
  <c r="E409" i="4"/>
  <c r="H409" i="4" s="1"/>
  <c r="G408" i="4"/>
  <c r="F408" i="4"/>
  <c r="E408" i="4"/>
  <c r="H408" i="4" s="1"/>
  <c r="G407" i="4"/>
  <c r="F407" i="4"/>
  <c r="E407" i="4"/>
  <c r="H407" i="4" s="1"/>
  <c r="G406" i="4"/>
  <c r="F406" i="4"/>
  <c r="E406" i="4"/>
  <c r="H406" i="4" s="1"/>
  <c r="G405" i="4"/>
  <c r="F405" i="4"/>
  <c r="E405" i="4"/>
  <c r="H405" i="4" s="1"/>
  <c r="G404" i="4"/>
  <c r="F404" i="4"/>
  <c r="G403" i="4"/>
  <c r="F403" i="4"/>
  <c r="E403" i="4"/>
  <c r="H403" i="4" s="1"/>
  <c r="G402" i="4"/>
  <c r="F402" i="4"/>
  <c r="E402" i="4"/>
  <c r="H402" i="4" s="1"/>
  <c r="G401" i="4"/>
  <c r="F401" i="4"/>
  <c r="G400" i="4"/>
  <c r="F400" i="4"/>
  <c r="E400" i="4"/>
  <c r="H400" i="4" s="1"/>
  <c r="G399" i="4"/>
  <c r="F399" i="4"/>
  <c r="E399" i="4"/>
  <c r="H399" i="4" s="1"/>
  <c r="G398" i="4"/>
  <c r="F398" i="4"/>
  <c r="E398" i="4"/>
  <c r="H398" i="4" s="1"/>
  <c r="G397" i="4"/>
  <c r="F397" i="4"/>
  <c r="G396" i="4"/>
  <c r="F396" i="4"/>
  <c r="G395" i="4"/>
  <c r="F395" i="4"/>
  <c r="E395" i="4"/>
  <c r="H395" i="4" s="1"/>
  <c r="G394" i="4"/>
  <c r="F394" i="4"/>
  <c r="E394" i="4"/>
  <c r="H394" i="4" s="1"/>
  <c r="G393" i="4"/>
  <c r="F393" i="4"/>
  <c r="E393" i="4"/>
  <c r="H393" i="4" s="1"/>
  <c r="G392" i="4"/>
  <c r="F392" i="4"/>
  <c r="E392" i="4"/>
  <c r="H392" i="4" s="1"/>
  <c r="G391" i="4"/>
  <c r="F391" i="4"/>
  <c r="E391" i="4"/>
  <c r="H391" i="4" s="1"/>
  <c r="G390" i="4"/>
  <c r="F390" i="4"/>
  <c r="E390" i="4"/>
  <c r="H390" i="4" s="1"/>
  <c r="G389" i="4"/>
  <c r="F389" i="4"/>
  <c r="E389" i="4"/>
  <c r="H389" i="4" s="1"/>
  <c r="G388" i="4"/>
  <c r="F388" i="4"/>
  <c r="E388" i="4"/>
  <c r="H388" i="4" s="1"/>
  <c r="G387" i="4"/>
  <c r="F387" i="4"/>
  <c r="E387" i="4"/>
  <c r="H387" i="4" s="1"/>
  <c r="G386" i="4"/>
  <c r="F386" i="4"/>
  <c r="G385" i="4"/>
  <c r="F385" i="4"/>
  <c r="E385" i="4"/>
  <c r="H385" i="4" s="1"/>
  <c r="G384" i="4"/>
  <c r="F384" i="4"/>
  <c r="E384" i="4"/>
  <c r="H384" i="4" s="1"/>
  <c r="G383" i="4"/>
  <c r="F383" i="4"/>
  <c r="E383" i="4"/>
  <c r="H383" i="4" s="1"/>
  <c r="G382" i="4"/>
  <c r="F382" i="4"/>
  <c r="E382" i="4"/>
  <c r="H382" i="4" s="1"/>
  <c r="G381" i="4"/>
  <c r="F381" i="4"/>
  <c r="E381" i="4"/>
  <c r="H381" i="4" s="1"/>
  <c r="G380" i="4"/>
  <c r="F380" i="4"/>
  <c r="E380" i="4"/>
  <c r="H380" i="4" s="1"/>
  <c r="G379" i="4"/>
  <c r="F379" i="4"/>
  <c r="E379" i="4"/>
  <c r="H379" i="4" s="1"/>
  <c r="G378" i="4"/>
  <c r="F378" i="4"/>
  <c r="E378" i="4"/>
  <c r="H378" i="4" s="1"/>
  <c r="G377" i="4"/>
  <c r="F377" i="4"/>
  <c r="E377" i="4"/>
  <c r="H377" i="4" s="1"/>
  <c r="G376" i="4"/>
  <c r="F376" i="4"/>
  <c r="E376" i="4"/>
  <c r="H376" i="4" s="1"/>
  <c r="G375" i="4"/>
  <c r="F375" i="4"/>
  <c r="E375" i="4"/>
  <c r="H375" i="4" s="1"/>
  <c r="G374" i="4"/>
  <c r="F374" i="4"/>
  <c r="G373" i="4"/>
  <c r="F373" i="4"/>
  <c r="E373" i="4"/>
  <c r="H373" i="4" s="1"/>
  <c r="G372" i="4"/>
  <c r="F372" i="4"/>
  <c r="E372" i="4"/>
  <c r="H372" i="4" s="1"/>
  <c r="G371" i="4"/>
  <c r="F371" i="4"/>
  <c r="E371" i="4"/>
  <c r="H371" i="4" s="1"/>
  <c r="G370" i="4"/>
  <c r="F370" i="4"/>
  <c r="E370" i="4"/>
  <c r="H370" i="4" s="1"/>
  <c r="G369" i="4"/>
  <c r="F369" i="4"/>
  <c r="E369" i="4"/>
  <c r="H369" i="4" s="1"/>
  <c r="G368" i="4"/>
  <c r="F368" i="4"/>
  <c r="G367" i="4"/>
  <c r="F367" i="4"/>
  <c r="E367" i="4"/>
  <c r="H367" i="4" s="1"/>
  <c r="G366" i="4"/>
  <c r="F366" i="4"/>
  <c r="E366" i="4"/>
  <c r="H366" i="4" s="1"/>
  <c r="G365" i="4"/>
  <c r="F365" i="4"/>
  <c r="E365" i="4"/>
  <c r="H365" i="4" s="1"/>
  <c r="G364" i="4"/>
  <c r="F364" i="4"/>
  <c r="E364" i="4"/>
  <c r="H364" i="4" s="1"/>
  <c r="G363" i="4"/>
  <c r="F363" i="4"/>
  <c r="F362" i="4"/>
  <c r="D362" i="4"/>
  <c r="C362" i="4"/>
  <c r="G362" i="4" s="1"/>
  <c r="H356" i="4"/>
  <c r="G356" i="4"/>
  <c r="F356" i="4"/>
  <c r="E356" i="4"/>
  <c r="H355" i="4"/>
  <c r="G355" i="4"/>
  <c r="F355" i="4"/>
  <c r="E355" i="4"/>
  <c r="H354" i="4"/>
  <c r="G354" i="4"/>
  <c r="F354" i="4"/>
  <c r="E354" i="4"/>
  <c r="H353" i="4"/>
  <c r="G353" i="4"/>
  <c r="F353" i="4"/>
  <c r="E353" i="4"/>
  <c r="H352" i="4"/>
  <c r="G352" i="4"/>
  <c r="F352" i="4"/>
  <c r="E352" i="4"/>
  <c r="H351" i="4"/>
  <c r="G351" i="4"/>
  <c r="F351" i="4"/>
  <c r="E351" i="4"/>
  <c r="H350" i="4"/>
  <c r="G350" i="4"/>
  <c r="F350" i="4"/>
  <c r="E350" i="4"/>
  <c r="H349" i="4"/>
  <c r="G349" i="4"/>
  <c r="F349" i="4"/>
  <c r="E349" i="4"/>
  <c r="H348" i="4"/>
  <c r="G348" i="4"/>
  <c r="F348" i="4"/>
  <c r="E348" i="4"/>
  <c r="H347" i="4"/>
  <c r="G347" i="4"/>
  <c r="F347" i="4"/>
  <c r="E347" i="4"/>
  <c r="H346" i="4"/>
  <c r="G346" i="4"/>
  <c r="F346" i="4"/>
  <c r="E346" i="4"/>
  <c r="H345" i="4"/>
  <c r="G345" i="4"/>
  <c r="F345" i="4"/>
  <c r="E345" i="4"/>
  <c r="H344" i="4"/>
  <c r="G344" i="4"/>
  <c r="F344" i="4"/>
  <c r="E344" i="4"/>
  <c r="H343" i="4"/>
  <c r="G343" i="4"/>
  <c r="F343" i="4"/>
  <c r="E343" i="4"/>
  <c r="H342" i="4"/>
  <c r="G342" i="4"/>
  <c r="F342" i="4"/>
  <c r="E342" i="4"/>
  <c r="H341" i="4"/>
  <c r="G341" i="4"/>
  <c r="F341" i="4"/>
  <c r="E341" i="4"/>
  <c r="H340" i="4"/>
  <c r="G340" i="4"/>
  <c r="F340" i="4"/>
  <c r="E340" i="4"/>
  <c r="H339" i="4"/>
  <c r="G339" i="4"/>
  <c r="F339" i="4"/>
  <c r="E339" i="4"/>
  <c r="H338" i="4"/>
  <c r="G338" i="4"/>
  <c r="F338" i="4"/>
  <c r="E338" i="4"/>
  <c r="H337" i="4"/>
  <c r="G337" i="4"/>
  <c r="F337" i="4"/>
  <c r="E337" i="4"/>
  <c r="H336" i="4"/>
  <c r="G336" i="4"/>
  <c r="F336" i="4"/>
  <c r="E336" i="4"/>
  <c r="H335" i="4"/>
  <c r="G335" i="4"/>
  <c r="F335" i="4"/>
  <c r="E335" i="4"/>
  <c r="H334" i="4"/>
  <c r="G334" i="4"/>
  <c r="F334" i="4"/>
  <c r="E334" i="4"/>
  <c r="H333" i="4"/>
  <c r="G333" i="4"/>
  <c r="E333" i="4"/>
  <c r="H332" i="4"/>
  <c r="G332" i="4"/>
  <c r="F332" i="4"/>
  <c r="E332" i="4"/>
  <c r="G331" i="4"/>
  <c r="H330" i="4"/>
  <c r="G330" i="4"/>
  <c r="F330" i="4"/>
  <c r="E330" i="4"/>
  <c r="G329" i="4"/>
  <c r="H328" i="4"/>
  <c r="G328" i="4"/>
  <c r="F328" i="4"/>
  <c r="E328" i="4"/>
  <c r="H327" i="4"/>
  <c r="G327" i="4"/>
  <c r="F327" i="4"/>
  <c r="E327" i="4"/>
  <c r="H326" i="4"/>
  <c r="G326" i="4"/>
  <c r="F326" i="4"/>
  <c r="E326" i="4"/>
  <c r="G325" i="4"/>
  <c r="G324" i="4"/>
  <c r="F324" i="4"/>
  <c r="E324" i="4"/>
  <c r="H324" i="4" s="1"/>
  <c r="G323" i="4"/>
  <c r="F323" i="4"/>
  <c r="E323" i="4"/>
  <c r="H323" i="4" s="1"/>
  <c r="G322" i="4"/>
  <c r="F322" i="4"/>
  <c r="E322" i="4"/>
  <c r="H322" i="4" s="1"/>
  <c r="G321" i="4"/>
  <c r="F321" i="4"/>
  <c r="E321" i="4"/>
  <c r="H321" i="4" s="1"/>
  <c r="G320" i="4"/>
  <c r="F320" i="4"/>
  <c r="E320" i="4"/>
  <c r="H320" i="4" s="1"/>
  <c r="G319" i="4"/>
  <c r="F319" i="4"/>
  <c r="E319" i="4"/>
  <c r="H319" i="4" s="1"/>
  <c r="G318" i="4"/>
  <c r="F318" i="4"/>
  <c r="E318" i="4"/>
  <c r="H318" i="4" s="1"/>
  <c r="G317" i="4"/>
  <c r="G316" i="4"/>
  <c r="E316" i="4"/>
  <c r="H316" i="4" s="1"/>
  <c r="G315" i="4"/>
  <c r="F315" i="4"/>
  <c r="E315" i="4"/>
  <c r="H315" i="4" s="1"/>
  <c r="G314" i="4"/>
  <c r="H313" i="4"/>
  <c r="G313" i="4"/>
  <c r="F313" i="4"/>
  <c r="E313" i="4"/>
  <c r="H312" i="4"/>
  <c r="G312" i="4"/>
  <c r="F312" i="4"/>
  <c r="E312" i="4"/>
  <c r="H311" i="4"/>
  <c r="G311" i="4"/>
  <c r="F311" i="4"/>
  <c r="E311" i="4"/>
  <c r="H310" i="4"/>
  <c r="G310" i="4"/>
  <c r="F310" i="4"/>
  <c r="E310" i="4"/>
  <c r="H309" i="4"/>
  <c r="G309" i="4"/>
  <c r="F309" i="4"/>
  <c r="E309" i="4"/>
  <c r="H308" i="4"/>
  <c r="G308" i="4"/>
  <c r="F308" i="4"/>
  <c r="E308" i="4"/>
  <c r="H307" i="4"/>
  <c r="G307" i="4"/>
  <c r="F307" i="4"/>
  <c r="E307" i="4"/>
  <c r="H306" i="4"/>
  <c r="G306" i="4"/>
  <c r="F306" i="4"/>
  <c r="E306" i="4"/>
  <c r="H305" i="4"/>
  <c r="G305" i="4"/>
  <c r="E305" i="4"/>
  <c r="G304" i="4"/>
  <c r="F304" i="4"/>
  <c r="E304" i="4"/>
  <c r="H304" i="4" s="1"/>
  <c r="G303" i="4"/>
  <c r="E303" i="4"/>
  <c r="H303" i="4" s="1"/>
  <c r="H302" i="4"/>
  <c r="G302" i="4"/>
  <c r="F302" i="4"/>
  <c r="E302" i="4"/>
  <c r="H301" i="4"/>
  <c r="G301" i="4"/>
  <c r="F301" i="4"/>
  <c r="E301" i="4"/>
  <c r="H300" i="4"/>
  <c r="G300" i="4"/>
  <c r="F300" i="4"/>
  <c r="E300" i="4"/>
  <c r="H299" i="4"/>
  <c r="G299" i="4"/>
  <c r="F299" i="4"/>
  <c r="E299" i="4"/>
  <c r="H298" i="4"/>
  <c r="G298" i="4"/>
  <c r="F298" i="4"/>
  <c r="E298" i="4"/>
  <c r="H297" i="4"/>
  <c r="G297" i="4"/>
  <c r="F297" i="4"/>
  <c r="E297" i="4"/>
  <c r="H296" i="4"/>
  <c r="G296" i="4"/>
  <c r="F296" i="4"/>
  <c r="E296" i="4"/>
  <c r="H295" i="4"/>
  <c r="G295" i="4"/>
  <c r="F295" i="4"/>
  <c r="E295" i="4"/>
  <c r="H294" i="4"/>
  <c r="G294" i="4"/>
  <c r="F294" i="4"/>
  <c r="E294" i="4"/>
  <c r="H293" i="4"/>
  <c r="G293" i="4"/>
  <c r="F293" i="4"/>
  <c r="E293" i="4"/>
  <c r="H292" i="4"/>
  <c r="G292" i="4"/>
  <c r="F292" i="4"/>
  <c r="E292" i="4"/>
  <c r="H291" i="4"/>
  <c r="G291" i="4"/>
  <c r="F291" i="4"/>
  <c r="E291" i="4"/>
  <c r="H290" i="4"/>
  <c r="G290" i="4"/>
  <c r="F290" i="4"/>
  <c r="E290" i="4"/>
  <c r="H289" i="4"/>
  <c r="G289" i="4"/>
  <c r="F289" i="4"/>
  <c r="E289" i="4"/>
  <c r="H288" i="4"/>
  <c r="G288" i="4"/>
  <c r="F288" i="4"/>
  <c r="E288" i="4"/>
  <c r="H287" i="4"/>
  <c r="G287" i="4"/>
  <c r="F287" i="4"/>
  <c r="E287" i="4"/>
  <c r="G286" i="4"/>
  <c r="E286" i="4"/>
  <c r="H286" i="4" s="1"/>
  <c r="G285" i="4"/>
  <c r="F285" i="4"/>
  <c r="E285" i="4"/>
  <c r="H285" i="4" s="1"/>
  <c r="G284" i="4"/>
  <c r="F284" i="4"/>
  <c r="E284" i="4"/>
  <c r="H284" i="4" s="1"/>
  <c r="G283" i="4"/>
  <c r="F283" i="4"/>
  <c r="E283" i="4"/>
  <c r="H283" i="4" s="1"/>
  <c r="G282" i="4"/>
  <c r="F282" i="4"/>
  <c r="E282" i="4"/>
  <c r="H282" i="4" s="1"/>
  <c r="G281" i="4"/>
  <c r="F281" i="4"/>
  <c r="E281" i="4"/>
  <c r="H281" i="4" s="1"/>
  <c r="G280" i="4"/>
  <c r="F280" i="4"/>
  <c r="E280" i="4"/>
  <c r="H280" i="4" s="1"/>
  <c r="G279" i="4"/>
  <c r="F279" i="4"/>
  <c r="E279" i="4"/>
  <c r="H279" i="4" s="1"/>
  <c r="G278" i="4"/>
  <c r="F278" i="4"/>
  <c r="E278" i="4"/>
  <c r="H278" i="4" s="1"/>
  <c r="G277" i="4"/>
  <c r="F277" i="4"/>
  <c r="E277" i="4"/>
  <c r="H277" i="4" s="1"/>
  <c r="G276" i="4"/>
  <c r="F276" i="4"/>
  <c r="E276" i="4"/>
  <c r="H276" i="4" s="1"/>
  <c r="G275" i="4"/>
  <c r="F275" i="4"/>
  <c r="E275" i="4"/>
  <c r="H275" i="4" s="1"/>
  <c r="G274" i="4"/>
  <c r="F274" i="4"/>
  <c r="E274" i="4"/>
  <c r="H274" i="4" s="1"/>
  <c r="G273" i="4"/>
  <c r="F273" i="4"/>
  <c r="E273" i="4"/>
  <c r="H273" i="4" s="1"/>
  <c r="G272" i="4"/>
  <c r="F272" i="4"/>
  <c r="E272" i="4"/>
  <c r="H272" i="4" s="1"/>
  <c r="G271" i="4"/>
  <c r="F271" i="4"/>
  <c r="E271" i="4"/>
  <c r="H271" i="4" s="1"/>
  <c r="G270" i="4"/>
  <c r="F270" i="4"/>
  <c r="E270" i="4"/>
  <c r="H270" i="4" s="1"/>
  <c r="G269" i="4"/>
  <c r="F269" i="4"/>
  <c r="E269" i="4"/>
  <c r="H269" i="4" s="1"/>
  <c r="G268" i="4"/>
  <c r="F268" i="4"/>
  <c r="E268" i="4"/>
  <c r="H268" i="4" s="1"/>
  <c r="G267" i="4"/>
  <c r="F267" i="4"/>
  <c r="E267" i="4"/>
  <c r="H267" i="4" s="1"/>
  <c r="G266" i="4"/>
  <c r="F266" i="4"/>
  <c r="E266" i="4"/>
  <c r="H266" i="4" s="1"/>
  <c r="G265" i="4"/>
  <c r="F265" i="4"/>
  <c r="E265" i="4"/>
  <c r="H265" i="4" s="1"/>
  <c r="G264" i="4"/>
  <c r="F264" i="4"/>
  <c r="E264" i="4"/>
  <c r="H264" i="4" s="1"/>
  <c r="G263" i="4"/>
  <c r="F263" i="4"/>
  <c r="E263" i="4"/>
  <c r="H263" i="4" s="1"/>
  <c r="G262" i="4"/>
  <c r="F262" i="4"/>
  <c r="E262" i="4"/>
  <c r="H262" i="4" s="1"/>
  <c r="G261" i="4"/>
  <c r="F261" i="4"/>
  <c r="E261" i="4"/>
  <c r="H261" i="4" s="1"/>
  <c r="G260" i="4"/>
  <c r="F260" i="4"/>
  <c r="E260" i="4"/>
  <c r="H260" i="4" s="1"/>
  <c r="G259" i="4"/>
  <c r="F259" i="4"/>
  <c r="E259" i="4"/>
  <c r="H259" i="4" s="1"/>
  <c r="G258" i="4"/>
  <c r="F258" i="4"/>
  <c r="E258" i="4"/>
  <c r="H258" i="4" s="1"/>
  <c r="G257" i="4"/>
  <c r="F257" i="4"/>
  <c r="E257" i="4"/>
  <c r="H257" i="4" s="1"/>
  <c r="G256" i="4"/>
  <c r="F256" i="4"/>
  <c r="E256" i="4"/>
  <c r="H256" i="4" s="1"/>
  <c r="G255" i="4"/>
  <c r="F255" i="4"/>
  <c r="E255" i="4"/>
  <c r="H255" i="4" s="1"/>
  <c r="G254" i="4"/>
  <c r="F254" i="4"/>
  <c r="E254" i="4"/>
  <c r="H254" i="4" s="1"/>
  <c r="G253" i="4"/>
  <c r="F253" i="4"/>
  <c r="E253" i="4"/>
  <c r="H253" i="4" s="1"/>
  <c r="G252" i="4"/>
  <c r="F252" i="4"/>
  <c r="E252" i="4"/>
  <c r="H252" i="4" s="1"/>
  <c r="H251" i="4"/>
  <c r="G251" i="4"/>
  <c r="E251" i="4"/>
  <c r="H250" i="4"/>
  <c r="G250" i="4"/>
  <c r="F250" i="4"/>
  <c r="E250" i="4"/>
  <c r="H249" i="4"/>
  <c r="G249" i="4"/>
  <c r="F249" i="4"/>
  <c r="E249" i="4"/>
  <c r="H248" i="4"/>
  <c r="G248" i="4"/>
  <c r="E248" i="4"/>
  <c r="G247" i="4"/>
  <c r="F247" i="4"/>
  <c r="E247" i="4"/>
  <c r="H247" i="4" s="1"/>
  <c r="G246" i="4"/>
  <c r="F246" i="4"/>
  <c r="E246" i="4"/>
  <c r="H246" i="4" s="1"/>
  <c r="G245" i="4"/>
  <c r="E245" i="4"/>
  <c r="H245" i="4" s="1"/>
  <c r="G244" i="4"/>
  <c r="F244" i="4"/>
  <c r="E244" i="4"/>
  <c r="H244" i="4" s="1"/>
  <c r="G243" i="4"/>
  <c r="F243" i="4"/>
  <c r="E243" i="4"/>
  <c r="H243" i="4" s="1"/>
  <c r="G242" i="4"/>
  <c r="F242" i="4"/>
  <c r="E242" i="4"/>
  <c r="H242" i="4" s="1"/>
  <c r="G241" i="4"/>
  <c r="E241" i="4"/>
  <c r="H241" i="4" s="1"/>
  <c r="G240" i="4"/>
  <c r="F240" i="4"/>
  <c r="E240" i="4"/>
  <c r="H240" i="4" s="1"/>
  <c r="G239" i="4"/>
  <c r="F239" i="4"/>
  <c r="E239" i="4"/>
  <c r="H239" i="4" s="1"/>
  <c r="G238" i="4"/>
  <c r="F238" i="4"/>
  <c r="E238" i="4"/>
  <c r="H238" i="4" s="1"/>
  <c r="G237" i="4"/>
  <c r="F237" i="4"/>
  <c r="E237" i="4"/>
  <c r="H237" i="4" s="1"/>
  <c r="G236" i="4"/>
  <c r="F236" i="4"/>
  <c r="E236" i="4"/>
  <c r="H236" i="4" s="1"/>
  <c r="H235" i="4"/>
  <c r="G235" i="4"/>
  <c r="E235" i="4"/>
  <c r="G234" i="4"/>
  <c r="F234" i="4"/>
  <c r="E234" i="4"/>
  <c r="H234" i="4" s="1"/>
  <c r="G233" i="4"/>
  <c r="F233" i="4"/>
  <c r="E233" i="4"/>
  <c r="H233" i="4" s="1"/>
  <c r="G232" i="4"/>
  <c r="F232" i="4"/>
  <c r="E232" i="4"/>
  <c r="H232" i="4" s="1"/>
  <c r="G231" i="4"/>
  <c r="F231" i="4"/>
  <c r="E231" i="4"/>
  <c r="H231" i="4" s="1"/>
  <c r="G230" i="4"/>
  <c r="F230" i="4"/>
  <c r="E230" i="4"/>
  <c r="H230" i="4" s="1"/>
  <c r="G229" i="4"/>
  <c r="F229" i="4"/>
  <c r="E229" i="4"/>
  <c r="H229" i="4" s="1"/>
  <c r="G228" i="4"/>
  <c r="E228" i="4"/>
  <c r="H228" i="4" s="1"/>
  <c r="G227" i="4"/>
  <c r="F227" i="4"/>
  <c r="E227" i="4"/>
  <c r="H227" i="4" s="1"/>
  <c r="G226" i="4"/>
  <c r="F226" i="4"/>
  <c r="E226" i="4"/>
  <c r="H226" i="4" s="1"/>
  <c r="G225" i="4"/>
  <c r="F225" i="4"/>
  <c r="E225" i="4"/>
  <c r="H225" i="4" s="1"/>
  <c r="G224" i="4"/>
  <c r="E224" i="4"/>
  <c r="H224" i="4" s="1"/>
  <c r="G223" i="4"/>
  <c r="E223" i="4"/>
  <c r="H223" i="4" s="1"/>
  <c r="G222" i="4"/>
  <c r="F222" i="4"/>
  <c r="E222" i="4"/>
  <c r="H222" i="4" s="1"/>
  <c r="G221" i="4"/>
  <c r="F221" i="4"/>
  <c r="E221" i="4"/>
  <c r="H221" i="4" s="1"/>
  <c r="G220" i="4"/>
  <c r="H219" i="4"/>
  <c r="G219" i="4"/>
  <c r="F219" i="4"/>
  <c r="E219" i="4"/>
  <c r="G218" i="4"/>
  <c r="F218" i="4"/>
  <c r="H217" i="4"/>
  <c r="G217" i="4"/>
  <c r="F217" i="4"/>
  <c r="E217" i="4"/>
  <c r="G216" i="4"/>
  <c r="E216" i="4"/>
  <c r="H216" i="4" s="1"/>
  <c r="G215" i="4"/>
  <c r="F215" i="4"/>
  <c r="E215" i="4"/>
  <c r="H215" i="4" s="1"/>
  <c r="G214" i="4"/>
  <c r="E214" i="4"/>
  <c r="H214" i="4" s="1"/>
  <c r="G213" i="4"/>
  <c r="E213" i="4"/>
  <c r="H213" i="4" s="1"/>
  <c r="G212" i="4"/>
  <c r="F212" i="4"/>
  <c r="E212" i="4"/>
  <c r="H212" i="4" s="1"/>
  <c r="G211" i="4"/>
  <c r="H210" i="4"/>
  <c r="G210" i="4"/>
  <c r="F210" i="4"/>
  <c r="E210" i="4"/>
  <c r="H209" i="4"/>
  <c r="G209" i="4"/>
  <c r="F209" i="4"/>
  <c r="E209" i="4"/>
  <c r="H208" i="4"/>
  <c r="G208" i="4"/>
  <c r="E208" i="4"/>
  <c r="G207" i="4"/>
  <c r="F207" i="4"/>
  <c r="E207" i="4"/>
  <c r="H207" i="4" s="1"/>
  <c r="G206" i="4"/>
  <c r="F206" i="4"/>
  <c r="E206" i="4"/>
  <c r="H206" i="4" s="1"/>
  <c r="G205" i="4"/>
  <c r="F205" i="4"/>
  <c r="E205" i="4"/>
  <c r="H205" i="4" s="1"/>
  <c r="G204" i="4"/>
  <c r="F204" i="4"/>
  <c r="E204" i="4"/>
  <c r="H204" i="4" s="1"/>
  <c r="G203" i="4"/>
  <c r="F203" i="4"/>
  <c r="E203" i="4"/>
  <c r="H203" i="4" s="1"/>
  <c r="G202" i="4"/>
  <c r="E202" i="4"/>
  <c r="H202" i="4" s="1"/>
  <c r="H201" i="4"/>
  <c r="G201" i="4"/>
  <c r="F201" i="4"/>
  <c r="E201" i="4"/>
  <c r="H200" i="4"/>
  <c r="G200" i="4"/>
  <c r="F200" i="4"/>
  <c r="E200" i="4"/>
  <c r="H199" i="4"/>
  <c r="G199" i="4"/>
  <c r="F199" i="4"/>
  <c r="E199" i="4"/>
  <c r="H198" i="4"/>
  <c r="G198" i="4"/>
  <c r="F198" i="4"/>
  <c r="E198" i="4"/>
  <c r="G197" i="4"/>
  <c r="E197" i="4"/>
  <c r="H197" i="4" s="1"/>
  <c r="G196" i="4"/>
  <c r="H195" i="4"/>
  <c r="G195" i="4"/>
  <c r="E195" i="4"/>
  <c r="G194" i="4"/>
  <c r="F194" i="4"/>
  <c r="E194" i="4"/>
  <c r="H194" i="4" s="1"/>
  <c r="G193" i="4"/>
  <c r="F193" i="4"/>
  <c r="E193" i="4"/>
  <c r="H193" i="4" s="1"/>
  <c r="G192" i="4"/>
  <c r="F192" i="4"/>
  <c r="E192" i="4"/>
  <c r="H192" i="4" s="1"/>
  <c r="G191" i="4"/>
  <c r="F191" i="4"/>
  <c r="E191" i="4"/>
  <c r="H191" i="4" s="1"/>
  <c r="G190" i="4"/>
  <c r="E190" i="4"/>
  <c r="H190" i="4" s="1"/>
  <c r="H189" i="4"/>
  <c r="G189" i="4"/>
  <c r="F189" i="4"/>
  <c r="E189" i="4"/>
  <c r="G188" i="4"/>
  <c r="E188" i="4"/>
  <c r="H188" i="4" s="1"/>
  <c r="G187" i="4"/>
  <c r="F187" i="4"/>
  <c r="E187" i="4"/>
  <c r="H187" i="4" s="1"/>
  <c r="G186" i="4"/>
  <c r="H185" i="4"/>
  <c r="G185" i="4"/>
  <c r="F185" i="4"/>
  <c r="E185" i="4"/>
  <c r="H184" i="4"/>
  <c r="G184" i="4"/>
  <c r="F184" i="4"/>
  <c r="E184" i="4"/>
  <c r="H183" i="4"/>
  <c r="G183" i="4"/>
  <c r="F183" i="4"/>
  <c r="E183" i="4"/>
  <c r="G182" i="4"/>
  <c r="E182" i="4"/>
  <c r="H182" i="4" s="1"/>
  <c r="G181" i="4"/>
  <c r="E181" i="4"/>
  <c r="H181" i="4" s="1"/>
  <c r="D181" i="4"/>
  <c r="C181" i="4"/>
  <c r="G175" i="4"/>
  <c r="F175" i="4"/>
  <c r="E175" i="4"/>
  <c r="G174" i="4"/>
  <c r="F174" i="4"/>
  <c r="E174" i="4"/>
  <c r="H174" i="4" s="1"/>
  <c r="G173" i="4"/>
  <c r="F173" i="4"/>
  <c r="E173" i="4"/>
  <c r="H173" i="4" s="1"/>
  <c r="G172" i="4"/>
  <c r="F172" i="4"/>
  <c r="E172" i="4"/>
  <c r="G171" i="4"/>
  <c r="F171" i="4"/>
  <c r="E171" i="4"/>
  <c r="G170" i="4"/>
  <c r="F170" i="4"/>
  <c r="E170" i="4"/>
  <c r="H170" i="4" s="1"/>
  <c r="G169" i="4"/>
  <c r="F169" i="4"/>
  <c r="E169" i="4"/>
  <c r="H169" i="4" s="1"/>
  <c r="G168" i="4"/>
  <c r="F168" i="4"/>
  <c r="E168" i="4"/>
  <c r="G167" i="4"/>
  <c r="F167" i="4"/>
  <c r="E167" i="4"/>
  <c r="G166" i="4"/>
  <c r="F166" i="4"/>
  <c r="E166" i="4"/>
  <c r="H166" i="4" s="1"/>
  <c r="G165" i="4"/>
  <c r="F165" i="4"/>
  <c r="E165" i="4"/>
  <c r="H165" i="4" s="1"/>
  <c r="G164" i="4"/>
  <c r="F164" i="4"/>
  <c r="G163" i="4"/>
  <c r="F163" i="4"/>
  <c r="G162" i="4"/>
  <c r="F162" i="4"/>
  <c r="E162" i="4"/>
  <c r="H162" i="4" s="1"/>
  <c r="G161" i="4"/>
  <c r="F161" i="4"/>
  <c r="E161" i="4"/>
  <c r="H161" i="4" s="1"/>
  <c r="G160" i="4"/>
  <c r="F160" i="4"/>
  <c r="E160" i="4"/>
  <c r="G159" i="4"/>
  <c r="F159" i="4"/>
  <c r="E159" i="4"/>
  <c r="G158" i="4"/>
  <c r="F158" i="4"/>
  <c r="E158" i="4"/>
  <c r="H158" i="4" s="1"/>
  <c r="G157" i="4"/>
  <c r="F157" i="4"/>
  <c r="E157" i="4"/>
  <c r="H157" i="4" s="1"/>
  <c r="G156" i="4"/>
  <c r="F156" i="4"/>
  <c r="E156" i="4"/>
  <c r="G155" i="4"/>
  <c r="F155" i="4"/>
  <c r="E155" i="4"/>
  <c r="G154" i="4"/>
  <c r="F154" i="4"/>
  <c r="E154" i="4"/>
  <c r="H154" i="4" s="1"/>
  <c r="G153" i="4"/>
  <c r="F153" i="4"/>
  <c r="E153" i="4"/>
  <c r="H153" i="4" s="1"/>
  <c r="G152" i="4"/>
  <c r="F152" i="4"/>
  <c r="E152" i="4"/>
  <c r="G151" i="4"/>
  <c r="F151" i="4"/>
  <c r="G150" i="4"/>
  <c r="F150" i="4"/>
  <c r="E150" i="4"/>
  <c r="H150" i="4" s="1"/>
  <c r="G149" i="4"/>
  <c r="F149" i="4"/>
  <c r="E149" i="4"/>
  <c r="H149" i="4" s="1"/>
  <c r="G148" i="4"/>
  <c r="F148" i="4"/>
  <c r="E148" i="4"/>
  <c r="G147" i="4"/>
  <c r="F147" i="4"/>
  <c r="E147" i="4"/>
  <c r="G146" i="4"/>
  <c r="F146" i="4"/>
  <c r="E146" i="4"/>
  <c r="H146" i="4" s="1"/>
  <c r="G145" i="4"/>
  <c r="F145" i="4"/>
  <c r="E145" i="4"/>
  <c r="H145" i="4" s="1"/>
  <c r="G144" i="4"/>
  <c r="F144" i="4"/>
  <c r="G143" i="4"/>
  <c r="F143" i="4"/>
  <c r="E143" i="4"/>
  <c r="G142" i="4"/>
  <c r="F142" i="4"/>
  <c r="G141" i="4"/>
  <c r="F141" i="4"/>
  <c r="E141" i="4"/>
  <c r="H141" i="4" s="1"/>
  <c r="G140" i="4"/>
  <c r="F140" i="4"/>
  <c r="E140" i="4"/>
  <c r="G139" i="4"/>
  <c r="F139" i="4"/>
  <c r="E139" i="4"/>
  <c r="G138" i="4"/>
  <c r="F138" i="4"/>
  <c r="G137" i="4"/>
  <c r="F137" i="4"/>
  <c r="E137" i="4"/>
  <c r="H137" i="4" s="1"/>
  <c r="G136" i="4"/>
  <c r="F136" i="4"/>
  <c r="G135" i="4"/>
  <c r="F135" i="4"/>
  <c r="E135" i="4"/>
  <c r="G134" i="4"/>
  <c r="F134" i="4"/>
  <c r="G133" i="4"/>
  <c r="F133" i="4"/>
  <c r="E133" i="4"/>
  <c r="H133" i="4" s="1"/>
  <c r="G132" i="4"/>
  <c r="F132" i="4"/>
  <c r="G131" i="4"/>
  <c r="F131" i="4"/>
  <c r="E131" i="4"/>
  <c r="G130" i="4"/>
  <c r="F130" i="4"/>
  <c r="G129" i="4"/>
  <c r="F129" i="4"/>
  <c r="E129" i="4"/>
  <c r="H129" i="4" s="1"/>
  <c r="G128" i="4"/>
  <c r="F128" i="4"/>
  <c r="G127" i="4"/>
  <c r="F127" i="4"/>
  <c r="E127" i="4"/>
  <c r="G126" i="4"/>
  <c r="F126" i="4"/>
  <c r="E126" i="4"/>
  <c r="H126" i="4" s="1"/>
  <c r="G125" i="4"/>
  <c r="F125" i="4"/>
  <c r="E125" i="4"/>
  <c r="H125" i="4" s="1"/>
  <c r="G124" i="4"/>
  <c r="F124" i="4"/>
  <c r="G123" i="4"/>
  <c r="F123" i="4"/>
  <c r="E123" i="4"/>
  <c r="G122" i="4"/>
  <c r="F122" i="4"/>
  <c r="G121" i="4"/>
  <c r="F121" i="4"/>
  <c r="E121" i="4"/>
  <c r="H121" i="4" s="1"/>
  <c r="G120" i="4"/>
  <c r="F120" i="4"/>
  <c r="E120" i="4"/>
  <c r="G119" i="4"/>
  <c r="F119" i="4"/>
  <c r="E119" i="4"/>
  <c r="G118" i="4"/>
  <c r="F118" i="4"/>
  <c r="G117" i="4"/>
  <c r="F117" i="4"/>
  <c r="E117" i="4"/>
  <c r="H117" i="4" s="1"/>
  <c r="G116" i="4"/>
  <c r="F116" i="4"/>
  <c r="E116" i="4"/>
  <c r="G115" i="4"/>
  <c r="F115" i="4"/>
  <c r="E115" i="4"/>
  <c r="G114" i="4"/>
  <c r="F114" i="4"/>
  <c r="E114" i="4"/>
  <c r="H114" i="4" s="1"/>
  <c r="G113" i="4"/>
  <c r="F113" i="4"/>
  <c r="E113" i="4"/>
  <c r="H113" i="4" s="1"/>
  <c r="G112" i="4"/>
  <c r="F112" i="4"/>
  <c r="E112" i="4"/>
  <c r="G111" i="4"/>
  <c r="F111" i="4"/>
  <c r="E111" i="4"/>
  <c r="G110" i="4"/>
  <c r="F110" i="4"/>
  <c r="G109" i="4"/>
  <c r="F109" i="4"/>
  <c r="E109" i="4"/>
  <c r="H109" i="4" s="1"/>
  <c r="G108" i="4"/>
  <c r="F108" i="4"/>
  <c r="E108" i="4"/>
  <c r="G107" i="4"/>
  <c r="F107" i="4"/>
  <c r="E107" i="4"/>
  <c r="G106" i="4"/>
  <c r="F106" i="4"/>
  <c r="G105" i="4"/>
  <c r="F105" i="4"/>
  <c r="E105" i="4"/>
  <c r="H105" i="4" s="1"/>
  <c r="G104" i="4"/>
  <c r="F104" i="4"/>
  <c r="E104" i="4"/>
  <c r="G103" i="4"/>
  <c r="F103" i="4"/>
  <c r="E103" i="4"/>
  <c r="G102" i="4"/>
  <c r="F102" i="4"/>
  <c r="G101" i="4"/>
  <c r="F101" i="4"/>
  <c r="E101" i="4"/>
  <c r="H101" i="4" s="1"/>
  <c r="G100" i="4"/>
  <c r="F100" i="4"/>
  <c r="E100" i="4"/>
  <c r="G99" i="4"/>
  <c r="F99" i="4"/>
  <c r="E99" i="4"/>
  <c r="G98" i="4"/>
  <c r="F98" i="4"/>
  <c r="G97" i="4"/>
  <c r="F97" i="4"/>
  <c r="E97" i="4"/>
  <c r="H97" i="4" s="1"/>
  <c r="G96" i="4"/>
  <c r="F96" i="4"/>
  <c r="G95" i="4"/>
  <c r="F95" i="4"/>
  <c r="E95" i="4"/>
  <c r="G94" i="4"/>
  <c r="F94" i="4"/>
  <c r="G93" i="4"/>
  <c r="F93" i="4"/>
  <c r="E93" i="4"/>
  <c r="H93" i="4" s="1"/>
  <c r="G92" i="4"/>
  <c r="F92" i="4"/>
  <c r="G91" i="4"/>
  <c r="F91" i="4"/>
  <c r="E91" i="4"/>
  <c r="G90" i="4"/>
  <c r="F90" i="4"/>
  <c r="E90" i="4"/>
  <c r="H90" i="4" s="1"/>
  <c r="G89" i="4"/>
  <c r="F89" i="4"/>
  <c r="E89" i="4"/>
  <c r="H89" i="4" s="1"/>
  <c r="G88" i="4"/>
  <c r="F88" i="4"/>
  <c r="G87" i="4"/>
  <c r="F87" i="4"/>
  <c r="E87" i="4"/>
  <c r="G86" i="4"/>
  <c r="F86" i="4"/>
  <c r="E86" i="4"/>
  <c r="H86" i="4" s="1"/>
  <c r="G85" i="4"/>
  <c r="F85" i="4"/>
  <c r="E85" i="4"/>
  <c r="H85" i="4" s="1"/>
  <c r="G84" i="4"/>
  <c r="F84" i="4"/>
  <c r="E84" i="4"/>
  <c r="G83" i="4"/>
  <c r="F83" i="4"/>
  <c r="E83" i="4"/>
  <c r="G82" i="4"/>
  <c r="F82" i="4"/>
  <c r="E82" i="4"/>
  <c r="H82" i="4" s="1"/>
  <c r="G81" i="4"/>
  <c r="F81" i="4"/>
  <c r="E81" i="4"/>
  <c r="H81" i="4" s="1"/>
  <c r="G80" i="4"/>
  <c r="F80" i="4"/>
  <c r="G79" i="4"/>
  <c r="F79" i="4"/>
  <c r="E79" i="4"/>
  <c r="G78" i="4"/>
  <c r="F78" i="4"/>
  <c r="E78" i="4"/>
  <c r="H78" i="4" s="1"/>
  <c r="G77" i="4"/>
  <c r="F77" i="4"/>
  <c r="E77" i="4"/>
  <c r="H77" i="4" s="1"/>
  <c r="F76" i="4"/>
  <c r="D76" i="4"/>
  <c r="C76" i="4"/>
  <c r="E142" i="4" s="1"/>
  <c r="H142" i="4" s="1"/>
  <c r="H70" i="4"/>
  <c r="G70" i="4"/>
  <c r="F70" i="4"/>
  <c r="E70" i="4"/>
  <c r="G69" i="4"/>
  <c r="F69" i="4"/>
  <c r="G68" i="4"/>
  <c r="E68" i="4"/>
  <c r="H68" i="4" s="1"/>
  <c r="G67" i="4"/>
  <c r="F67" i="4"/>
  <c r="E67" i="4"/>
  <c r="H67" i="4" s="1"/>
  <c r="G66" i="4"/>
  <c r="F66" i="4"/>
  <c r="E66" i="4"/>
  <c r="H66" i="4" s="1"/>
  <c r="G65" i="4"/>
  <c r="F65" i="4"/>
  <c r="E65" i="4"/>
  <c r="H65" i="4" s="1"/>
  <c r="G64" i="4"/>
  <c r="F64" i="4"/>
  <c r="E64" i="4"/>
  <c r="H64" i="4" s="1"/>
  <c r="G63" i="4"/>
  <c r="F63" i="4"/>
  <c r="E63" i="4"/>
  <c r="H63" i="4" s="1"/>
  <c r="G62" i="4"/>
  <c r="E62" i="4"/>
  <c r="G61" i="4"/>
  <c r="F61" i="4"/>
  <c r="H60" i="4"/>
  <c r="G60" i="4"/>
  <c r="F60" i="4"/>
  <c r="E60" i="4"/>
  <c r="H59" i="4"/>
  <c r="G59" i="4"/>
  <c r="F59" i="4"/>
  <c r="E59" i="4"/>
  <c r="H58" i="4"/>
  <c r="G58" i="4"/>
  <c r="F58" i="4"/>
  <c r="E58" i="4"/>
  <c r="H57" i="4"/>
  <c r="G57" i="4"/>
  <c r="F57" i="4"/>
  <c r="E57" i="4"/>
  <c r="H56" i="4"/>
  <c r="G56" i="4"/>
  <c r="F56" i="4"/>
  <c r="E56" i="4"/>
  <c r="H55" i="4"/>
  <c r="G55" i="4"/>
  <c r="F55" i="4"/>
  <c r="E55" i="4"/>
  <c r="H54" i="4"/>
  <c r="G54" i="4"/>
  <c r="F54" i="4"/>
  <c r="E54" i="4"/>
  <c r="H53" i="4"/>
  <c r="G53" i="4"/>
  <c r="F53" i="4"/>
  <c r="E53" i="4"/>
  <c r="H52" i="4"/>
  <c r="G52" i="4"/>
  <c r="F52" i="4"/>
  <c r="E52" i="4"/>
  <c r="H51" i="4"/>
  <c r="G51" i="4"/>
  <c r="F51" i="4"/>
  <c r="E51" i="4"/>
  <c r="G50" i="4"/>
  <c r="E50" i="4"/>
  <c r="H50" i="4" s="1"/>
  <c r="G49" i="4"/>
  <c r="E49" i="4"/>
  <c r="H49" i="4" s="1"/>
  <c r="H48" i="4"/>
  <c r="G48" i="4"/>
  <c r="F48" i="4"/>
  <c r="E48" i="4"/>
  <c r="H47" i="4"/>
  <c r="G47" i="4"/>
  <c r="F47" i="4"/>
  <c r="E47" i="4"/>
  <c r="H46" i="4"/>
  <c r="G46" i="4"/>
  <c r="F46" i="4"/>
  <c r="E46" i="4"/>
  <c r="G45" i="4"/>
  <c r="F45" i="4"/>
  <c r="G44" i="4"/>
  <c r="F44" i="4"/>
  <c r="E44" i="4"/>
  <c r="H44" i="4" s="1"/>
  <c r="G43" i="4"/>
  <c r="F43" i="4"/>
  <c r="E43" i="4"/>
  <c r="H43" i="4" s="1"/>
  <c r="G42" i="4"/>
  <c r="F42" i="4"/>
  <c r="E42" i="4"/>
  <c r="H42" i="4" s="1"/>
  <c r="G41" i="4"/>
  <c r="F41" i="4"/>
  <c r="E41" i="4"/>
  <c r="H41" i="4" s="1"/>
  <c r="G40" i="4"/>
  <c r="F40" i="4"/>
  <c r="E40" i="4"/>
  <c r="H40" i="4" s="1"/>
  <c r="G39" i="4"/>
  <c r="F39" i="4"/>
  <c r="E39" i="4"/>
  <c r="H39" i="4" s="1"/>
  <c r="G38" i="4"/>
  <c r="F38" i="4"/>
  <c r="E38" i="4"/>
  <c r="H38" i="4" s="1"/>
  <c r="G37" i="4"/>
  <c r="F37" i="4"/>
  <c r="E37" i="4"/>
  <c r="H37" i="4" s="1"/>
  <c r="G36" i="4"/>
  <c r="F36" i="4"/>
  <c r="H35" i="4"/>
  <c r="G35" i="4"/>
  <c r="F35" i="4"/>
  <c r="E35" i="4"/>
  <c r="H34" i="4"/>
  <c r="G34" i="4"/>
  <c r="F34" i="4"/>
  <c r="E34" i="4"/>
  <c r="H33" i="4"/>
  <c r="G33" i="4"/>
  <c r="F33" i="4"/>
  <c r="E33" i="4"/>
  <c r="H32" i="4"/>
  <c r="G32" i="4"/>
  <c r="F32" i="4"/>
  <c r="E32" i="4"/>
  <c r="H31" i="4"/>
  <c r="G31" i="4"/>
  <c r="F31" i="4"/>
  <c r="E31" i="4"/>
  <c r="G30" i="4"/>
  <c r="G29" i="4"/>
  <c r="H29" i="4" s="1"/>
  <c r="E29" i="4"/>
  <c r="H28" i="4"/>
  <c r="G28" i="4"/>
  <c r="F28" i="4"/>
  <c r="E28" i="4"/>
  <c r="H27" i="4"/>
  <c r="G27" i="4"/>
  <c r="F27" i="4"/>
  <c r="E27" i="4"/>
  <c r="H26" i="4"/>
  <c r="G26" i="4"/>
  <c r="F26" i="4"/>
  <c r="E26" i="4"/>
  <c r="H25" i="4"/>
  <c r="G25" i="4"/>
  <c r="F25" i="4"/>
  <c r="E25" i="4"/>
  <c r="H24" i="4"/>
  <c r="G24" i="4"/>
  <c r="F24" i="4"/>
  <c r="E24" i="4"/>
  <c r="H23" i="4"/>
  <c r="G23" i="4"/>
  <c r="F23" i="4"/>
  <c r="E23" i="4"/>
  <c r="H22" i="4"/>
  <c r="G22" i="4"/>
  <c r="F22" i="4"/>
  <c r="E22" i="4"/>
  <c r="H21" i="4"/>
  <c r="G21" i="4"/>
  <c r="F21" i="4"/>
  <c r="E21" i="4"/>
  <c r="H20" i="4"/>
  <c r="G20" i="4"/>
  <c r="F20" i="4"/>
  <c r="E20" i="4"/>
  <c r="D19" i="4"/>
  <c r="C19" i="4"/>
  <c r="E69" i="4" s="1"/>
  <c r="H69" i="4" s="1"/>
  <c r="C13" i="4"/>
  <c r="D12" i="4"/>
  <c r="C12" i="4"/>
  <c r="C11" i="4"/>
  <c r="D10" i="4"/>
  <c r="C10" i="4"/>
  <c r="D8" i="4"/>
  <c r="G629" i="3"/>
  <c r="F629" i="3"/>
  <c r="G628" i="3"/>
  <c r="F628" i="3"/>
  <c r="G627" i="3"/>
  <c r="F627" i="3"/>
  <c r="G626" i="3"/>
  <c r="F626" i="3"/>
  <c r="G625" i="3"/>
  <c r="F625" i="3"/>
  <c r="G624" i="3"/>
  <c r="F624" i="3"/>
  <c r="G623" i="3"/>
  <c r="F623" i="3"/>
  <c r="E623" i="3"/>
  <c r="H623" i="3" s="1"/>
  <c r="G622" i="3"/>
  <c r="F622" i="3"/>
  <c r="G621" i="3"/>
  <c r="F621" i="3"/>
  <c r="G620" i="3"/>
  <c r="F620" i="3"/>
  <c r="G619" i="3"/>
  <c r="F619" i="3"/>
  <c r="G618" i="3"/>
  <c r="F618" i="3"/>
  <c r="G617" i="3"/>
  <c r="F617" i="3"/>
  <c r="G616" i="3"/>
  <c r="F616" i="3"/>
  <c r="G615" i="3"/>
  <c r="F615" i="3"/>
  <c r="G614" i="3"/>
  <c r="F614" i="3"/>
  <c r="E614" i="3"/>
  <c r="G613" i="3"/>
  <c r="F613" i="3"/>
  <c r="E613" i="3"/>
  <c r="G612" i="3"/>
  <c r="F612" i="3"/>
  <c r="G611" i="3"/>
  <c r="F611" i="3"/>
  <c r="G610" i="3"/>
  <c r="F610" i="3"/>
  <c r="G609" i="3"/>
  <c r="F609" i="3"/>
  <c r="G608" i="3"/>
  <c r="F608" i="3"/>
  <c r="G607" i="3"/>
  <c r="F607" i="3"/>
  <c r="G606" i="3"/>
  <c r="F606" i="3"/>
  <c r="G605" i="3"/>
  <c r="F605" i="3"/>
  <c r="G604" i="3"/>
  <c r="F604" i="3"/>
  <c r="G603" i="3"/>
  <c r="F603" i="3"/>
  <c r="G602" i="3"/>
  <c r="F602" i="3"/>
  <c r="F601" i="3"/>
  <c r="D601" i="3"/>
  <c r="C601" i="3"/>
  <c r="E628" i="3" s="1"/>
  <c r="H628" i="3" s="1"/>
  <c r="G595" i="3"/>
  <c r="F595" i="3"/>
  <c r="E595" i="3"/>
  <c r="H595" i="3" s="1"/>
  <c r="G594" i="3"/>
  <c r="E594" i="3"/>
  <c r="G593" i="3"/>
  <c r="G592" i="3"/>
  <c r="F592" i="3"/>
  <c r="E592" i="3"/>
  <c r="H592" i="3" s="1"/>
  <c r="G591" i="3"/>
  <c r="G590" i="3"/>
  <c r="E590" i="3"/>
  <c r="H590" i="3" s="1"/>
  <c r="G589" i="3"/>
  <c r="G588" i="3"/>
  <c r="G587" i="3"/>
  <c r="E587" i="3"/>
  <c r="H587" i="3" s="1"/>
  <c r="G586" i="3"/>
  <c r="E586" i="3"/>
  <c r="H586" i="3" s="1"/>
  <c r="G585" i="3"/>
  <c r="H584" i="3"/>
  <c r="G584" i="3"/>
  <c r="F584" i="3"/>
  <c r="E584" i="3"/>
  <c r="G583" i="3"/>
  <c r="E583" i="3"/>
  <c r="H583" i="3" s="1"/>
  <c r="G582" i="3"/>
  <c r="G581" i="3"/>
  <c r="E581" i="3"/>
  <c r="H581" i="3" s="1"/>
  <c r="G580" i="3"/>
  <c r="G579" i="3"/>
  <c r="G578" i="3"/>
  <c r="F578" i="3"/>
  <c r="E578" i="3"/>
  <c r="H578" i="3" s="1"/>
  <c r="G577" i="3"/>
  <c r="F577" i="3"/>
  <c r="G576" i="3"/>
  <c r="H575" i="3"/>
  <c r="G575" i="3"/>
  <c r="F575" i="3"/>
  <c r="E575" i="3"/>
  <c r="G574" i="3"/>
  <c r="E574" i="3"/>
  <c r="H574" i="3" s="1"/>
  <c r="G573" i="3"/>
  <c r="E573" i="3"/>
  <c r="G572" i="3"/>
  <c r="G571" i="3"/>
  <c r="H570" i="3"/>
  <c r="G570" i="3"/>
  <c r="F570" i="3"/>
  <c r="E570" i="3"/>
  <c r="G569" i="3"/>
  <c r="E569" i="3"/>
  <c r="H569" i="3" s="1"/>
  <c r="G568" i="3"/>
  <c r="G567" i="3"/>
  <c r="F567" i="3"/>
  <c r="E567" i="3"/>
  <c r="H567" i="3" s="1"/>
  <c r="G566" i="3"/>
  <c r="G565" i="3"/>
  <c r="F565" i="3"/>
  <c r="G564" i="3"/>
  <c r="G563" i="3"/>
  <c r="E563" i="3"/>
  <c r="H563" i="3" s="1"/>
  <c r="G562" i="3"/>
  <c r="F562" i="3"/>
  <c r="E562" i="3"/>
  <c r="H562" i="3" s="1"/>
  <c r="G561" i="3"/>
  <c r="H560" i="3"/>
  <c r="G560" i="3"/>
  <c r="E560" i="3"/>
  <c r="G559" i="3"/>
  <c r="G558" i="3"/>
  <c r="E558" i="3"/>
  <c r="H558" i="3" s="1"/>
  <c r="G557" i="3"/>
  <c r="G556" i="3"/>
  <c r="G555" i="3"/>
  <c r="G554" i="3"/>
  <c r="E554" i="3"/>
  <c r="H554" i="3" s="1"/>
  <c r="G553" i="3"/>
  <c r="F553" i="3"/>
  <c r="E553" i="3"/>
  <c r="H553" i="3" s="1"/>
  <c r="G552" i="3"/>
  <c r="G551" i="3"/>
  <c r="G550" i="3"/>
  <c r="F550" i="3"/>
  <c r="G549" i="3"/>
  <c r="G548" i="3"/>
  <c r="E548" i="3"/>
  <c r="H548" i="3" s="1"/>
  <c r="G547" i="3"/>
  <c r="F547" i="3"/>
  <c r="E547" i="3"/>
  <c r="H547" i="3" s="1"/>
  <c r="G546" i="3"/>
  <c r="F546" i="3"/>
  <c r="E546" i="3"/>
  <c r="H546" i="3" s="1"/>
  <c r="G545" i="3"/>
  <c r="E545" i="3"/>
  <c r="G544" i="3"/>
  <c r="G543" i="3"/>
  <c r="F543" i="3"/>
  <c r="G542" i="3"/>
  <c r="G541" i="3"/>
  <c r="F541" i="3"/>
  <c r="G540" i="3"/>
  <c r="E540" i="3"/>
  <c r="H540" i="3" s="1"/>
  <c r="G539" i="3"/>
  <c r="F539" i="3"/>
  <c r="E539" i="3"/>
  <c r="H539" i="3" s="1"/>
  <c r="G538" i="3"/>
  <c r="F538" i="3"/>
  <c r="E538" i="3"/>
  <c r="H538" i="3" s="1"/>
  <c r="G537" i="3"/>
  <c r="G536" i="3"/>
  <c r="G535" i="3"/>
  <c r="G534" i="3"/>
  <c r="E534" i="3"/>
  <c r="H534" i="3" s="1"/>
  <c r="G533" i="3"/>
  <c r="F533" i="3"/>
  <c r="E533" i="3"/>
  <c r="H533" i="3" s="1"/>
  <c r="G532" i="3"/>
  <c r="G531" i="3"/>
  <c r="G530" i="3"/>
  <c r="G529" i="3"/>
  <c r="E529" i="3"/>
  <c r="H529" i="3" s="1"/>
  <c r="G528" i="3"/>
  <c r="G527" i="3"/>
  <c r="G526" i="3"/>
  <c r="H525" i="3"/>
  <c r="G525" i="3"/>
  <c r="F525" i="3"/>
  <c r="E525" i="3"/>
  <c r="H524" i="3"/>
  <c r="G524" i="3"/>
  <c r="F524" i="3"/>
  <c r="E524" i="3"/>
  <c r="H523" i="3"/>
  <c r="G523" i="3"/>
  <c r="F523" i="3"/>
  <c r="E523" i="3"/>
  <c r="H522" i="3"/>
  <c r="G522" i="3"/>
  <c r="F522" i="3"/>
  <c r="E522" i="3"/>
  <c r="G521" i="3"/>
  <c r="E521" i="3"/>
  <c r="H521" i="3" s="1"/>
  <c r="G520" i="3"/>
  <c r="H520" i="3" s="1"/>
  <c r="E520" i="3"/>
  <c r="G519" i="3"/>
  <c r="G518" i="3"/>
  <c r="G517" i="3"/>
  <c r="E517" i="3"/>
  <c r="H517" i="3" s="1"/>
  <c r="G516" i="3"/>
  <c r="G515" i="3"/>
  <c r="F515" i="3"/>
  <c r="E515" i="3"/>
  <c r="H515" i="3" s="1"/>
  <c r="G514" i="3"/>
  <c r="G513" i="3"/>
  <c r="G512" i="3"/>
  <c r="E512" i="3"/>
  <c r="H512" i="3" s="1"/>
  <c r="G511" i="3"/>
  <c r="H510" i="3"/>
  <c r="G510" i="3"/>
  <c r="F510" i="3"/>
  <c r="E510" i="3"/>
  <c r="G509" i="3"/>
  <c r="G508" i="3"/>
  <c r="G507" i="3"/>
  <c r="F507" i="3"/>
  <c r="G506" i="3"/>
  <c r="E506" i="3"/>
  <c r="H506" i="3" s="1"/>
  <c r="G505" i="3"/>
  <c r="G504" i="3"/>
  <c r="G503" i="3"/>
  <c r="G502" i="3"/>
  <c r="E502" i="3"/>
  <c r="H502" i="3" s="1"/>
  <c r="G501" i="3"/>
  <c r="F501" i="3"/>
  <c r="E501" i="3"/>
  <c r="H501" i="3" s="1"/>
  <c r="G500" i="3"/>
  <c r="G499" i="3"/>
  <c r="G498" i="3"/>
  <c r="G497" i="3"/>
  <c r="F497" i="3"/>
  <c r="G496" i="3"/>
  <c r="E496" i="3"/>
  <c r="H496" i="3" s="1"/>
  <c r="G495" i="3"/>
  <c r="H494" i="3"/>
  <c r="G494" i="3"/>
  <c r="F494" i="3"/>
  <c r="E494" i="3"/>
  <c r="H493" i="3"/>
  <c r="G493" i="3"/>
  <c r="F493" i="3"/>
  <c r="E493" i="3"/>
  <c r="G492" i="3"/>
  <c r="F492" i="3"/>
  <c r="G491" i="3"/>
  <c r="G490" i="3"/>
  <c r="G489" i="3"/>
  <c r="E489" i="3"/>
  <c r="H489" i="3" s="1"/>
  <c r="G488" i="3"/>
  <c r="G487" i="3"/>
  <c r="G486" i="3"/>
  <c r="G485" i="3"/>
  <c r="E485" i="3"/>
  <c r="H485" i="3" s="1"/>
  <c r="G484" i="3"/>
  <c r="G483" i="3"/>
  <c r="G482" i="3"/>
  <c r="G481" i="3"/>
  <c r="E481" i="3"/>
  <c r="H481" i="3" s="1"/>
  <c r="G480" i="3"/>
  <c r="G479" i="3"/>
  <c r="F479" i="3"/>
  <c r="E479" i="3"/>
  <c r="H479" i="3" s="1"/>
  <c r="G478" i="3"/>
  <c r="G477" i="3"/>
  <c r="G476" i="3"/>
  <c r="E476" i="3"/>
  <c r="H476" i="3" s="1"/>
  <c r="G475" i="3"/>
  <c r="G474" i="3"/>
  <c r="G473" i="3"/>
  <c r="G472" i="3"/>
  <c r="E472" i="3"/>
  <c r="H472" i="3" s="1"/>
  <c r="G471" i="3"/>
  <c r="F471" i="3"/>
  <c r="E471" i="3"/>
  <c r="H471" i="3" s="1"/>
  <c r="G470" i="3"/>
  <c r="F470" i="3"/>
  <c r="E470" i="3"/>
  <c r="H470" i="3" s="1"/>
  <c r="G469" i="3"/>
  <c r="G468" i="3"/>
  <c r="F468" i="3"/>
  <c r="E468" i="3"/>
  <c r="H468" i="3" s="1"/>
  <c r="G467" i="3"/>
  <c r="F467" i="3"/>
  <c r="E467" i="3"/>
  <c r="H467" i="3" s="1"/>
  <c r="H466" i="3"/>
  <c r="G466" i="3"/>
  <c r="E466" i="3"/>
  <c r="G465" i="3"/>
  <c r="E465" i="3"/>
  <c r="H465" i="3" s="1"/>
  <c r="G464" i="3"/>
  <c r="E464" i="3"/>
  <c r="H464" i="3" s="1"/>
  <c r="G463" i="3"/>
  <c r="G462" i="3"/>
  <c r="G461" i="3"/>
  <c r="G460" i="3"/>
  <c r="E460" i="3"/>
  <c r="H460" i="3" s="1"/>
  <c r="G459" i="3"/>
  <c r="G458" i="3"/>
  <c r="G457" i="3"/>
  <c r="G456" i="3"/>
  <c r="E456" i="3"/>
  <c r="H456" i="3" s="1"/>
  <c r="G455" i="3"/>
  <c r="F455" i="3"/>
  <c r="E455" i="3"/>
  <c r="H455" i="3" s="1"/>
  <c r="G454" i="3"/>
  <c r="F454" i="3"/>
  <c r="E454" i="3"/>
  <c r="H454" i="3" s="1"/>
  <c r="G453" i="3"/>
  <c r="G452" i="3"/>
  <c r="G451" i="3"/>
  <c r="G450" i="3"/>
  <c r="E450" i="3"/>
  <c r="H450" i="3" s="1"/>
  <c r="G449" i="3"/>
  <c r="G448" i="3"/>
  <c r="G447" i="3"/>
  <c r="F447" i="3"/>
  <c r="E447" i="3"/>
  <c r="H447" i="3" s="1"/>
  <c r="G446" i="3"/>
  <c r="G445" i="3"/>
  <c r="E445" i="3"/>
  <c r="H445" i="3" s="1"/>
  <c r="G444" i="3"/>
  <c r="F444" i="3"/>
  <c r="E444" i="3"/>
  <c r="H444" i="3" s="1"/>
  <c r="G443" i="3"/>
  <c r="F443" i="3"/>
  <c r="E443" i="3"/>
  <c r="H443" i="3" s="1"/>
  <c r="G442" i="3"/>
  <c r="G441" i="3"/>
  <c r="G440" i="3"/>
  <c r="F440" i="3"/>
  <c r="G439" i="3"/>
  <c r="H438" i="3"/>
  <c r="G438" i="3"/>
  <c r="F438" i="3"/>
  <c r="E438" i="3"/>
  <c r="G437" i="3"/>
  <c r="E437" i="3"/>
  <c r="H437" i="3" s="1"/>
  <c r="G436" i="3"/>
  <c r="F436" i="3"/>
  <c r="E436" i="3"/>
  <c r="H436" i="3" s="1"/>
  <c r="G435" i="3"/>
  <c r="F435" i="3"/>
  <c r="E435" i="3"/>
  <c r="H435" i="3" s="1"/>
  <c r="G434" i="3"/>
  <c r="G433" i="3"/>
  <c r="F433" i="3"/>
  <c r="G432" i="3"/>
  <c r="E432" i="3"/>
  <c r="H432" i="3" s="1"/>
  <c r="G431" i="3"/>
  <c r="F431" i="3"/>
  <c r="E431" i="3"/>
  <c r="H431" i="3" s="1"/>
  <c r="G430" i="3"/>
  <c r="F430" i="3"/>
  <c r="E430" i="3"/>
  <c r="H430" i="3" s="1"/>
  <c r="G429" i="3"/>
  <c r="G428" i="3"/>
  <c r="E428" i="3"/>
  <c r="H428" i="3" s="1"/>
  <c r="G427" i="3"/>
  <c r="G426" i="3"/>
  <c r="E426" i="3"/>
  <c r="H426" i="3" s="1"/>
  <c r="G425" i="3"/>
  <c r="G424" i="3"/>
  <c r="E424" i="3"/>
  <c r="H424" i="3" s="1"/>
  <c r="G423" i="3"/>
  <c r="G422" i="3"/>
  <c r="F422" i="3"/>
  <c r="H421" i="3"/>
  <c r="G421" i="3"/>
  <c r="E421" i="3"/>
  <c r="G420" i="3"/>
  <c r="G419" i="3"/>
  <c r="E419" i="3"/>
  <c r="H419" i="3" s="1"/>
  <c r="G418" i="3"/>
  <c r="G417" i="3"/>
  <c r="E417" i="3"/>
  <c r="H417" i="3" s="1"/>
  <c r="G416" i="3"/>
  <c r="F416" i="3"/>
  <c r="E416" i="3"/>
  <c r="H416" i="3" s="1"/>
  <c r="G415" i="3"/>
  <c r="G414" i="3"/>
  <c r="E414" i="3"/>
  <c r="H414" i="3" s="1"/>
  <c r="G413" i="3"/>
  <c r="H412" i="3"/>
  <c r="G412" i="3"/>
  <c r="E412" i="3"/>
  <c r="G411" i="3"/>
  <c r="F411" i="3"/>
  <c r="E411" i="3"/>
  <c r="H411" i="3" s="1"/>
  <c r="G410" i="3"/>
  <c r="H409" i="3"/>
  <c r="G409" i="3"/>
  <c r="F409" i="3"/>
  <c r="E409" i="3"/>
  <c r="H408" i="3"/>
  <c r="G408" i="3"/>
  <c r="F408" i="3"/>
  <c r="E408" i="3"/>
  <c r="G407" i="3"/>
  <c r="E407" i="3"/>
  <c r="H407" i="3" s="1"/>
  <c r="G406" i="3"/>
  <c r="F406" i="3"/>
  <c r="E406" i="3"/>
  <c r="H406" i="3" s="1"/>
  <c r="G405" i="3"/>
  <c r="G404" i="3"/>
  <c r="E404" i="3"/>
  <c r="H404" i="3" s="1"/>
  <c r="G403" i="3"/>
  <c r="G402" i="3"/>
  <c r="E402" i="3"/>
  <c r="H402" i="3" s="1"/>
  <c r="G401" i="3"/>
  <c r="H400" i="3"/>
  <c r="G400" i="3"/>
  <c r="E400" i="3"/>
  <c r="G399" i="3"/>
  <c r="G398" i="3"/>
  <c r="E398" i="3"/>
  <c r="H398" i="3" s="1"/>
  <c r="G397" i="3"/>
  <c r="H396" i="3"/>
  <c r="G396" i="3"/>
  <c r="E396" i="3"/>
  <c r="G395" i="3"/>
  <c r="H394" i="3"/>
  <c r="G394" i="3"/>
  <c r="F394" i="3"/>
  <c r="E394" i="3"/>
  <c r="G393" i="3"/>
  <c r="E393" i="3"/>
  <c r="H393" i="3" s="1"/>
  <c r="G392" i="3"/>
  <c r="G391" i="3"/>
  <c r="F391" i="3"/>
  <c r="G390" i="3"/>
  <c r="F390" i="3"/>
  <c r="G389" i="3"/>
  <c r="E389" i="3"/>
  <c r="H389" i="3" s="1"/>
  <c r="G388" i="3"/>
  <c r="F388" i="3"/>
  <c r="E388" i="3"/>
  <c r="H388" i="3" s="1"/>
  <c r="G387" i="3"/>
  <c r="G386" i="3"/>
  <c r="E386" i="3"/>
  <c r="H386" i="3" s="1"/>
  <c r="G385" i="3"/>
  <c r="H384" i="3"/>
  <c r="G384" i="3"/>
  <c r="F384" i="3"/>
  <c r="E384" i="3"/>
  <c r="G383" i="3"/>
  <c r="G382" i="3"/>
  <c r="G381" i="3"/>
  <c r="E381" i="3"/>
  <c r="H381" i="3" s="1"/>
  <c r="G380" i="3"/>
  <c r="G379" i="3"/>
  <c r="G378" i="3"/>
  <c r="G377" i="3"/>
  <c r="G376" i="3"/>
  <c r="F376" i="3"/>
  <c r="E376" i="3"/>
  <c r="H376" i="3" s="1"/>
  <c r="G375" i="3"/>
  <c r="G374" i="3"/>
  <c r="H373" i="3"/>
  <c r="G373" i="3"/>
  <c r="F373" i="3"/>
  <c r="E373" i="3"/>
  <c r="G372" i="3"/>
  <c r="G371" i="3"/>
  <c r="G370" i="3"/>
  <c r="G369" i="3"/>
  <c r="G368" i="3"/>
  <c r="G367" i="3"/>
  <c r="F367" i="3"/>
  <c r="H366" i="3"/>
  <c r="G366" i="3"/>
  <c r="F366" i="3"/>
  <c r="E366" i="3"/>
  <c r="G365" i="3"/>
  <c r="G364" i="3"/>
  <c r="G363" i="3"/>
  <c r="D362" i="3"/>
  <c r="C362" i="3"/>
  <c r="E591" i="3" s="1"/>
  <c r="H591" i="3" s="1"/>
  <c r="G356" i="3"/>
  <c r="F356" i="3"/>
  <c r="G355" i="3"/>
  <c r="F355" i="3"/>
  <c r="G354" i="3"/>
  <c r="F354" i="3"/>
  <c r="G353" i="3"/>
  <c r="F353" i="3"/>
  <c r="E353" i="3"/>
  <c r="H353" i="3" s="1"/>
  <c r="G352" i="3"/>
  <c r="F352" i="3"/>
  <c r="G351" i="3"/>
  <c r="F351" i="3"/>
  <c r="E351" i="3"/>
  <c r="H351" i="3" s="1"/>
  <c r="G350" i="3"/>
  <c r="F350" i="3"/>
  <c r="E350" i="3"/>
  <c r="H350" i="3" s="1"/>
  <c r="G349" i="3"/>
  <c r="F349" i="3"/>
  <c r="G348" i="3"/>
  <c r="F348" i="3"/>
  <c r="E348" i="3"/>
  <c r="H348" i="3" s="1"/>
  <c r="G347" i="3"/>
  <c r="F347" i="3"/>
  <c r="H346" i="3"/>
  <c r="G346" i="3"/>
  <c r="F346" i="3"/>
  <c r="E346" i="3"/>
  <c r="G345" i="3"/>
  <c r="F345" i="3"/>
  <c r="G344" i="3"/>
  <c r="F344" i="3"/>
  <c r="H343" i="3"/>
  <c r="G343" i="3"/>
  <c r="F343" i="3"/>
  <c r="E343" i="3"/>
  <c r="G342" i="3"/>
  <c r="F342" i="3"/>
  <c r="G341" i="3"/>
  <c r="F341" i="3"/>
  <c r="E341" i="3"/>
  <c r="H341" i="3" s="1"/>
  <c r="G340" i="3"/>
  <c r="F340" i="3"/>
  <c r="G339" i="3"/>
  <c r="F339" i="3"/>
  <c r="G338" i="3"/>
  <c r="F338" i="3"/>
  <c r="E338" i="3"/>
  <c r="H338" i="3" s="1"/>
  <c r="G337" i="3"/>
  <c r="F337" i="3"/>
  <c r="G336" i="3"/>
  <c r="F336" i="3"/>
  <c r="G335" i="3"/>
  <c r="F335" i="3"/>
  <c r="G334" i="3"/>
  <c r="F334" i="3"/>
  <c r="G333" i="3"/>
  <c r="F333" i="3"/>
  <c r="H332" i="3"/>
  <c r="G332" i="3"/>
  <c r="F332" i="3"/>
  <c r="E332" i="3"/>
  <c r="G331" i="3"/>
  <c r="F331" i="3"/>
  <c r="G330" i="3"/>
  <c r="F330" i="3"/>
  <c r="E330" i="3"/>
  <c r="H330" i="3" s="1"/>
  <c r="G329" i="3"/>
  <c r="F329" i="3"/>
  <c r="G328" i="3"/>
  <c r="F328" i="3"/>
  <c r="E328" i="3"/>
  <c r="H328" i="3" s="1"/>
  <c r="G327" i="3"/>
  <c r="F327" i="3"/>
  <c r="E327" i="3"/>
  <c r="H327" i="3" s="1"/>
  <c r="G326" i="3"/>
  <c r="F326" i="3"/>
  <c r="E326" i="3"/>
  <c r="H326" i="3" s="1"/>
  <c r="G325" i="3"/>
  <c r="F325" i="3"/>
  <c r="G324" i="3"/>
  <c r="F324" i="3"/>
  <c r="G323" i="3"/>
  <c r="F323" i="3"/>
  <c r="E323" i="3"/>
  <c r="H323" i="3" s="1"/>
  <c r="G322" i="3"/>
  <c r="F322" i="3"/>
  <c r="E322" i="3"/>
  <c r="H322" i="3" s="1"/>
  <c r="G321" i="3"/>
  <c r="F321" i="3"/>
  <c r="E321" i="3"/>
  <c r="H321" i="3" s="1"/>
  <c r="G320" i="3"/>
  <c r="F320" i="3"/>
  <c r="G319" i="3"/>
  <c r="F319" i="3"/>
  <c r="E319" i="3"/>
  <c r="H319" i="3" s="1"/>
  <c r="G318" i="3"/>
  <c r="F318" i="3"/>
  <c r="G317" i="3"/>
  <c r="F317" i="3"/>
  <c r="G316" i="3"/>
  <c r="F316" i="3"/>
  <c r="G315" i="3"/>
  <c r="F315" i="3"/>
  <c r="G314" i="3"/>
  <c r="F314" i="3"/>
  <c r="G313" i="3"/>
  <c r="F313" i="3"/>
  <c r="G312" i="3"/>
  <c r="F312" i="3"/>
  <c r="E312" i="3"/>
  <c r="H312" i="3" s="1"/>
  <c r="G311" i="3"/>
  <c r="F311" i="3"/>
  <c r="H310" i="3"/>
  <c r="G310" i="3"/>
  <c r="F310" i="3"/>
  <c r="E310" i="3"/>
  <c r="H309" i="3"/>
  <c r="G309" i="3"/>
  <c r="F309" i="3"/>
  <c r="E309" i="3"/>
  <c r="H308" i="3"/>
  <c r="G308" i="3"/>
  <c r="F308" i="3"/>
  <c r="E308" i="3"/>
  <c r="H307" i="3"/>
  <c r="G307" i="3"/>
  <c r="F307" i="3"/>
  <c r="E307" i="3"/>
  <c r="H306" i="3"/>
  <c r="G306" i="3"/>
  <c r="F306" i="3"/>
  <c r="E306" i="3"/>
  <c r="G305" i="3"/>
  <c r="F305" i="3"/>
  <c r="G304" i="3"/>
  <c r="F304" i="3"/>
  <c r="G303" i="3"/>
  <c r="F303" i="3"/>
  <c r="G302" i="3"/>
  <c r="F302" i="3"/>
  <c r="G301" i="3"/>
  <c r="F301" i="3"/>
  <c r="G300" i="3"/>
  <c r="F300" i="3"/>
  <c r="G299" i="3"/>
  <c r="F299" i="3"/>
  <c r="G298" i="3"/>
  <c r="F298" i="3"/>
  <c r="G297" i="3"/>
  <c r="F297" i="3"/>
  <c r="G296" i="3"/>
  <c r="F296" i="3"/>
  <c r="E296" i="3"/>
  <c r="H296" i="3" s="1"/>
  <c r="G295" i="3"/>
  <c r="F295" i="3"/>
  <c r="E295" i="3"/>
  <c r="H295" i="3" s="1"/>
  <c r="G294" i="3"/>
  <c r="F294" i="3"/>
  <c r="E294" i="3"/>
  <c r="H294" i="3" s="1"/>
  <c r="G293" i="3"/>
  <c r="F293" i="3"/>
  <c r="G292" i="3"/>
  <c r="F292" i="3"/>
  <c r="G291" i="3"/>
  <c r="F291" i="3"/>
  <c r="E291" i="3"/>
  <c r="H291" i="3" s="1"/>
  <c r="G290" i="3"/>
  <c r="F290" i="3"/>
  <c r="H289" i="3"/>
  <c r="G289" i="3"/>
  <c r="F289" i="3"/>
  <c r="E289" i="3"/>
  <c r="G288" i="3"/>
  <c r="F288" i="3"/>
  <c r="G287" i="3"/>
  <c r="F287" i="3"/>
  <c r="G286" i="3"/>
  <c r="F286" i="3"/>
  <c r="G285" i="3"/>
  <c r="F285" i="3"/>
  <c r="H284" i="3"/>
  <c r="G284" i="3"/>
  <c r="F284" i="3"/>
  <c r="E284" i="3"/>
  <c r="H283" i="3"/>
  <c r="G283" i="3"/>
  <c r="F283" i="3"/>
  <c r="E283" i="3"/>
  <c r="H282" i="3"/>
  <c r="G282" i="3"/>
  <c r="F282" i="3"/>
  <c r="E282" i="3"/>
  <c r="G281" i="3"/>
  <c r="F281" i="3"/>
  <c r="G280" i="3"/>
  <c r="F280" i="3"/>
  <c r="H279" i="3"/>
  <c r="G279" i="3"/>
  <c r="F279" i="3"/>
  <c r="E279" i="3"/>
  <c r="G278" i="3"/>
  <c r="F278" i="3"/>
  <c r="G277" i="3"/>
  <c r="F277" i="3"/>
  <c r="H276" i="3"/>
  <c r="G276" i="3"/>
  <c r="F276" i="3"/>
  <c r="E276" i="3"/>
  <c r="H275" i="3"/>
  <c r="G275" i="3"/>
  <c r="F275" i="3"/>
  <c r="E275" i="3"/>
  <c r="G274" i="3"/>
  <c r="F274" i="3"/>
  <c r="G273" i="3"/>
  <c r="F273" i="3"/>
  <c r="G272" i="3"/>
  <c r="F272" i="3"/>
  <c r="G271" i="3"/>
  <c r="F271" i="3"/>
  <c r="E271" i="3"/>
  <c r="H271" i="3" s="1"/>
  <c r="G270" i="3"/>
  <c r="F270" i="3"/>
  <c r="G269" i="3"/>
  <c r="F269" i="3"/>
  <c r="G268" i="3"/>
  <c r="F268" i="3"/>
  <c r="H267" i="3"/>
  <c r="G267" i="3"/>
  <c r="F267" i="3"/>
  <c r="E267" i="3"/>
  <c r="H266" i="3"/>
  <c r="G266" i="3"/>
  <c r="F266" i="3"/>
  <c r="E266" i="3"/>
  <c r="H265" i="3"/>
  <c r="G265" i="3"/>
  <c r="F265" i="3"/>
  <c r="E265" i="3"/>
  <c r="G264" i="3"/>
  <c r="F264" i="3"/>
  <c r="G263" i="3"/>
  <c r="F263" i="3"/>
  <c r="G262" i="3"/>
  <c r="F262" i="3"/>
  <c r="G261" i="3"/>
  <c r="F261" i="3"/>
  <c r="E261" i="3"/>
  <c r="H261" i="3" s="1"/>
  <c r="G260" i="3"/>
  <c r="F260" i="3"/>
  <c r="G259" i="3"/>
  <c r="F259" i="3"/>
  <c r="G258" i="3"/>
  <c r="F258" i="3"/>
  <c r="G257" i="3"/>
  <c r="F257" i="3"/>
  <c r="E257" i="3"/>
  <c r="H257" i="3" s="1"/>
  <c r="G256" i="3"/>
  <c r="F256" i="3"/>
  <c r="E256" i="3"/>
  <c r="H256" i="3" s="1"/>
  <c r="G255" i="3"/>
  <c r="F255" i="3"/>
  <c r="E255" i="3"/>
  <c r="H255" i="3" s="1"/>
  <c r="G254" i="3"/>
  <c r="F254" i="3"/>
  <c r="G253" i="3"/>
  <c r="F253" i="3"/>
  <c r="E253" i="3"/>
  <c r="H253" i="3" s="1"/>
  <c r="G252" i="3"/>
  <c r="F252" i="3"/>
  <c r="E252" i="3"/>
  <c r="H252" i="3" s="1"/>
  <c r="G251" i="3"/>
  <c r="F251" i="3"/>
  <c r="H250" i="3"/>
  <c r="G250" i="3"/>
  <c r="F250" i="3"/>
  <c r="E250" i="3"/>
  <c r="G249" i="3"/>
  <c r="F249" i="3"/>
  <c r="G248" i="3"/>
  <c r="F248" i="3"/>
  <c r="G247" i="3"/>
  <c r="F247" i="3"/>
  <c r="G246" i="3"/>
  <c r="F246" i="3"/>
  <c r="E246" i="3"/>
  <c r="H246" i="3" s="1"/>
  <c r="G245" i="3"/>
  <c r="F245" i="3"/>
  <c r="G244" i="3"/>
  <c r="F244" i="3"/>
  <c r="G243" i="3"/>
  <c r="F243" i="3"/>
  <c r="G242" i="3"/>
  <c r="F242" i="3"/>
  <c r="G241" i="3"/>
  <c r="F241" i="3"/>
  <c r="H240" i="3"/>
  <c r="G240" i="3"/>
  <c r="F240" i="3"/>
  <c r="E240" i="3"/>
  <c r="H239" i="3"/>
  <c r="G239" i="3"/>
  <c r="F239" i="3"/>
  <c r="E239" i="3"/>
  <c r="G238" i="3"/>
  <c r="F238" i="3"/>
  <c r="G237" i="3"/>
  <c r="F237" i="3"/>
  <c r="G236" i="3"/>
  <c r="F236" i="3"/>
  <c r="G235" i="3"/>
  <c r="F235" i="3"/>
  <c r="H234" i="3"/>
  <c r="G234" i="3"/>
  <c r="F234" i="3"/>
  <c r="E234" i="3"/>
  <c r="G233" i="3"/>
  <c r="F233" i="3"/>
  <c r="G232" i="3"/>
  <c r="F232" i="3"/>
  <c r="E232" i="3"/>
  <c r="H232" i="3" s="1"/>
  <c r="G231" i="3"/>
  <c r="F231" i="3"/>
  <c r="E231" i="3"/>
  <c r="H231" i="3" s="1"/>
  <c r="G230" i="3"/>
  <c r="F230" i="3"/>
  <c r="E230" i="3"/>
  <c r="H230" i="3" s="1"/>
  <c r="G229" i="3"/>
  <c r="F229" i="3"/>
  <c r="E229" i="3"/>
  <c r="H229" i="3" s="1"/>
  <c r="G228" i="3"/>
  <c r="F228" i="3"/>
  <c r="G227" i="3"/>
  <c r="F227" i="3"/>
  <c r="G226" i="3"/>
  <c r="F226" i="3"/>
  <c r="H225" i="3"/>
  <c r="G225" i="3"/>
  <c r="F225" i="3"/>
  <c r="E225" i="3"/>
  <c r="G224" i="3"/>
  <c r="F224" i="3"/>
  <c r="G223" i="3"/>
  <c r="F223" i="3"/>
  <c r="G222" i="3"/>
  <c r="F222" i="3"/>
  <c r="G221" i="3"/>
  <c r="F221" i="3"/>
  <c r="E221" i="3"/>
  <c r="H221" i="3" s="1"/>
  <c r="G220" i="3"/>
  <c r="F220" i="3"/>
  <c r="G219" i="3"/>
  <c r="F219" i="3"/>
  <c r="G218" i="3"/>
  <c r="F218" i="3"/>
  <c r="G217" i="3"/>
  <c r="F217" i="3"/>
  <c r="G216" i="3"/>
  <c r="F216" i="3"/>
  <c r="G215" i="3"/>
  <c r="F215" i="3"/>
  <c r="G214" i="3"/>
  <c r="F214" i="3"/>
  <c r="G213" i="3"/>
  <c r="F213" i="3"/>
  <c r="G212" i="3"/>
  <c r="F212" i="3"/>
  <c r="G211" i="3"/>
  <c r="F211" i="3"/>
  <c r="G210" i="3"/>
  <c r="F210" i="3"/>
  <c r="E210" i="3"/>
  <c r="H210" i="3" s="1"/>
  <c r="G209" i="3"/>
  <c r="F209" i="3"/>
  <c r="G208" i="3"/>
  <c r="F208" i="3"/>
  <c r="G207" i="3"/>
  <c r="F207" i="3"/>
  <c r="G206" i="3"/>
  <c r="F206" i="3"/>
  <c r="G205" i="3"/>
  <c r="F205" i="3"/>
  <c r="E205" i="3"/>
  <c r="H205" i="3" s="1"/>
  <c r="G204" i="3"/>
  <c r="F204" i="3"/>
  <c r="G203" i="3"/>
  <c r="F203" i="3"/>
  <c r="G202" i="3"/>
  <c r="F202" i="3"/>
  <c r="G201" i="3"/>
  <c r="F201" i="3"/>
  <c r="G200" i="3"/>
  <c r="F200" i="3"/>
  <c r="G199" i="3"/>
  <c r="F199" i="3"/>
  <c r="G198" i="3"/>
  <c r="F198" i="3"/>
  <c r="G197" i="3"/>
  <c r="F197" i="3"/>
  <c r="G196" i="3"/>
  <c r="F196" i="3"/>
  <c r="G195" i="3"/>
  <c r="F195" i="3"/>
  <c r="G194" i="3"/>
  <c r="F194" i="3"/>
  <c r="G193" i="3"/>
  <c r="F193" i="3"/>
  <c r="G192" i="3"/>
  <c r="F192" i="3"/>
  <c r="E192" i="3"/>
  <c r="H192" i="3" s="1"/>
  <c r="G191" i="3"/>
  <c r="F191" i="3"/>
  <c r="G190" i="3"/>
  <c r="F190" i="3"/>
  <c r="G189" i="3"/>
  <c r="F189" i="3"/>
  <c r="G188" i="3"/>
  <c r="F188" i="3"/>
  <c r="G187" i="3"/>
  <c r="F187" i="3"/>
  <c r="G186" i="3"/>
  <c r="F186" i="3"/>
  <c r="G185" i="3"/>
  <c r="F185" i="3"/>
  <c r="E185" i="3"/>
  <c r="H185" i="3" s="1"/>
  <c r="G184" i="3"/>
  <c r="F184" i="3"/>
  <c r="G183" i="3"/>
  <c r="F183" i="3"/>
  <c r="G182" i="3"/>
  <c r="F182" i="3"/>
  <c r="F181" i="3"/>
  <c r="D181" i="3"/>
  <c r="C181" i="3"/>
  <c r="E356" i="3" s="1"/>
  <c r="H356" i="3" s="1"/>
  <c r="H175" i="3"/>
  <c r="G175" i="3"/>
  <c r="F175" i="3"/>
  <c r="E175" i="3"/>
  <c r="H174" i="3"/>
  <c r="G174" i="3"/>
  <c r="F174" i="3"/>
  <c r="E174" i="3"/>
  <c r="H173" i="3"/>
  <c r="G173" i="3"/>
  <c r="E173" i="3"/>
  <c r="G172" i="3"/>
  <c r="H171" i="3"/>
  <c r="G171" i="3"/>
  <c r="F171" i="3"/>
  <c r="E171" i="3"/>
  <c r="G170" i="3"/>
  <c r="F170" i="3"/>
  <c r="G169" i="3"/>
  <c r="F169" i="3"/>
  <c r="H168" i="3"/>
  <c r="G168" i="3"/>
  <c r="F168" i="3"/>
  <c r="E168" i="3"/>
  <c r="H167" i="3"/>
  <c r="G167" i="3"/>
  <c r="F167" i="3"/>
  <c r="E167" i="3"/>
  <c r="H166" i="3"/>
  <c r="G166" i="3"/>
  <c r="F166" i="3"/>
  <c r="E166" i="3"/>
  <c r="G165" i="3"/>
  <c r="G164" i="3"/>
  <c r="G163" i="3"/>
  <c r="F163" i="3"/>
  <c r="G162" i="3"/>
  <c r="G161" i="3"/>
  <c r="G160" i="3"/>
  <c r="F160" i="3"/>
  <c r="G159" i="3"/>
  <c r="F159" i="3"/>
  <c r="G158" i="3"/>
  <c r="F158" i="3"/>
  <c r="E158" i="3"/>
  <c r="H158" i="3" s="1"/>
  <c r="G157" i="3"/>
  <c r="F157" i="3"/>
  <c r="E157" i="3"/>
  <c r="H157" i="3" s="1"/>
  <c r="G156" i="3"/>
  <c r="F156" i="3"/>
  <c r="H155" i="3"/>
  <c r="G155" i="3"/>
  <c r="F155" i="3"/>
  <c r="E155" i="3"/>
  <c r="H154" i="3"/>
  <c r="G154" i="3"/>
  <c r="F154" i="3"/>
  <c r="E154" i="3"/>
  <c r="G153" i="3"/>
  <c r="G152" i="3"/>
  <c r="F152" i="3"/>
  <c r="E152" i="3"/>
  <c r="H152" i="3" s="1"/>
  <c r="G151" i="3"/>
  <c r="G150" i="3"/>
  <c r="G149" i="3"/>
  <c r="G148" i="3"/>
  <c r="F148" i="3"/>
  <c r="G147" i="3"/>
  <c r="H146" i="3"/>
  <c r="G146" i="3"/>
  <c r="F146" i="3"/>
  <c r="E146" i="3"/>
  <c r="G145" i="3"/>
  <c r="G144" i="3"/>
  <c r="G143" i="3"/>
  <c r="E143" i="3"/>
  <c r="H143" i="3" s="1"/>
  <c r="G142" i="3"/>
  <c r="G141" i="3"/>
  <c r="G140" i="3"/>
  <c r="G139" i="3"/>
  <c r="H138" i="3"/>
  <c r="G138" i="3"/>
  <c r="F138" i="3"/>
  <c r="E138" i="3"/>
  <c r="G137" i="3"/>
  <c r="G136" i="3"/>
  <c r="G135" i="3"/>
  <c r="F135" i="3"/>
  <c r="E135" i="3"/>
  <c r="H135" i="3" s="1"/>
  <c r="G134" i="3"/>
  <c r="G133" i="3"/>
  <c r="F133" i="3"/>
  <c r="G132" i="3"/>
  <c r="G131" i="3"/>
  <c r="G130" i="3"/>
  <c r="G129" i="3"/>
  <c r="G128" i="3"/>
  <c r="G127" i="3"/>
  <c r="H126" i="3"/>
  <c r="G126" i="3"/>
  <c r="F126" i="3"/>
  <c r="E126" i="3"/>
  <c r="G125" i="3"/>
  <c r="G124" i="3"/>
  <c r="G123" i="3"/>
  <c r="G122" i="3"/>
  <c r="G121" i="3"/>
  <c r="G120" i="3"/>
  <c r="G119" i="3"/>
  <c r="G118" i="3"/>
  <c r="G117" i="3"/>
  <c r="F117" i="3"/>
  <c r="G116" i="3"/>
  <c r="G115" i="3"/>
  <c r="H114" i="3"/>
  <c r="G114" i="3"/>
  <c r="F114" i="3"/>
  <c r="E114" i="3"/>
  <c r="G113" i="3"/>
  <c r="H112" i="3"/>
  <c r="G112" i="3"/>
  <c r="F112" i="3"/>
  <c r="E112" i="3"/>
  <c r="G111" i="3"/>
  <c r="G110" i="3"/>
  <c r="G109" i="3"/>
  <c r="F109" i="3"/>
  <c r="G108" i="3"/>
  <c r="G107" i="3"/>
  <c r="F107" i="3"/>
  <c r="G106" i="3"/>
  <c r="H105" i="3"/>
  <c r="G105" i="3"/>
  <c r="F105" i="3"/>
  <c r="E105" i="3"/>
  <c r="G104" i="3"/>
  <c r="G103" i="3"/>
  <c r="G102" i="3"/>
  <c r="G101" i="3"/>
  <c r="G100" i="3"/>
  <c r="G99" i="3"/>
  <c r="G98" i="3"/>
  <c r="H97" i="3"/>
  <c r="G97" i="3"/>
  <c r="F97" i="3"/>
  <c r="E97" i="3"/>
  <c r="G96" i="3"/>
  <c r="G95" i="3"/>
  <c r="G94" i="3"/>
  <c r="G93" i="3"/>
  <c r="G92" i="3"/>
  <c r="H91" i="3"/>
  <c r="G91" i="3"/>
  <c r="E91" i="3"/>
  <c r="H90" i="3"/>
  <c r="G90" i="3"/>
  <c r="F90" i="3"/>
  <c r="E90" i="3"/>
  <c r="H89" i="3"/>
  <c r="G89" i="3"/>
  <c r="F89" i="3"/>
  <c r="E89" i="3"/>
  <c r="G88" i="3"/>
  <c r="G87" i="3"/>
  <c r="G86" i="3"/>
  <c r="F86" i="3"/>
  <c r="E86" i="3"/>
  <c r="H86" i="3" s="1"/>
  <c r="G85" i="3"/>
  <c r="F85" i="3"/>
  <c r="H84" i="3"/>
  <c r="G84" i="3"/>
  <c r="E84" i="3"/>
  <c r="G83" i="3"/>
  <c r="G82" i="3"/>
  <c r="G81" i="3"/>
  <c r="G80" i="3"/>
  <c r="G79" i="3"/>
  <c r="G78" i="3"/>
  <c r="G77" i="3"/>
  <c r="D76" i="3"/>
  <c r="F173" i="3" s="1"/>
  <c r="C76" i="3"/>
  <c r="G76" i="3" s="1"/>
  <c r="H70" i="3"/>
  <c r="G70" i="3"/>
  <c r="F70" i="3"/>
  <c r="E70" i="3"/>
  <c r="G69" i="3"/>
  <c r="F69" i="3"/>
  <c r="G68" i="3"/>
  <c r="F68" i="3"/>
  <c r="G67" i="3"/>
  <c r="F67" i="3"/>
  <c r="G66" i="3"/>
  <c r="F66" i="3"/>
  <c r="E66" i="3"/>
  <c r="H66" i="3" s="1"/>
  <c r="G65" i="3"/>
  <c r="F65" i="3"/>
  <c r="G64" i="3"/>
  <c r="F64" i="3"/>
  <c r="G63" i="3"/>
  <c r="F63" i="3"/>
  <c r="G62" i="3"/>
  <c r="F62" i="3"/>
  <c r="G61" i="3"/>
  <c r="F61" i="3"/>
  <c r="H60" i="3"/>
  <c r="G60" i="3"/>
  <c r="F60" i="3"/>
  <c r="E60" i="3"/>
  <c r="G59" i="3"/>
  <c r="F59" i="3"/>
  <c r="G58" i="3"/>
  <c r="F58" i="3"/>
  <c r="E58" i="3"/>
  <c r="H58" i="3" s="1"/>
  <c r="G57" i="3"/>
  <c r="F57" i="3"/>
  <c r="H56" i="3"/>
  <c r="G56" i="3"/>
  <c r="F56" i="3"/>
  <c r="E56" i="3"/>
  <c r="H55" i="3"/>
  <c r="G55" i="3"/>
  <c r="F55" i="3"/>
  <c r="E55" i="3"/>
  <c r="G54" i="3"/>
  <c r="F54" i="3"/>
  <c r="G53" i="3"/>
  <c r="F53" i="3"/>
  <c r="E53" i="3"/>
  <c r="H53" i="3" s="1"/>
  <c r="G52" i="3"/>
  <c r="F52" i="3"/>
  <c r="G51" i="3"/>
  <c r="F51" i="3"/>
  <c r="G50" i="3"/>
  <c r="F50" i="3"/>
  <c r="G49" i="3"/>
  <c r="F49" i="3"/>
  <c r="G48" i="3"/>
  <c r="F48" i="3"/>
  <c r="H47" i="3"/>
  <c r="G47" i="3"/>
  <c r="F47" i="3"/>
  <c r="E47" i="3"/>
  <c r="H46" i="3"/>
  <c r="G46" i="3"/>
  <c r="F46" i="3"/>
  <c r="E46" i="3"/>
  <c r="G45" i="3"/>
  <c r="F45" i="3"/>
  <c r="G44" i="3"/>
  <c r="F44" i="3"/>
  <c r="H43" i="3"/>
  <c r="G43" i="3"/>
  <c r="F43" i="3"/>
  <c r="E43" i="3"/>
  <c r="H42" i="3"/>
  <c r="G42" i="3"/>
  <c r="F42" i="3"/>
  <c r="E42" i="3"/>
  <c r="H41" i="3"/>
  <c r="G41" i="3"/>
  <c r="F41" i="3"/>
  <c r="E41" i="3"/>
  <c r="H40" i="3"/>
  <c r="G40" i="3"/>
  <c r="F40" i="3"/>
  <c r="E40" i="3"/>
  <c r="H39" i="3"/>
  <c r="G39" i="3"/>
  <c r="F39" i="3"/>
  <c r="E39" i="3"/>
  <c r="H38" i="3"/>
  <c r="G38" i="3"/>
  <c r="F38" i="3"/>
  <c r="E38" i="3"/>
  <c r="H37" i="3"/>
  <c r="G37" i="3"/>
  <c r="F37" i="3"/>
  <c r="E37" i="3"/>
  <c r="H36" i="3"/>
  <c r="G36" i="3"/>
  <c r="F36" i="3"/>
  <c r="E36" i="3"/>
  <c r="H35" i="3"/>
  <c r="G35" i="3"/>
  <c r="F35" i="3"/>
  <c r="E35" i="3"/>
  <c r="H34" i="3"/>
  <c r="G34" i="3"/>
  <c r="F34" i="3"/>
  <c r="E34" i="3"/>
  <c r="H33" i="3"/>
  <c r="G33" i="3"/>
  <c r="F33" i="3"/>
  <c r="E33" i="3"/>
  <c r="H32" i="3"/>
  <c r="G32" i="3"/>
  <c r="F32" i="3"/>
  <c r="E32" i="3"/>
  <c r="H31" i="3"/>
  <c r="G31" i="3"/>
  <c r="F31" i="3"/>
  <c r="E31" i="3"/>
  <c r="H30" i="3"/>
  <c r="G30" i="3"/>
  <c r="F30" i="3"/>
  <c r="E30" i="3"/>
  <c r="H29" i="3"/>
  <c r="G29" i="3"/>
  <c r="F29" i="3"/>
  <c r="E29" i="3"/>
  <c r="H28" i="3"/>
  <c r="G28" i="3"/>
  <c r="F28" i="3"/>
  <c r="E28" i="3"/>
  <c r="H27" i="3"/>
  <c r="G27" i="3"/>
  <c r="F27" i="3"/>
  <c r="E27" i="3"/>
  <c r="H26" i="3"/>
  <c r="G26" i="3"/>
  <c r="F26" i="3"/>
  <c r="E26" i="3"/>
  <c r="H25" i="3"/>
  <c r="G25" i="3"/>
  <c r="F25" i="3"/>
  <c r="E25" i="3"/>
  <c r="H24" i="3"/>
  <c r="G24" i="3"/>
  <c r="F24" i="3"/>
  <c r="E24" i="3"/>
  <c r="H23" i="3"/>
  <c r="G23" i="3"/>
  <c r="F23" i="3"/>
  <c r="E23" i="3"/>
  <c r="H22" i="3"/>
  <c r="G22" i="3"/>
  <c r="F22" i="3"/>
  <c r="E22" i="3"/>
  <c r="H21" i="3"/>
  <c r="G21" i="3"/>
  <c r="F21" i="3"/>
  <c r="E21" i="3"/>
  <c r="H20" i="3"/>
  <c r="G20" i="3"/>
  <c r="F20" i="3"/>
  <c r="E20" i="3"/>
  <c r="F19" i="3"/>
  <c r="E19" i="3"/>
  <c r="D19" i="3"/>
  <c r="C19" i="3"/>
  <c r="E69" i="3" s="1"/>
  <c r="H69" i="3" s="1"/>
  <c r="D13" i="3"/>
  <c r="C12" i="3"/>
  <c r="D11" i="3"/>
  <c r="C11" i="3"/>
  <c r="C10" i="3"/>
  <c r="D9" i="3"/>
  <c r="C9" i="3"/>
  <c r="G629" i="2"/>
  <c r="F629" i="2"/>
  <c r="E629" i="2"/>
  <c r="H629" i="2" s="1"/>
  <c r="G628" i="2"/>
  <c r="F628" i="2"/>
  <c r="E628" i="2"/>
  <c r="H628" i="2" s="1"/>
  <c r="G627" i="2"/>
  <c r="F627" i="2"/>
  <c r="E627" i="2"/>
  <c r="H627" i="2" s="1"/>
  <c r="G626" i="2"/>
  <c r="F626" i="2"/>
  <c r="E626" i="2"/>
  <c r="H626" i="2" s="1"/>
  <c r="G625" i="2"/>
  <c r="F625" i="2"/>
  <c r="E625" i="2"/>
  <c r="H625" i="2" s="1"/>
  <c r="G624" i="2"/>
  <c r="F624" i="2"/>
  <c r="E624" i="2"/>
  <c r="H624" i="2" s="1"/>
  <c r="G623" i="2"/>
  <c r="F623" i="2"/>
  <c r="E623" i="2"/>
  <c r="H623" i="2" s="1"/>
  <c r="G622" i="2"/>
  <c r="F622" i="2"/>
  <c r="E622" i="2"/>
  <c r="H622" i="2" s="1"/>
  <c r="G621" i="2"/>
  <c r="F621" i="2"/>
  <c r="E621" i="2"/>
  <c r="H621" i="2" s="1"/>
  <c r="G620" i="2"/>
  <c r="F620" i="2"/>
  <c r="E620" i="2"/>
  <c r="H620" i="2" s="1"/>
  <c r="G619" i="2"/>
  <c r="F619" i="2"/>
  <c r="G618" i="2"/>
  <c r="F618" i="2"/>
  <c r="G617" i="2"/>
  <c r="F617" i="2"/>
  <c r="E617" i="2"/>
  <c r="H617" i="2" s="1"/>
  <c r="G616" i="2"/>
  <c r="F616" i="2"/>
  <c r="E616" i="2"/>
  <c r="H616" i="2" s="1"/>
  <c r="G615" i="2"/>
  <c r="F615" i="2"/>
  <c r="E615" i="2"/>
  <c r="H615" i="2" s="1"/>
  <c r="G614" i="2"/>
  <c r="F614" i="2"/>
  <c r="E614" i="2"/>
  <c r="H614" i="2" s="1"/>
  <c r="G613" i="2"/>
  <c r="F613" i="2"/>
  <c r="E613" i="2"/>
  <c r="H613" i="2" s="1"/>
  <c r="G612" i="2"/>
  <c r="G611" i="2"/>
  <c r="F611" i="2"/>
  <c r="E611" i="2"/>
  <c r="H611" i="2" s="1"/>
  <c r="G610" i="2"/>
  <c r="F610" i="2"/>
  <c r="G609" i="2"/>
  <c r="F609" i="2"/>
  <c r="E609" i="2"/>
  <c r="H609" i="2" s="1"/>
  <c r="G608" i="2"/>
  <c r="F608" i="2"/>
  <c r="E608" i="2"/>
  <c r="H608" i="2" s="1"/>
  <c r="G607" i="2"/>
  <c r="F607" i="2"/>
  <c r="E607" i="2"/>
  <c r="H607" i="2" s="1"/>
  <c r="G606" i="2"/>
  <c r="G605" i="2"/>
  <c r="G604" i="2"/>
  <c r="G603" i="2"/>
  <c r="G602" i="2"/>
  <c r="F602" i="2"/>
  <c r="E602" i="2"/>
  <c r="H602" i="2" s="1"/>
  <c r="D601" i="2"/>
  <c r="F612" i="2" s="1"/>
  <c r="C601" i="2"/>
  <c r="G601" i="2" s="1"/>
  <c r="H595" i="2"/>
  <c r="G595" i="2"/>
  <c r="F595" i="2"/>
  <c r="E595" i="2"/>
  <c r="H594" i="2"/>
  <c r="G594" i="2"/>
  <c r="F594" i="2"/>
  <c r="E594" i="2"/>
  <c r="H593" i="2"/>
  <c r="G593" i="2"/>
  <c r="F593" i="2"/>
  <c r="E593" i="2"/>
  <c r="H592" i="2"/>
  <c r="G592" i="2"/>
  <c r="F592" i="2"/>
  <c r="E592" i="2"/>
  <c r="H591" i="2"/>
  <c r="G591" i="2"/>
  <c r="F591" i="2"/>
  <c r="E591" i="2"/>
  <c r="H590" i="2"/>
  <c r="G590" i="2"/>
  <c r="F590" i="2"/>
  <c r="E590" i="2"/>
  <c r="H589" i="2"/>
  <c r="G589" i="2"/>
  <c r="F589" i="2"/>
  <c r="E589" i="2"/>
  <c r="H588" i="2"/>
  <c r="G588" i="2"/>
  <c r="F588" i="2"/>
  <c r="E588" i="2"/>
  <c r="H587" i="2"/>
  <c r="G587" i="2"/>
  <c r="F587" i="2"/>
  <c r="E587" i="2"/>
  <c r="H586" i="2"/>
  <c r="G586" i="2"/>
  <c r="F586" i="2"/>
  <c r="E586" i="2"/>
  <c r="G585" i="2"/>
  <c r="F585" i="2"/>
  <c r="H584" i="2"/>
  <c r="G584" i="2"/>
  <c r="F584" i="2"/>
  <c r="E584" i="2"/>
  <c r="H583" i="2"/>
  <c r="G583" i="2"/>
  <c r="F583" i="2"/>
  <c r="E583" i="2"/>
  <c r="G582" i="2"/>
  <c r="F582" i="2"/>
  <c r="H581" i="2"/>
  <c r="G581" i="2"/>
  <c r="F581" i="2"/>
  <c r="E581" i="2"/>
  <c r="G580" i="2"/>
  <c r="F580" i="2"/>
  <c r="H579" i="2"/>
  <c r="G579" i="2"/>
  <c r="F579" i="2"/>
  <c r="E579" i="2"/>
  <c r="H578" i="2"/>
  <c r="G578" i="2"/>
  <c r="F578" i="2"/>
  <c r="E578" i="2"/>
  <c r="H577" i="2"/>
  <c r="G577" i="2"/>
  <c r="F577" i="2"/>
  <c r="E577" i="2"/>
  <c r="H576" i="2"/>
  <c r="G576" i="2"/>
  <c r="F576" i="2"/>
  <c r="E576" i="2"/>
  <c r="H575" i="2"/>
  <c r="G575" i="2"/>
  <c r="F575" i="2"/>
  <c r="E575" i="2"/>
  <c r="H574" i="2"/>
  <c r="G574" i="2"/>
  <c r="F574" i="2"/>
  <c r="E574" i="2"/>
  <c r="H573" i="2"/>
  <c r="G573" i="2"/>
  <c r="F573" i="2"/>
  <c r="E573" i="2"/>
  <c r="H572" i="2"/>
  <c r="G572" i="2"/>
  <c r="F572" i="2"/>
  <c r="E572" i="2"/>
  <c r="H571" i="2"/>
  <c r="G571" i="2"/>
  <c r="F571" i="2"/>
  <c r="E571" i="2"/>
  <c r="H570" i="2"/>
  <c r="G570" i="2"/>
  <c r="F570" i="2"/>
  <c r="E570" i="2"/>
  <c r="H569" i="2"/>
  <c r="G569" i="2"/>
  <c r="F569" i="2"/>
  <c r="E569" i="2"/>
  <c r="H568" i="2"/>
  <c r="G568" i="2"/>
  <c r="F568" i="2"/>
  <c r="E568" i="2"/>
  <c r="H567" i="2"/>
  <c r="G567" i="2"/>
  <c r="F567" i="2"/>
  <c r="E567" i="2"/>
  <c r="H566" i="2"/>
  <c r="G566" i="2"/>
  <c r="F566" i="2"/>
  <c r="E566" i="2"/>
  <c r="H565" i="2"/>
  <c r="G565" i="2"/>
  <c r="F565" i="2"/>
  <c r="E565" i="2"/>
  <c r="H564" i="2"/>
  <c r="G564" i="2"/>
  <c r="F564" i="2"/>
  <c r="E564" i="2"/>
  <c r="H563" i="2"/>
  <c r="G563" i="2"/>
  <c r="F563" i="2"/>
  <c r="E563" i="2"/>
  <c r="H562" i="2"/>
  <c r="G562" i="2"/>
  <c r="F562" i="2"/>
  <c r="E562" i="2"/>
  <c r="H561" i="2"/>
  <c r="G561" i="2"/>
  <c r="F561" i="2"/>
  <c r="E561" i="2"/>
  <c r="H560" i="2"/>
  <c r="G560" i="2"/>
  <c r="F560" i="2"/>
  <c r="E560" i="2"/>
  <c r="H559" i="2"/>
  <c r="G559" i="2"/>
  <c r="F559" i="2"/>
  <c r="E559" i="2"/>
  <c r="H558" i="2"/>
  <c r="G558" i="2"/>
  <c r="F558" i="2"/>
  <c r="E558" i="2"/>
  <c r="H557" i="2"/>
  <c r="G557" i="2"/>
  <c r="F557" i="2"/>
  <c r="E557" i="2"/>
  <c r="H556" i="2"/>
  <c r="G556" i="2"/>
  <c r="F556" i="2"/>
  <c r="E556" i="2"/>
  <c r="H555" i="2"/>
  <c r="G555" i="2"/>
  <c r="F555" i="2"/>
  <c r="E555" i="2"/>
  <c r="G554" i="2"/>
  <c r="F554" i="2"/>
  <c r="H553" i="2"/>
  <c r="G553" i="2"/>
  <c r="F553" i="2"/>
  <c r="E553" i="2"/>
  <c r="H552" i="2"/>
  <c r="G552" i="2"/>
  <c r="F552" i="2"/>
  <c r="E552" i="2"/>
  <c r="H551" i="2"/>
  <c r="G551" i="2"/>
  <c r="F551" i="2"/>
  <c r="E551" i="2"/>
  <c r="H550" i="2"/>
  <c r="G550" i="2"/>
  <c r="F550" i="2"/>
  <c r="E550" i="2"/>
  <c r="H549" i="2"/>
  <c r="G549" i="2"/>
  <c r="F549" i="2"/>
  <c r="E549" i="2"/>
  <c r="H548" i="2"/>
  <c r="G548" i="2"/>
  <c r="F548" i="2"/>
  <c r="E548" i="2"/>
  <c r="H547" i="2"/>
  <c r="G547" i="2"/>
  <c r="F547" i="2"/>
  <c r="E547" i="2"/>
  <c r="H546" i="2"/>
  <c r="G546" i="2"/>
  <c r="F546" i="2"/>
  <c r="E546" i="2"/>
  <c r="H545" i="2"/>
  <c r="G545" i="2"/>
  <c r="F545" i="2"/>
  <c r="E545" i="2"/>
  <c r="H544" i="2"/>
  <c r="G544" i="2"/>
  <c r="F544" i="2"/>
  <c r="E544" i="2"/>
  <c r="H543" i="2"/>
  <c r="G543" i="2"/>
  <c r="F543" i="2"/>
  <c r="E543" i="2"/>
  <c r="H542" i="2"/>
  <c r="G542" i="2"/>
  <c r="F542" i="2"/>
  <c r="E542" i="2"/>
  <c r="H541" i="2"/>
  <c r="G541" i="2"/>
  <c r="F541" i="2"/>
  <c r="E541" i="2"/>
  <c r="H540" i="2"/>
  <c r="G540" i="2"/>
  <c r="F540" i="2"/>
  <c r="E540" i="2"/>
  <c r="H539" i="2"/>
  <c r="G539" i="2"/>
  <c r="F539" i="2"/>
  <c r="E539" i="2"/>
  <c r="H538" i="2"/>
  <c r="G538" i="2"/>
  <c r="F538" i="2"/>
  <c r="E538" i="2"/>
  <c r="H537" i="2"/>
  <c r="G537" i="2"/>
  <c r="F537" i="2"/>
  <c r="E537" i="2"/>
  <c r="H536" i="2"/>
  <c r="G536" i="2"/>
  <c r="F536" i="2"/>
  <c r="E536" i="2"/>
  <c r="H535" i="2"/>
  <c r="G535" i="2"/>
  <c r="F535" i="2"/>
  <c r="E535" i="2"/>
  <c r="H534" i="2"/>
  <c r="G534" i="2"/>
  <c r="F534" i="2"/>
  <c r="E534" i="2"/>
  <c r="H533" i="2"/>
  <c r="G533" i="2"/>
  <c r="F533" i="2"/>
  <c r="E533" i="2"/>
  <c r="H532" i="2"/>
  <c r="G532" i="2"/>
  <c r="F532" i="2"/>
  <c r="E532" i="2"/>
  <c r="H531" i="2"/>
  <c r="G531" i="2"/>
  <c r="F531" i="2"/>
  <c r="E531" i="2"/>
  <c r="G530" i="2"/>
  <c r="F530" i="2"/>
  <c r="H529" i="2"/>
  <c r="G529" i="2"/>
  <c r="F529" i="2"/>
  <c r="E529" i="2"/>
  <c r="H528" i="2"/>
  <c r="G528" i="2"/>
  <c r="F528" i="2"/>
  <c r="E528" i="2"/>
  <c r="H527" i="2"/>
  <c r="G527" i="2"/>
  <c r="F527" i="2"/>
  <c r="E527" i="2"/>
  <c r="H526" i="2"/>
  <c r="G526" i="2"/>
  <c r="F526" i="2"/>
  <c r="E526" i="2"/>
  <c r="H525" i="2"/>
  <c r="G525" i="2"/>
  <c r="F525" i="2"/>
  <c r="E525" i="2"/>
  <c r="H524" i="2"/>
  <c r="G524" i="2"/>
  <c r="F524" i="2"/>
  <c r="E524" i="2"/>
  <c r="H523" i="2"/>
  <c r="G523" i="2"/>
  <c r="F523" i="2"/>
  <c r="E523" i="2"/>
  <c r="H522" i="2"/>
  <c r="G522" i="2"/>
  <c r="F522" i="2"/>
  <c r="E522" i="2"/>
  <c r="H521" i="2"/>
  <c r="G521" i="2"/>
  <c r="F521" i="2"/>
  <c r="E521" i="2"/>
  <c r="H520" i="2"/>
  <c r="G520" i="2"/>
  <c r="F520" i="2"/>
  <c r="E520" i="2"/>
  <c r="H519" i="2"/>
  <c r="G519" i="2"/>
  <c r="F519" i="2"/>
  <c r="E519" i="2"/>
  <c r="H518" i="2"/>
  <c r="G518" i="2"/>
  <c r="F518" i="2"/>
  <c r="E518" i="2"/>
  <c r="H517" i="2"/>
  <c r="G517" i="2"/>
  <c r="F517" i="2"/>
  <c r="E517" i="2"/>
  <c r="H516" i="2"/>
  <c r="G516" i="2"/>
  <c r="F516" i="2"/>
  <c r="E516" i="2"/>
  <c r="H515" i="2"/>
  <c r="G515" i="2"/>
  <c r="F515" i="2"/>
  <c r="E515" i="2"/>
  <c r="H514" i="2"/>
  <c r="G514" i="2"/>
  <c r="F514" i="2"/>
  <c r="E514" i="2"/>
  <c r="H513" i="2"/>
  <c r="G513" i="2"/>
  <c r="F513" i="2"/>
  <c r="E513" i="2"/>
  <c r="H512" i="2"/>
  <c r="G512" i="2"/>
  <c r="F512" i="2"/>
  <c r="E512" i="2"/>
  <c r="H511" i="2"/>
  <c r="G511" i="2"/>
  <c r="F511" i="2"/>
  <c r="E511" i="2"/>
  <c r="H510" i="2"/>
  <c r="G510" i="2"/>
  <c r="F510" i="2"/>
  <c r="E510" i="2"/>
  <c r="H509" i="2"/>
  <c r="G509" i="2"/>
  <c r="F509" i="2"/>
  <c r="E509" i="2"/>
  <c r="H508" i="2"/>
  <c r="G508" i="2"/>
  <c r="F508" i="2"/>
  <c r="E508" i="2"/>
  <c r="H507" i="2"/>
  <c r="G507" i="2"/>
  <c r="F507" i="2"/>
  <c r="E507" i="2"/>
  <c r="H506" i="2"/>
  <c r="G506" i="2"/>
  <c r="F506" i="2"/>
  <c r="E506" i="2"/>
  <c r="H505" i="2"/>
  <c r="G505" i="2"/>
  <c r="F505" i="2"/>
  <c r="E505" i="2"/>
  <c r="H504" i="2"/>
  <c r="G504" i="2"/>
  <c r="F504" i="2"/>
  <c r="E504" i="2"/>
  <c r="H503" i="2"/>
  <c r="G503" i="2"/>
  <c r="F503" i="2"/>
  <c r="E503" i="2"/>
  <c r="H502" i="2"/>
  <c r="G502" i="2"/>
  <c r="F502" i="2"/>
  <c r="E502" i="2"/>
  <c r="H501" i="2"/>
  <c r="G501" i="2"/>
  <c r="F501" i="2"/>
  <c r="E501" i="2"/>
  <c r="H500" i="2"/>
  <c r="G500" i="2"/>
  <c r="F500" i="2"/>
  <c r="E500" i="2"/>
  <c r="H499" i="2"/>
  <c r="G499" i="2"/>
  <c r="F499" i="2"/>
  <c r="E499" i="2"/>
  <c r="H498" i="2"/>
  <c r="G498" i="2"/>
  <c r="F498" i="2"/>
  <c r="E498" i="2"/>
  <c r="H497" i="2"/>
  <c r="G497" i="2"/>
  <c r="F497" i="2"/>
  <c r="E497" i="2"/>
  <c r="H496" i="2"/>
  <c r="G496" i="2"/>
  <c r="F496" i="2"/>
  <c r="E496" i="2"/>
  <c r="H495" i="2"/>
  <c r="G495" i="2"/>
  <c r="F495" i="2"/>
  <c r="E495" i="2"/>
  <c r="H494" i="2"/>
  <c r="G494" i="2"/>
  <c r="F494" i="2"/>
  <c r="E494" i="2"/>
  <c r="H493" i="2"/>
  <c r="G493" i="2"/>
  <c r="F493" i="2"/>
  <c r="E493" i="2"/>
  <c r="H492" i="2"/>
  <c r="G492" i="2"/>
  <c r="F492" i="2"/>
  <c r="E492" i="2"/>
  <c r="H491" i="2"/>
  <c r="G491" i="2"/>
  <c r="F491" i="2"/>
  <c r="E491" i="2"/>
  <c r="H490" i="2"/>
  <c r="G490" i="2"/>
  <c r="F490" i="2"/>
  <c r="E490" i="2"/>
  <c r="H489" i="2"/>
  <c r="G489" i="2"/>
  <c r="F489" i="2"/>
  <c r="E489" i="2"/>
  <c r="H488" i="2"/>
  <c r="G488" i="2"/>
  <c r="F488" i="2"/>
  <c r="E488" i="2"/>
  <c r="H487" i="2"/>
  <c r="G487" i="2"/>
  <c r="F487" i="2"/>
  <c r="E487" i="2"/>
  <c r="H486" i="2"/>
  <c r="G486" i="2"/>
  <c r="F486" i="2"/>
  <c r="E486" i="2"/>
  <c r="H485" i="2"/>
  <c r="G485" i="2"/>
  <c r="F485" i="2"/>
  <c r="E485" i="2"/>
  <c r="H484" i="2"/>
  <c r="G484" i="2"/>
  <c r="F484" i="2"/>
  <c r="E484" i="2"/>
  <c r="H483" i="2"/>
  <c r="G483" i="2"/>
  <c r="F483" i="2"/>
  <c r="E483" i="2"/>
  <c r="H482" i="2"/>
  <c r="G482" i="2"/>
  <c r="F482" i="2"/>
  <c r="E482" i="2"/>
  <c r="H481" i="2"/>
  <c r="G481" i="2"/>
  <c r="F481" i="2"/>
  <c r="E481" i="2"/>
  <c r="H480" i="2"/>
  <c r="G480" i="2"/>
  <c r="F480" i="2"/>
  <c r="E480" i="2"/>
  <c r="H479" i="2"/>
  <c r="G479" i="2"/>
  <c r="F479" i="2"/>
  <c r="E479" i="2"/>
  <c r="H478" i="2"/>
  <c r="G478" i="2"/>
  <c r="F478" i="2"/>
  <c r="E478" i="2"/>
  <c r="H477" i="2"/>
  <c r="G477" i="2"/>
  <c r="F477" i="2"/>
  <c r="E477" i="2"/>
  <c r="H476" i="2"/>
  <c r="G476" i="2"/>
  <c r="F476" i="2"/>
  <c r="E476" i="2"/>
  <c r="H475" i="2"/>
  <c r="G475" i="2"/>
  <c r="F475" i="2"/>
  <c r="E475" i="2"/>
  <c r="H474" i="2"/>
  <c r="G474" i="2"/>
  <c r="F474" i="2"/>
  <c r="E474" i="2"/>
  <c r="H473" i="2"/>
  <c r="G473" i="2"/>
  <c r="F473" i="2"/>
  <c r="E473" i="2"/>
  <c r="H472" i="2"/>
  <c r="G472" i="2"/>
  <c r="F472" i="2"/>
  <c r="E472" i="2"/>
  <c r="H471" i="2"/>
  <c r="G471" i="2"/>
  <c r="F471" i="2"/>
  <c r="E471" i="2"/>
  <c r="H470" i="2"/>
  <c r="G470" i="2"/>
  <c r="F470" i="2"/>
  <c r="E470" i="2"/>
  <c r="H469" i="2"/>
  <c r="G469" i="2"/>
  <c r="F469" i="2"/>
  <c r="E469" i="2"/>
  <c r="H468" i="2"/>
  <c r="G468" i="2"/>
  <c r="F468" i="2"/>
  <c r="E468" i="2"/>
  <c r="H467" i="2"/>
  <c r="G467" i="2"/>
  <c r="F467" i="2"/>
  <c r="E467" i="2"/>
  <c r="H466" i="2"/>
  <c r="G466" i="2"/>
  <c r="F466" i="2"/>
  <c r="E466" i="2"/>
  <c r="H465" i="2"/>
  <c r="G465" i="2"/>
  <c r="F465" i="2"/>
  <c r="E465" i="2"/>
  <c r="H464" i="2"/>
  <c r="G464" i="2"/>
  <c r="F464" i="2"/>
  <c r="E464" i="2"/>
  <c r="H463" i="2"/>
  <c r="G463" i="2"/>
  <c r="F463" i="2"/>
  <c r="E463" i="2"/>
  <c r="H462" i="2"/>
  <c r="G462" i="2"/>
  <c r="F462" i="2"/>
  <c r="E462" i="2"/>
  <c r="H461" i="2"/>
  <c r="G461" i="2"/>
  <c r="F461" i="2"/>
  <c r="E461" i="2"/>
  <c r="H460" i="2"/>
  <c r="G460" i="2"/>
  <c r="F460" i="2"/>
  <c r="E460" i="2"/>
  <c r="H459" i="2"/>
  <c r="G459" i="2"/>
  <c r="F459" i="2"/>
  <c r="E459" i="2"/>
  <c r="H458" i="2"/>
  <c r="G458" i="2"/>
  <c r="F458" i="2"/>
  <c r="E458" i="2"/>
  <c r="H457" i="2"/>
  <c r="G457" i="2"/>
  <c r="F457" i="2"/>
  <c r="E457" i="2"/>
  <c r="H456" i="2"/>
  <c r="G456" i="2"/>
  <c r="F456" i="2"/>
  <c r="E456" i="2"/>
  <c r="H455" i="2"/>
  <c r="G455" i="2"/>
  <c r="F455" i="2"/>
  <c r="E455" i="2"/>
  <c r="H454" i="2"/>
  <c r="G454" i="2"/>
  <c r="F454" i="2"/>
  <c r="E454" i="2"/>
  <c r="H453" i="2"/>
  <c r="G453" i="2"/>
  <c r="F453" i="2"/>
  <c r="E453" i="2"/>
  <c r="H452" i="2"/>
  <c r="G452" i="2"/>
  <c r="F452" i="2"/>
  <c r="E452" i="2"/>
  <c r="H451" i="2"/>
  <c r="G451" i="2"/>
  <c r="F451" i="2"/>
  <c r="E451" i="2"/>
  <c r="H450" i="2"/>
  <c r="G450" i="2"/>
  <c r="F450" i="2"/>
  <c r="E450" i="2"/>
  <c r="H449" i="2"/>
  <c r="G449" i="2"/>
  <c r="F449" i="2"/>
  <c r="E449" i="2"/>
  <c r="H448" i="2"/>
  <c r="G448" i="2"/>
  <c r="F448" i="2"/>
  <c r="E448" i="2"/>
  <c r="H447" i="2"/>
  <c r="G447" i="2"/>
  <c r="F447" i="2"/>
  <c r="E447" i="2"/>
  <c r="H446" i="2"/>
  <c r="G446" i="2"/>
  <c r="F446" i="2"/>
  <c r="E446" i="2"/>
  <c r="H445" i="2"/>
  <c r="G445" i="2"/>
  <c r="F445" i="2"/>
  <c r="E445" i="2"/>
  <c r="H444" i="2"/>
  <c r="G444" i="2"/>
  <c r="F444" i="2"/>
  <c r="E444" i="2"/>
  <c r="H443" i="2"/>
  <c r="G443" i="2"/>
  <c r="F443" i="2"/>
  <c r="E443" i="2"/>
  <c r="H442" i="2"/>
  <c r="G442" i="2"/>
  <c r="F442" i="2"/>
  <c r="E442" i="2"/>
  <c r="G441" i="2"/>
  <c r="F441" i="2"/>
  <c r="H440" i="2"/>
  <c r="G440" i="2"/>
  <c r="F440" i="2"/>
  <c r="E440" i="2"/>
  <c r="H439" i="2"/>
  <c r="G439" i="2"/>
  <c r="F439" i="2"/>
  <c r="E439" i="2"/>
  <c r="H438" i="2"/>
  <c r="G438" i="2"/>
  <c r="F438" i="2"/>
  <c r="E438" i="2"/>
  <c r="G437" i="2"/>
  <c r="F437" i="2"/>
  <c r="H436" i="2"/>
  <c r="G436" i="2"/>
  <c r="F436" i="2"/>
  <c r="E436" i="2"/>
  <c r="H435" i="2"/>
  <c r="G435" i="2"/>
  <c r="F435" i="2"/>
  <c r="E435" i="2"/>
  <c r="H434" i="2"/>
  <c r="G434" i="2"/>
  <c r="F434" i="2"/>
  <c r="E434" i="2"/>
  <c r="H433" i="2"/>
  <c r="G433" i="2"/>
  <c r="F433" i="2"/>
  <c r="E433" i="2"/>
  <c r="H432" i="2"/>
  <c r="G432" i="2"/>
  <c r="F432" i="2"/>
  <c r="E432" i="2"/>
  <c r="H431" i="2"/>
  <c r="G431" i="2"/>
  <c r="F431" i="2"/>
  <c r="E431" i="2"/>
  <c r="H430" i="2"/>
  <c r="G430" i="2"/>
  <c r="F430" i="2"/>
  <c r="E430" i="2"/>
  <c r="H429" i="2"/>
  <c r="G429" i="2"/>
  <c r="F429" i="2"/>
  <c r="E429" i="2"/>
  <c r="G428" i="2"/>
  <c r="F428" i="2"/>
  <c r="G427" i="2"/>
  <c r="F427" i="2"/>
  <c r="G426" i="2"/>
  <c r="F426" i="2"/>
  <c r="G425" i="2"/>
  <c r="F425" i="2"/>
  <c r="H424" i="2"/>
  <c r="G424" i="2"/>
  <c r="F424" i="2"/>
  <c r="E424" i="2"/>
  <c r="H423" i="2"/>
  <c r="G423" i="2"/>
  <c r="F423" i="2"/>
  <c r="E423" i="2"/>
  <c r="H422" i="2"/>
  <c r="G422" i="2"/>
  <c r="F422" i="2"/>
  <c r="E422" i="2"/>
  <c r="H421" i="2"/>
  <c r="G421" i="2"/>
  <c r="F421" i="2"/>
  <c r="E421" i="2"/>
  <c r="H420" i="2"/>
  <c r="G420" i="2"/>
  <c r="F420" i="2"/>
  <c r="E420" i="2"/>
  <c r="G419" i="2"/>
  <c r="F419" i="2"/>
  <c r="H418" i="2"/>
  <c r="G418" i="2"/>
  <c r="F418" i="2"/>
  <c r="E418" i="2"/>
  <c r="H417" i="2"/>
  <c r="G417" i="2"/>
  <c r="F417" i="2"/>
  <c r="E417" i="2"/>
  <c r="H416" i="2"/>
  <c r="G416" i="2"/>
  <c r="F416" i="2"/>
  <c r="E416" i="2"/>
  <c r="G415" i="2"/>
  <c r="F415" i="2"/>
  <c r="G414" i="2"/>
  <c r="F414" i="2"/>
  <c r="G413" i="2"/>
  <c r="F413" i="2"/>
  <c r="H412" i="2"/>
  <c r="G412" i="2"/>
  <c r="F412" i="2"/>
  <c r="E412" i="2"/>
  <c r="H411" i="2"/>
  <c r="G411" i="2"/>
  <c r="F411" i="2"/>
  <c r="E411" i="2"/>
  <c r="G410" i="2"/>
  <c r="F410" i="2"/>
  <c r="H409" i="2"/>
  <c r="G409" i="2"/>
  <c r="F409" i="2"/>
  <c r="E409" i="2"/>
  <c r="H408" i="2"/>
  <c r="G408" i="2"/>
  <c r="F408" i="2"/>
  <c r="E408" i="2"/>
  <c r="H407" i="2"/>
  <c r="G407" i="2"/>
  <c r="F407" i="2"/>
  <c r="E407" i="2"/>
  <c r="H406" i="2"/>
  <c r="G406" i="2"/>
  <c r="F406" i="2"/>
  <c r="E406" i="2"/>
  <c r="H405" i="2"/>
  <c r="G405" i="2"/>
  <c r="F405" i="2"/>
  <c r="E405" i="2"/>
  <c r="H404" i="2"/>
  <c r="G404" i="2"/>
  <c r="F404" i="2"/>
  <c r="E404" i="2"/>
  <c r="H403" i="2"/>
  <c r="G403" i="2"/>
  <c r="F403" i="2"/>
  <c r="E403" i="2"/>
  <c r="H402" i="2"/>
  <c r="G402" i="2"/>
  <c r="F402" i="2"/>
  <c r="E402" i="2"/>
  <c r="H401" i="2"/>
  <c r="G401" i="2"/>
  <c r="F401" i="2"/>
  <c r="E401" i="2"/>
  <c r="H400" i="2"/>
  <c r="G400" i="2"/>
  <c r="F400" i="2"/>
  <c r="E400" i="2"/>
  <c r="H399" i="2"/>
  <c r="G399" i="2"/>
  <c r="F399" i="2"/>
  <c r="E399" i="2"/>
  <c r="H398" i="2"/>
  <c r="G398" i="2"/>
  <c r="F398" i="2"/>
  <c r="E398" i="2"/>
  <c r="G397" i="2"/>
  <c r="F397" i="2"/>
  <c r="G396" i="2"/>
  <c r="F396" i="2"/>
  <c r="H395" i="2"/>
  <c r="G395" i="2"/>
  <c r="F395" i="2"/>
  <c r="E395" i="2"/>
  <c r="H394" i="2"/>
  <c r="G394" i="2"/>
  <c r="F394" i="2"/>
  <c r="E394" i="2"/>
  <c r="H393" i="2"/>
  <c r="G393" i="2"/>
  <c r="F393" i="2"/>
  <c r="E393" i="2"/>
  <c r="G392" i="2"/>
  <c r="F392" i="2"/>
  <c r="H391" i="2"/>
  <c r="G391" i="2"/>
  <c r="F391" i="2"/>
  <c r="E391" i="2"/>
  <c r="H390" i="2"/>
  <c r="G390" i="2"/>
  <c r="F390" i="2"/>
  <c r="E390" i="2"/>
  <c r="H389" i="2"/>
  <c r="G389" i="2"/>
  <c r="F389" i="2"/>
  <c r="E389" i="2"/>
  <c r="H388" i="2"/>
  <c r="G388" i="2"/>
  <c r="F388" i="2"/>
  <c r="E388" i="2"/>
  <c r="H387" i="2"/>
  <c r="G387" i="2"/>
  <c r="F387" i="2"/>
  <c r="E387" i="2"/>
  <c r="G386" i="2"/>
  <c r="F386" i="2"/>
  <c r="G385" i="2"/>
  <c r="F385" i="2"/>
  <c r="H384" i="2"/>
  <c r="G384" i="2"/>
  <c r="F384" i="2"/>
  <c r="E384" i="2"/>
  <c r="H383" i="2"/>
  <c r="G383" i="2"/>
  <c r="F383" i="2"/>
  <c r="E383" i="2"/>
  <c r="G382" i="2"/>
  <c r="F382" i="2"/>
  <c r="H381" i="2"/>
  <c r="G381" i="2"/>
  <c r="F381" i="2"/>
  <c r="E381" i="2"/>
  <c r="G380" i="2"/>
  <c r="F380" i="2"/>
  <c r="H379" i="2"/>
  <c r="G379" i="2"/>
  <c r="F379" i="2"/>
  <c r="E379" i="2"/>
  <c r="H378" i="2"/>
  <c r="G378" i="2"/>
  <c r="F378" i="2"/>
  <c r="E378" i="2"/>
  <c r="G377" i="2"/>
  <c r="F377" i="2"/>
  <c r="H376" i="2"/>
  <c r="G376" i="2"/>
  <c r="F376" i="2"/>
  <c r="E376" i="2"/>
  <c r="G375" i="2"/>
  <c r="F375" i="2"/>
  <c r="G374" i="2"/>
  <c r="F374" i="2"/>
  <c r="H373" i="2"/>
  <c r="G373" i="2"/>
  <c r="F373" i="2"/>
  <c r="E373" i="2"/>
  <c r="H372" i="2"/>
  <c r="G372" i="2"/>
  <c r="F372" i="2"/>
  <c r="E372" i="2"/>
  <c r="H371" i="2"/>
  <c r="G371" i="2"/>
  <c r="F371" i="2"/>
  <c r="E371" i="2"/>
  <c r="H370" i="2"/>
  <c r="G370" i="2"/>
  <c r="F370" i="2"/>
  <c r="E370" i="2"/>
  <c r="H369" i="2"/>
  <c r="G369" i="2"/>
  <c r="F369" i="2"/>
  <c r="E369" i="2"/>
  <c r="G368" i="2"/>
  <c r="F368" i="2"/>
  <c r="H367" i="2"/>
  <c r="G367" i="2"/>
  <c r="F367" i="2"/>
  <c r="E367" i="2"/>
  <c r="H366" i="2"/>
  <c r="G366" i="2"/>
  <c r="F366" i="2"/>
  <c r="E366" i="2"/>
  <c r="H365" i="2"/>
  <c r="G365" i="2"/>
  <c r="F365" i="2"/>
  <c r="E365" i="2"/>
  <c r="G364" i="2"/>
  <c r="F364" i="2"/>
  <c r="H363" i="2"/>
  <c r="G363" i="2"/>
  <c r="F363" i="2"/>
  <c r="E363" i="2"/>
  <c r="F362" i="2"/>
  <c r="D362" i="2"/>
  <c r="C362" i="2"/>
  <c r="E585" i="2" s="1"/>
  <c r="H585" i="2" s="1"/>
  <c r="G356" i="2"/>
  <c r="F356" i="2"/>
  <c r="E356" i="2"/>
  <c r="H356" i="2" s="1"/>
  <c r="G355" i="2"/>
  <c r="F355" i="2"/>
  <c r="E355" i="2"/>
  <c r="H355" i="2" s="1"/>
  <c r="G354" i="2"/>
  <c r="F354" i="2"/>
  <c r="E354" i="2"/>
  <c r="H354" i="2" s="1"/>
  <c r="G353" i="2"/>
  <c r="F353" i="2"/>
  <c r="E353" i="2"/>
  <c r="H353" i="2" s="1"/>
  <c r="G352" i="2"/>
  <c r="F352" i="2"/>
  <c r="E352" i="2"/>
  <c r="H352" i="2" s="1"/>
  <c r="G351" i="2"/>
  <c r="F351" i="2"/>
  <c r="E351" i="2"/>
  <c r="H351" i="2" s="1"/>
  <c r="G350" i="2"/>
  <c r="F350" i="2"/>
  <c r="E350" i="2"/>
  <c r="H350" i="2" s="1"/>
  <c r="G349" i="2"/>
  <c r="F349" i="2"/>
  <c r="E349" i="2"/>
  <c r="H349" i="2" s="1"/>
  <c r="G348" i="2"/>
  <c r="F348" i="2"/>
  <c r="E348" i="2"/>
  <c r="H348" i="2" s="1"/>
  <c r="G347" i="2"/>
  <c r="F347" i="2"/>
  <c r="E347" i="2"/>
  <c r="H347" i="2" s="1"/>
  <c r="G346" i="2"/>
  <c r="F346" i="2"/>
  <c r="E346" i="2"/>
  <c r="H346" i="2" s="1"/>
  <c r="G345" i="2"/>
  <c r="F345" i="2"/>
  <c r="G344" i="2"/>
  <c r="F344" i="2"/>
  <c r="E344" i="2"/>
  <c r="H344" i="2" s="1"/>
  <c r="G343" i="2"/>
  <c r="F343" i="2"/>
  <c r="E343" i="2"/>
  <c r="H343" i="2" s="1"/>
  <c r="G342" i="2"/>
  <c r="F342" i="2"/>
  <c r="E342" i="2"/>
  <c r="H342" i="2" s="1"/>
  <c r="G341" i="2"/>
  <c r="F341" i="2"/>
  <c r="E341" i="2"/>
  <c r="H341" i="2" s="1"/>
  <c r="G340" i="2"/>
  <c r="F340" i="2"/>
  <c r="E340" i="2"/>
  <c r="H340" i="2" s="1"/>
  <c r="G339" i="2"/>
  <c r="F339" i="2"/>
  <c r="E339" i="2"/>
  <c r="H339" i="2" s="1"/>
  <c r="G338" i="2"/>
  <c r="F338" i="2"/>
  <c r="E338" i="2"/>
  <c r="H338" i="2" s="1"/>
  <c r="G337" i="2"/>
  <c r="F337" i="2"/>
  <c r="E337" i="2"/>
  <c r="H337" i="2" s="1"/>
  <c r="G336" i="2"/>
  <c r="F336" i="2"/>
  <c r="E336" i="2"/>
  <c r="H336" i="2" s="1"/>
  <c r="G335" i="2"/>
  <c r="F335" i="2"/>
  <c r="E335" i="2"/>
  <c r="H335" i="2" s="1"/>
  <c r="G334" i="2"/>
  <c r="F334" i="2"/>
  <c r="E334" i="2"/>
  <c r="H334" i="2" s="1"/>
  <c r="G333" i="2"/>
  <c r="F333" i="2"/>
  <c r="E333" i="2"/>
  <c r="H333" i="2" s="1"/>
  <c r="G332" i="2"/>
  <c r="F332" i="2"/>
  <c r="E332" i="2"/>
  <c r="H332" i="2" s="1"/>
  <c r="G331" i="2"/>
  <c r="F331" i="2"/>
  <c r="H330" i="2"/>
  <c r="G330" i="2"/>
  <c r="F330" i="2"/>
  <c r="E330" i="2"/>
  <c r="H329" i="2"/>
  <c r="G329" i="2"/>
  <c r="F329" i="2"/>
  <c r="E329" i="2"/>
  <c r="H328" i="2"/>
  <c r="G328" i="2"/>
  <c r="F328" i="2"/>
  <c r="E328" i="2"/>
  <c r="H327" i="2"/>
  <c r="G327" i="2"/>
  <c r="F327" i="2"/>
  <c r="E327" i="2"/>
  <c r="H326" i="2"/>
  <c r="G326" i="2"/>
  <c r="F326" i="2"/>
  <c r="E326" i="2"/>
  <c r="H325" i="2"/>
  <c r="G325" i="2"/>
  <c r="F325" i="2"/>
  <c r="E325" i="2"/>
  <c r="H324" i="2"/>
  <c r="G324" i="2"/>
  <c r="F324" i="2"/>
  <c r="E324" i="2"/>
  <c r="H323" i="2"/>
  <c r="G323" i="2"/>
  <c r="F323" i="2"/>
  <c r="E323" i="2"/>
  <c r="H322" i="2"/>
  <c r="G322" i="2"/>
  <c r="F322" i="2"/>
  <c r="E322" i="2"/>
  <c r="H321" i="2"/>
  <c r="G321" i="2"/>
  <c r="F321" i="2"/>
  <c r="E321" i="2"/>
  <c r="H320" i="2"/>
  <c r="G320" i="2"/>
  <c r="F320" i="2"/>
  <c r="E320" i="2"/>
  <c r="H319" i="2"/>
  <c r="G319" i="2"/>
  <c r="F319" i="2"/>
  <c r="E319" i="2"/>
  <c r="H318" i="2"/>
  <c r="G318" i="2"/>
  <c r="F318" i="2"/>
  <c r="E318" i="2"/>
  <c r="H317" i="2"/>
  <c r="G317" i="2"/>
  <c r="F317" i="2"/>
  <c r="E317" i="2"/>
  <c r="H316" i="2"/>
  <c r="G316" i="2"/>
  <c r="F316" i="2"/>
  <c r="E316" i="2"/>
  <c r="H315" i="2"/>
  <c r="G315" i="2"/>
  <c r="F315" i="2"/>
  <c r="E315" i="2"/>
  <c r="H314" i="2"/>
  <c r="G314" i="2"/>
  <c r="F314" i="2"/>
  <c r="E314" i="2"/>
  <c r="H313" i="2"/>
  <c r="G313" i="2"/>
  <c r="F313" i="2"/>
  <c r="E313" i="2"/>
  <c r="H312" i="2"/>
  <c r="G312" i="2"/>
  <c r="F312" i="2"/>
  <c r="E312" i="2"/>
  <c r="G311" i="2"/>
  <c r="F311" i="2"/>
  <c r="G310" i="2"/>
  <c r="F310" i="2"/>
  <c r="E310" i="2"/>
  <c r="H310" i="2" s="1"/>
  <c r="G309" i="2"/>
  <c r="F309" i="2"/>
  <c r="E309" i="2"/>
  <c r="H309" i="2" s="1"/>
  <c r="G308" i="2"/>
  <c r="F308" i="2"/>
  <c r="E308" i="2"/>
  <c r="H308" i="2" s="1"/>
  <c r="G307" i="2"/>
  <c r="F307" i="2"/>
  <c r="E307" i="2"/>
  <c r="H307" i="2" s="1"/>
  <c r="G306" i="2"/>
  <c r="F306" i="2"/>
  <c r="E306" i="2"/>
  <c r="H306" i="2" s="1"/>
  <c r="G305" i="2"/>
  <c r="F305" i="2"/>
  <c r="E305" i="2"/>
  <c r="H305" i="2" s="1"/>
  <c r="G304" i="2"/>
  <c r="F304" i="2"/>
  <c r="E304" i="2"/>
  <c r="H304" i="2" s="1"/>
  <c r="G303" i="2"/>
  <c r="H302" i="2"/>
  <c r="G302" i="2"/>
  <c r="F302" i="2"/>
  <c r="E302" i="2"/>
  <c r="H301" i="2"/>
  <c r="G301" i="2"/>
  <c r="F301" i="2"/>
  <c r="E301" i="2"/>
  <c r="H300" i="2"/>
  <c r="G300" i="2"/>
  <c r="F300" i="2"/>
  <c r="E300" i="2"/>
  <c r="H299" i="2"/>
  <c r="G299" i="2"/>
  <c r="F299" i="2"/>
  <c r="E299" i="2"/>
  <c r="H298" i="2"/>
  <c r="G298" i="2"/>
  <c r="F298" i="2"/>
  <c r="E298" i="2"/>
  <c r="H297" i="2"/>
  <c r="G297" i="2"/>
  <c r="F297" i="2"/>
  <c r="E297" i="2"/>
  <c r="H296" i="2"/>
  <c r="G296" i="2"/>
  <c r="F296" i="2"/>
  <c r="E296" i="2"/>
  <c r="H295" i="2"/>
  <c r="G295" i="2"/>
  <c r="F295" i="2"/>
  <c r="E295" i="2"/>
  <c r="H294" i="2"/>
  <c r="G294" i="2"/>
  <c r="F294" i="2"/>
  <c r="E294" i="2"/>
  <c r="H293" i="2"/>
  <c r="G293" i="2"/>
  <c r="F293" i="2"/>
  <c r="E293" i="2"/>
  <c r="H292" i="2"/>
  <c r="G292" i="2"/>
  <c r="F292" i="2"/>
  <c r="E292" i="2"/>
  <c r="H291" i="2"/>
  <c r="G291" i="2"/>
  <c r="F291" i="2"/>
  <c r="E291" i="2"/>
  <c r="H290" i="2"/>
  <c r="G290" i="2"/>
  <c r="F290" i="2"/>
  <c r="E290" i="2"/>
  <c r="H289" i="2"/>
  <c r="G289" i="2"/>
  <c r="F289" i="2"/>
  <c r="E289" i="2"/>
  <c r="H288" i="2"/>
  <c r="G288" i="2"/>
  <c r="F288" i="2"/>
  <c r="E288" i="2"/>
  <c r="H287" i="2"/>
  <c r="G287" i="2"/>
  <c r="F287" i="2"/>
  <c r="E287" i="2"/>
  <c r="G286" i="2"/>
  <c r="G285" i="2"/>
  <c r="F285" i="2"/>
  <c r="G284" i="2"/>
  <c r="F284" i="2"/>
  <c r="E284" i="2"/>
  <c r="H284" i="2" s="1"/>
  <c r="G283" i="2"/>
  <c r="F283" i="2"/>
  <c r="E283" i="2"/>
  <c r="H283" i="2" s="1"/>
  <c r="G282" i="2"/>
  <c r="F282" i="2"/>
  <c r="E282" i="2"/>
  <c r="H282" i="2" s="1"/>
  <c r="G281" i="2"/>
  <c r="F281" i="2"/>
  <c r="E281" i="2"/>
  <c r="H281" i="2" s="1"/>
  <c r="G280" i="2"/>
  <c r="F280" i="2"/>
  <c r="E280" i="2"/>
  <c r="H280" i="2" s="1"/>
  <c r="G279" i="2"/>
  <c r="F279" i="2"/>
  <c r="E279" i="2"/>
  <c r="H279" i="2" s="1"/>
  <c r="G278" i="2"/>
  <c r="F278" i="2"/>
  <c r="E278" i="2"/>
  <c r="H278" i="2" s="1"/>
  <c r="G277" i="2"/>
  <c r="F277" i="2"/>
  <c r="E277" i="2"/>
  <c r="H277" i="2" s="1"/>
  <c r="G276" i="2"/>
  <c r="F276" i="2"/>
  <c r="E276" i="2"/>
  <c r="H276" i="2" s="1"/>
  <c r="G275" i="2"/>
  <c r="F275" i="2"/>
  <c r="E275" i="2"/>
  <c r="H275" i="2" s="1"/>
  <c r="G274" i="2"/>
  <c r="H273" i="2"/>
  <c r="G273" i="2"/>
  <c r="F273" i="2"/>
  <c r="E273" i="2"/>
  <c r="H272" i="2"/>
  <c r="G272" i="2"/>
  <c r="F272" i="2"/>
  <c r="E272" i="2"/>
  <c r="H271" i="2"/>
  <c r="G271" i="2"/>
  <c r="F271" i="2"/>
  <c r="E271" i="2"/>
  <c r="H270" i="2"/>
  <c r="G270" i="2"/>
  <c r="F270" i="2"/>
  <c r="E270" i="2"/>
  <c r="G269" i="2"/>
  <c r="F269" i="2"/>
  <c r="H268" i="2"/>
  <c r="G268" i="2"/>
  <c r="F268" i="2"/>
  <c r="E268" i="2"/>
  <c r="H267" i="2"/>
  <c r="G267" i="2"/>
  <c r="F267" i="2"/>
  <c r="E267" i="2"/>
  <c r="H266" i="2"/>
  <c r="G266" i="2"/>
  <c r="F266" i="2"/>
  <c r="E266" i="2"/>
  <c r="H265" i="2"/>
  <c r="G265" i="2"/>
  <c r="F265" i="2"/>
  <c r="E265" i="2"/>
  <c r="H264" i="2"/>
  <c r="G264" i="2"/>
  <c r="F264" i="2"/>
  <c r="E264" i="2"/>
  <c r="H263" i="2"/>
  <c r="G263" i="2"/>
  <c r="F263" i="2"/>
  <c r="E263" i="2"/>
  <c r="H262" i="2"/>
  <c r="G262" i="2"/>
  <c r="F262" i="2"/>
  <c r="E262" i="2"/>
  <c r="H261" i="2"/>
  <c r="G261" i="2"/>
  <c r="F261" i="2"/>
  <c r="E261" i="2"/>
  <c r="H260" i="2"/>
  <c r="G260" i="2"/>
  <c r="F260" i="2"/>
  <c r="E260" i="2"/>
  <c r="H259" i="2"/>
  <c r="G259" i="2"/>
  <c r="F259" i="2"/>
  <c r="E259" i="2"/>
  <c r="G258" i="2"/>
  <c r="F258" i="2"/>
  <c r="H257" i="2"/>
  <c r="G257" i="2"/>
  <c r="F257" i="2"/>
  <c r="E257" i="2"/>
  <c r="H256" i="2"/>
  <c r="G256" i="2"/>
  <c r="F256" i="2"/>
  <c r="E256" i="2"/>
  <c r="H255" i="2"/>
  <c r="G255" i="2"/>
  <c r="F255" i="2"/>
  <c r="E255" i="2"/>
  <c r="H254" i="2"/>
  <c r="G254" i="2"/>
  <c r="F254" i="2"/>
  <c r="E254" i="2"/>
  <c r="H253" i="2"/>
  <c r="G253" i="2"/>
  <c r="F253" i="2"/>
  <c r="E253" i="2"/>
  <c r="H252" i="2"/>
  <c r="G252" i="2"/>
  <c r="F252" i="2"/>
  <c r="E252" i="2"/>
  <c r="G251" i="2"/>
  <c r="F251" i="2"/>
  <c r="H250" i="2"/>
  <c r="G250" i="2"/>
  <c r="F250" i="2"/>
  <c r="E250" i="2"/>
  <c r="G249" i="2"/>
  <c r="F249" i="2"/>
  <c r="H248" i="2"/>
  <c r="G248" i="2"/>
  <c r="F248" i="2"/>
  <c r="E248" i="2"/>
  <c r="H247" i="2"/>
  <c r="G247" i="2"/>
  <c r="F247" i="2"/>
  <c r="E247" i="2"/>
  <c r="H246" i="2"/>
  <c r="G246" i="2"/>
  <c r="F246" i="2"/>
  <c r="E246" i="2"/>
  <c r="H245" i="2"/>
  <c r="G245" i="2"/>
  <c r="F245" i="2"/>
  <c r="E245" i="2"/>
  <c r="H244" i="2"/>
  <c r="G244" i="2"/>
  <c r="F244" i="2"/>
  <c r="E244" i="2"/>
  <c r="H243" i="2"/>
  <c r="G243" i="2"/>
  <c r="F243" i="2"/>
  <c r="E243" i="2"/>
  <c r="H242" i="2"/>
  <c r="G242" i="2"/>
  <c r="F242" i="2"/>
  <c r="E242" i="2"/>
  <c r="G241" i="2"/>
  <c r="F241" i="2"/>
  <c r="H240" i="2"/>
  <c r="G240" i="2"/>
  <c r="F240" i="2"/>
  <c r="E240" i="2"/>
  <c r="H239" i="2"/>
  <c r="G239" i="2"/>
  <c r="F239" i="2"/>
  <c r="E239" i="2"/>
  <c r="H238" i="2"/>
  <c r="G238" i="2"/>
  <c r="F238" i="2"/>
  <c r="E238" i="2"/>
  <c r="H237" i="2"/>
  <c r="G237" i="2"/>
  <c r="F237" i="2"/>
  <c r="E237" i="2"/>
  <c r="H236" i="2"/>
  <c r="G236" i="2"/>
  <c r="F236" i="2"/>
  <c r="E236" i="2"/>
  <c r="G235" i="2"/>
  <c r="F235" i="2"/>
  <c r="H234" i="2"/>
  <c r="G234" i="2"/>
  <c r="F234" i="2"/>
  <c r="E234" i="2"/>
  <c r="H233" i="2"/>
  <c r="G233" i="2"/>
  <c r="F233" i="2"/>
  <c r="E233" i="2"/>
  <c r="H232" i="2"/>
  <c r="G232" i="2"/>
  <c r="F232" i="2"/>
  <c r="E232" i="2"/>
  <c r="G231" i="2"/>
  <c r="F231" i="2"/>
  <c r="H230" i="2"/>
  <c r="G230" i="2"/>
  <c r="F230" i="2"/>
  <c r="E230" i="2"/>
  <c r="H229" i="2"/>
  <c r="G229" i="2"/>
  <c r="F229" i="2"/>
  <c r="E229" i="2"/>
  <c r="H228" i="2"/>
  <c r="G228" i="2"/>
  <c r="E228" i="2"/>
  <c r="H227" i="2"/>
  <c r="G227" i="2"/>
  <c r="F227" i="2"/>
  <c r="E227" i="2"/>
  <c r="H226" i="2"/>
  <c r="G226" i="2"/>
  <c r="F226" i="2"/>
  <c r="E226" i="2"/>
  <c r="H225" i="2"/>
  <c r="G225" i="2"/>
  <c r="F225" i="2"/>
  <c r="E225" i="2"/>
  <c r="H224" i="2"/>
  <c r="G224" i="2"/>
  <c r="F224" i="2"/>
  <c r="E224" i="2"/>
  <c r="G223" i="2"/>
  <c r="H222" i="2"/>
  <c r="G222" i="2"/>
  <c r="F222" i="2"/>
  <c r="E222" i="2"/>
  <c r="H221" i="2"/>
  <c r="G221" i="2"/>
  <c r="F221" i="2"/>
  <c r="E221" i="2"/>
  <c r="H220" i="2"/>
  <c r="G220" i="2"/>
  <c r="F220" i="2"/>
  <c r="E220" i="2"/>
  <c r="H219" i="2"/>
  <c r="G219" i="2"/>
  <c r="F219" i="2"/>
  <c r="E219" i="2"/>
  <c r="H218" i="2"/>
  <c r="G218" i="2"/>
  <c r="F218" i="2"/>
  <c r="E218" i="2"/>
  <c r="H217" i="2"/>
  <c r="G217" i="2"/>
  <c r="F217" i="2"/>
  <c r="E217" i="2"/>
  <c r="H216" i="2"/>
  <c r="G216" i="2"/>
  <c r="F216" i="2"/>
  <c r="E216" i="2"/>
  <c r="H215" i="2"/>
  <c r="G215" i="2"/>
  <c r="F215" i="2"/>
  <c r="E215" i="2"/>
  <c r="H214" i="2"/>
  <c r="G214" i="2"/>
  <c r="F214" i="2"/>
  <c r="E214" i="2"/>
  <c r="H213" i="2"/>
  <c r="G213" i="2"/>
  <c r="F213" i="2"/>
  <c r="E213" i="2"/>
  <c r="G212" i="2"/>
  <c r="F212" i="2"/>
  <c r="H211" i="2"/>
  <c r="G211" i="2"/>
  <c r="F211" i="2"/>
  <c r="E211" i="2"/>
  <c r="H210" i="2"/>
  <c r="G210" i="2"/>
  <c r="F210" i="2"/>
  <c r="E210" i="2"/>
  <c r="G209" i="2"/>
  <c r="H208" i="2"/>
  <c r="G208" i="2"/>
  <c r="F208" i="2"/>
  <c r="E208" i="2"/>
  <c r="G207" i="2"/>
  <c r="F207" i="2"/>
  <c r="G206" i="2"/>
  <c r="F206" i="2"/>
  <c r="E206" i="2"/>
  <c r="H206" i="2" s="1"/>
  <c r="G205" i="2"/>
  <c r="F205" i="2"/>
  <c r="E205" i="2"/>
  <c r="H205" i="2" s="1"/>
  <c r="G204" i="2"/>
  <c r="F204" i="2"/>
  <c r="E204" i="2"/>
  <c r="H204" i="2" s="1"/>
  <c r="G203" i="2"/>
  <c r="F203" i="2"/>
  <c r="E203" i="2"/>
  <c r="H203" i="2" s="1"/>
  <c r="G202" i="2"/>
  <c r="F202" i="2"/>
  <c r="E202" i="2"/>
  <c r="H202" i="2" s="1"/>
  <c r="G201" i="2"/>
  <c r="F201" i="2"/>
  <c r="E201" i="2"/>
  <c r="H201" i="2" s="1"/>
  <c r="H200" i="2"/>
  <c r="G200" i="2"/>
  <c r="F200" i="2"/>
  <c r="E200" i="2"/>
  <c r="H199" i="2"/>
  <c r="G199" i="2"/>
  <c r="F199" i="2"/>
  <c r="E199" i="2"/>
  <c r="H198" i="2"/>
  <c r="G198" i="2"/>
  <c r="F198" i="2"/>
  <c r="E198" i="2"/>
  <c r="H197" i="2"/>
  <c r="G197" i="2"/>
  <c r="F197" i="2"/>
  <c r="E197" i="2"/>
  <c r="H196" i="2"/>
  <c r="G196" i="2"/>
  <c r="F196" i="2"/>
  <c r="E196" i="2"/>
  <c r="H195" i="2"/>
  <c r="G195" i="2"/>
  <c r="E195" i="2"/>
  <c r="H194" i="2"/>
  <c r="G194" i="2"/>
  <c r="F194" i="2"/>
  <c r="E194" i="2"/>
  <c r="H193" i="2"/>
  <c r="G193" i="2"/>
  <c r="F193" i="2"/>
  <c r="E193" i="2"/>
  <c r="H192" i="2"/>
  <c r="G192" i="2"/>
  <c r="F192" i="2"/>
  <c r="E192" i="2"/>
  <c r="G191" i="2"/>
  <c r="F191" i="2"/>
  <c r="H190" i="2"/>
  <c r="G190" i="2"/>
  <c r="F190" i="2"/>
  <c r="E190" i="2"/>
  <c r="G189" i="2"/>
  <c r="F189" i="2"/>
  <c r="G188" i="2"/>
  <c r="H187" i="2"/>
  <c r="G187" i="2"/>
  <c r="F187" i="2"/>
  <c r="E187" i="2"/>
  <c r="H186" i="2"/>
  <c r="G186" i="2"/>
  <c r="F186" i="2"/>
  <c r="E186" i="2"/>
  <c r="H185" i="2"/>
  <c r="G185" i="2"/>
  <c r="F185" i="2"/>
  <c r="E185" i="2"/>
  <c r="H184" i="2"/>
  <c r="G184" i="2"/>
  <c r="F184" i="2"/>
  <c r="E184" i="2"/>
  <c r="H183" i="2"/>
  <c r="G183" i="2"/>
  <c r="F183" i="2"/>
  <c r="E183" i="2"/>
  <c r="H182" i="2"/>
  <c r="G182" i="2"/>
  <c r="F182" i="2"/>
  <c r="E182" i="2"/>
  <c r="D181" i="2"/>
  <c r="F303" i="2" s="1"/>
  <c r="C181" i="2"/>
  <c r="G181" i="2" s="1"/>
  <c r="H175" i="2"/>
  <c r="G175" i="2"/>
  <c r="F175" i="2"/>
  <c r="E175" i="2"/>
  <c r="H174" i="2"/>
  <c r="G174" i="2"/>
  <c r="F174" i="2"/>
  <c r="E174" i="2"/>
  <c r="H173" i="2"/>
  <c r="G173" i="2"/>
  <c r="F173" i="2"/>
  <c r="E173" i="2"/>
  <c r="G172" i="2"/>
  <c r="F172" i="2"/>
  <c r="G171" i="2"/>
  <c r="F171" i="2"/>
  <c r="E171" i="2"/>
  <c r="H171" i="2" s="1"/>
  <c r="G170" i="2"/>
  <c r="F170" i="2"/>
  <c r="E170" i="2"/>
  <c r="H170" i="2" s="1"/>
  <c r="G169" i="2"/>
  <c r="F169" i="2"/>
  <c r="E169" i="2"/>
  <c r="H169" i="2" s="1"/>
  <c r="G168" i="2"/>
  <c r="F168" i="2"/>
  <c r="E168" i="2"/>
  <c r="H168" i="2" s="1"/>
  <c r="G167" i="2"/>
  <c r="F167" i="2"/>
  <c r="E167" i="2"/>
  <c r="H167" i="2" s="1"/>
  <c r="G166" i="2"/>
  <c r="F166" i="2"/>
  <c r="E166" i="2"/>
  <c r="H166" i="2" s="1"/>
  <c r="G165" i="2"/>
  <c r="F165" i="2"/>
  <c r="E165" i="2"/>
  <c r="H165" i="2" s="1"/>
  <c r="G164" i="2"/>
  <c r="F164" i="2"/>
  <c r="E164" i="2"/>
  <c r="H164" i="2" s="1"/>
  <c r="G163" i="2"/>
  <c r="F163" i="2"/>
  <c r="E163" i="2"/>
  <c r="H163" i="2" s="1"/>
  <c r="G162" i="2"/>
  <c r="F162" i="2"/>
  <c r="E162" i="2"/>
  <c r="H162" i="2" s="1"/>
  <c r="G161" i="2"/>
  <c r="F161" i="2"/>
  <c r="E161" i="2"/>
  <c r="H161" i="2" s="1"/>
  <c r="G160" i="2"/>
  <c r="F160" i="2"/>
  <c r="E160" i="2"/>
  <c r="H160" i="2" s="1"/>
  <c r="G159" i="2"/>
  <c r="F159" i="2"/>
  <c r="E159" i="2"/>
  <c r="H159" i="2" s="1"/>
  <c r="G158" i="2"/>
  <c r="F158" i="2"/>
  <c r="E158" i="2"/>
  <c r="H158" i="2" s="1"/>
  <c r="G157" i="2"/>
  <c r="F157" i="2"/>
  <c r="E157" i="2"/>
  <c r="H157" i="2" s="1"/>
  <c r="G156" i="2"/>
  <c r="F156" i="2"/>
  <c r="E156" i="2"/>
  <c r="H156" i="2" s="1"/>
  <c r="G155" i="2"/>
  <c r="F155" i="2"/>
  <c r="E155" i="2"/>
  <c r="H155" i="2" s="1"/>
  <c r="G154" i="2"/>
  <c r="F154" i="2"/>
  <c r="E154" i="2"/>
  <c r="H154" i="2" s="1"/>
  <c r="G153" i="2"/>
  <c r="F153" i="2"/>
  <c r="E153" i="2"/>
  <c r="H153" i="2" s="1"/>
  <c r="G152" i="2"/>
  <c r="F152" i="2"/>
  <c r="E152" i="2"/>
  <c r="H152" i="2" s="1"/>
  <c r="G151" i="2"/>
  <c r="F151" i="2"/>
  <c r="E151" i="2"/>
  <c r="H151" i="2" s="1"/>
  <c r="G150" i="2"/>
  <c r="F150" i="2"/>
  <c r="E150" i="2"/>
  <c r="H150" i="2" s="1"/>
  <c r="G149" i="2"/>
  <c r="F149" i="2"/>
  <c r="E149" i="2"/>
  <c r="H149" i="2" s="1"/>
  <c r="G148" i="2"/>
  <c r="F148" i="2"/>
  <c r="E148" i="2"/>
  <c r="H148" i="2" s="1"/>
  <c r="G147" i="2"/>
  <c r="F147" i="2"/>
  <c r="E147" i="2"/>
  <c r="H147" i="2" s="1"/>
  <c r="G146" i="2"/>
  <c r="F146" i="2"/>
  <c r="H145" i="2"/>
  <c r="G145" i="2"/>
  <c r="F145" i="2"/>
  <c r="E145" i="2"/>
  <c r="H144" i="2"/>
  <c r="G144" i="2"/>
  <c r="F144" i="2"/>
  <c r="E144" i="2"/>
  <c r="H143" i="2"/>
  <c r="G143" i="2"/>
  <c r="F143" i="2"/>
  <c r="E143" i="2"/>
  <c r="H142" i="2"/>
  <c r="G142" i="2"/>
  <c r="F142" i="2"/>
  <c r="E142" i="2"/>
  <c r="H141" i="2"/>
  <c r="G141" i="2"/>
  <c r="F141" i="2"/>
  <c r="E141" i="2"/>
  <c r="H140" i="2"/>
  <c r="G140" i="2"/>
  <c r="F140" i="2"/>
  <c r="E140" i="2"/>
  <c r="G139" i="2"/>
  <c r="F139" i="2"/>
  <c r="G138" i="2"/>
  <c r="F138" i="2"/>
  <c r="E138" i="2"/>
  <c r="H138" i="2" s="1"/>
  <c r="G137" i="2"/>
  <c r="F137" i="2"/>
  <c r="E137" i="2"/>
  <c r="H137" i="2" s="1"/>
  <c r="G136" i="2"/>
  <c r="F136" i="2"/>
  <c r="H135" i="2"/>
  <c r="G135" i="2"/>
  <c r="F135" i="2"/>
  <c r="E135" i="2"/>
  <c r="G134" i="2"/>
  <c r="F134" i="2"/>
  <c r="G133" i="2"/>
  <c r="F133" i="2"/>
  <c r="E133" i="2"/>
  <c r="H133" i="2" s="1"/>
  <c r="G132" i="2"/>
  <c r="F132" i="2"/>
  <c r="H131" i="2"/>
  <c r="G131" i="2"/>
  <c r="F131" i="2"/>
  <c r="E131" i="2"/>
  <c r="H130" i="2"/>
  <c r="G130" i="2"/>
  <c r="F130" i="2"/>
  <c r="E130" i="2"/>
  <c r="H129" i="2"/>
  <c r="G129" i="2"/>
  <c r="F129" i="2"/>
  <c r="E129" i="2"/>
  <c r="H128" i="2"/>
  <c r="G128" i="2"/>
  <c r="F128" i="2"/>
  <c r="E128" i="2"/>
  <c r="H127" i="2"/>
  <c r="G127" i="2"/>
  <c r="F127" i="2"/>
  <c r="E127" i="2"/>
  <c r="H126" i="2"/>
  <c r="G126" i="2"/>
  <c r="F126" i="2"/>
  <c r="E126" i="2"/>
  <c r="H125" i="2"/>
  <c r="G125" i="2"/>
  <c r="F125" i="2"/>
  <c r="E125" i="2"/>
  <c r="H124" i="2"/>
  <c r="G124" i="2"/>
  <c r="F124" i="2"/>
  <c r="E124" i="2"/>
  <c r="H123" i="2"/>
  <c r="G123" i="2"/>
  <c r="F123" i="2"/>
  <c r="E123" i="2"/>
  <c r="H122" i="2"/>
  <c r="G122" i="2"/>
  <c r="F122" i="2"/>
  <c r="E122" i="2"/>
  <c r="H121" i="2"/>
  <c r="G121" i="2"/>
  <c r="F121" i="2"/>
  <c r="E121" i="2"/>
  <c r="G120" i="2"/>
  <c r="F120" i="2"/>
  <c r="G119" i="2"/>
  <c r="F119" i="2"/>
  <c r="E119" i="2"/>
  <c r="H119" i="2" s="1"/>
  <c r="G118" i="2"/>
  <c r="F118" i="2"/>
  <c r="E118" i="2"/>
  <c r="H118" i="2" s="1"/>
  <c r="G117" i="2"/>
  <c r="F117" i="2"/>
  <c r="E117" i="2"/>
  <c r="H117" i="2" s="1"/>
  <c r="G116" i="2"/>
  <c r="F116" i="2"/>
  <c r="E116" i="2"/>
  <c r="H116" i="2" s="1"/>
  <c r="G115" i="2"/>
  <c r="F115" i="2"/>
  <c r="E115" i="2"/>
  <c r="H115" i="2" s="1"/>
  <c r="G114" i="2"/>
  <c r="F114" i="2"/>
  <c r="E114" i="2"/>
  <c r="H114" i="2" s="1"/>
  <c r="G113" i="2"/>
  <c r="F113" i="2"/>
  <c r="E113" i="2"/>
  <c r="H113" i="2" s="1"/>
  <c r="G112" i="2"/>
  <c r="F112" i="2"/>
  <c r="E112" i="2"/>
  <c r="H112" i="2" s="1"/>
  <c r="G111" i="2"/>
  <c r="F111" i="2"/>
  <c r="E111" i="2"/>
  <c r="H111" i="2" s="1"/>
  <c r="G110" i="2"/>
  <c r="F110" i="2"/>
  <c r="H109" i="2"/>
  <c r="G109" i="2"/>
  <c r="F109" i="2"/>
  <c r="E109" i="2"/>
  <c r="H108" i="2"/>
  <c r="G108" i="2"/>
  <c r="F108" i="2"/>
  <c r="E108" i="2"/>
  <c r="H107" i="2"/>
  <c r="G107" i="2"/>
  <c r="F107" i="2"/>
  <c r="E107" i="2"/>
  <c r="H106" i="2"/>
  <c r="G106" i="2"/>
  <c r="F106" i="2"/>
  <c r="E106" i="2"/>
  <c r="H105" i="2"/>
  <c r="G105" i="2"/>
  <c r="F105" i="2"/>
  <c r="E105" i="2"/>
  <c r="H104" i="2"/>
  <c r="G104" i="2"/>
  <c r="F104" i="2"/>
  <c r="E104" i="2"/>
  <c r="H103" i="2"/>
  <c r="G103" i="2"/>
  <c r="F103" i="2"/>
  <c r="E103" i="2"/>
  <c r="H102" i="2"/>
  <c r="G102" i="2"/>
  <c r="F102" i="2"/>
  <c r="E102" i="2"/>
  <c r="H101" i="2"/>
  <c r="G101" i="2"/>
  <c r="F101" i="2"/>
  <c r="E101" i="2"/>
  <c r="H100" i="2"/>
  <c r="G100" i="2"/>
  <c r="F100" i="2"/>
  <c r="E100" i="2"/>
  <c r="H99" i="2"/>
  <c r="G99" i="2"/>
  <c r="F99" i="2"/>
  <c r="E99" i="2"/>
  <c r="H98" i="2"/>
  <c r="G98" i="2"/>
  <c r="F98" i="2"/>
  <c r="E98" i="2"/>
  <c r="H97" i="2"/>
  <c r="G97" i="2"/>
  <c r="F97" i="2"/>
  <c r="E97" i="2"/>
  <c r="H96" i="2"/>
  <c r="G96" i="2"/>
  <c r="F96" i="2"/>
  <c r="E96" i="2"/>
  <c r="H95" i="2"/>
  <c r="G95" i="2"/>
  <c r="F95" i="2"/>
  <c r="E95" i="2"/>
  <c r="H94" i="2"/>
  <c r="G94" i="2"/>
  <c r="F94" i="2"/>
  <c r="E94" i="2"/>
  <c r="H93" i="2"/>
  <c r="G93" i="2"/>
  <c r="F93" i="2"/>
  <c r="E93" i="2"/>
  <c r="H92" i="2"/>
  <c r="G92" i="2"/>
  <c r="F92" i="2"/>
  <c r="E92" i="2"/>
  <c r="H91" i="2"/>
  <c r="G91" i="2"/>
  <c r="F91" i="2"/>
  <c r="E91" i="2"/>
  <c r="H90" i="2"/>
  <c r="G90" i="2"/>
  <c r="F90" i="2"/>
  <c r="E90" i="2"/>
  <c r="H89" i="2"/>
  <c r="G89" i="2"/>
  <c r="F89" i="2"/>
  <c r="E89" i="2"/>
  <c r="H88" i="2"/>
  <c r="G88" i="2"/>
  <c r="F88" i="2"/>
  <c r="E88" i="2"/>
  <c r="H87" i="2"/>
  <c r="G87" i="2"/>
  <c r="F87" i="2"/>
  <c r="E87" i="2"/>
  <c r="H86" i="2"/>
  <c r="G86" i="2"/>
  <c r="F86" i="2"/>
  <c r="E86" i="2"/>
  <c r="H85" i="2"/>
  <c r="G85" i="2"/>
  <c r="F85" i="2"/>
  <c r="E85" i="2"/>
  <c r="H84" i="2"/>
  <c r="G84" i="2"/>
  <c r="F84" i="2"/>
  <c r="E84" i="2"/>
  <c r="H83" i="2"/>
  <c r="G83" i="2"/>
  <c r="F83" i="2"/>
  <c r="E83" i="2"/>
  <c r="H82" i="2"/>
  <c r="G82" i="2"/>
  <c r="F82" i="2"/>
  <c r="E82" i="2"/>
  <c r="G81" i="2"/>
  <c r="F81" i="2"/>
  <c r="G80" i="2"/>
  <c r="F80" i="2"/>
  <c r="G79" i="2"/>
  <c r="F79" i="2"/>
  <c r="G78" i="2"/>
  <c r="F78" i="2"/>
  <c r="E78" i="2"/>
  <c r="H78" i="2" s="1"/>
  <c r="G77" i="2"/>
  <c r="F77" i="2"/>
  <c r="F76" i="2"/>
  <c r="D76" i="2"/>
  <c r="C76" i="2"/>
  <c r="E172" i="2" s="1"/>
  <c r="H172" i="2" s="1"/>
  <c r="G70" i="2"/>
  <c r="F70" i="2"/>
  <c r="E70" i="2"/>
  <c r="H70" i="2" s="1"/>
  <c r="G69" i="2"/>
  <c r="F69" i="2"/>
  <c r="E69" i="2"/>
  <c r="H69" i="2" s="1"/>
  <c r="G68" i="2"/>
  <c r="F68" i="2"/>
  <c r="E68" i="2"/>
  <c r="H68" i="2" s="1"/>
  <c r="G67" i="2"/>
  <c r="F67" i="2"/>
  <c r="E67" i="2"/>
  <c r="H67" i="2" s="1"/>
  <c r="G66" i="2"/>
  <c r="F66" i="2"/>
  <c r="E66" i="2"/>
  <c r="H66" i="2" s="1"/>
  <c r="G65" i="2"/>
  <c r="F65" i="2"/>
  <c r="E65" i="2"/>
  <c r="H65" i="2" s="1"/>
  <c r="G64" i="2"/>
  <c r="F64" i="2"/>
  <c r="E64" i="2"/>
  <c r="H64" i="2" s="1"/>
  <c r="G63" i="2"/>
  <c r="F63" i="2"/>
  <c r="E63" i="2"/>
  <c r="H63" i="2" s="1"/>
  <c r="G62" i="2"/>
  <c r="F62" i="2"/>
  <c r="E62" i="2"/>
  <c r="H62" i="2" s="1"/>
  <c r="G61" i="2"/>
  <c r="F61" i="2"/>
  <c r="E61" i="2"/>
  <c r="H61" i="2" s="1"/>
  <c r="G60" i="2"/>
  <c r="F60" i="2"/>
  <c r="E60" i="2"/>
  <c r="H60" i="2" s="1"/>
  <c r="G59" i="2"/>
  <c r="F59" i="2"/>
  <c r="E59" i="2"/>
  <c r="H59" i="2" s="1"/>
  <c r="G58" i="2"/>
  <c r="F58" i="2"/>
  <c r="E58" i="2"/>
  <c r="H58" i="2" s="1"/>
  <c r="G57" i="2"/>
  <c r="F57" i="2"/>
  <c r="E57" i="2"/>
  <c r="H57" i="2" s="1"/>
  <c r="G56" i="2"/>
  <c r="F56" i="2"/>
  <c r="E56" i="2"/>
  <c r="H56" i="2" s="1"/>
  <c r="G55" i="2"/>
  <c r="F55" i="2"/>
  <c r="E55" i="2"/>
  <c r="H55" i="2" s="1"/>
  <c r="G54" i="2"/>
  <c r="F54" i="2"/>
  <c r="G53" i="2"/>
  <c r="F53" i="2"/>
  <c r="G52" i="2"/>
  <c r="F52" i="2"/>
  <c r="E52" i="2"/>
  <c r="H52" i="2" s="1"/>
  <c r="G51" i="2"/>
  <c r="F51" i="2"/>
  <c r="E51" i="2"/>
  <c r="H51" i="2" s="1"/>
  <c r="G50" i="2"/>
  <c r="F50" i="2"/>
  <c r="E50" i="2"/>
  <c r="H50" i="2" s="1"/>
  <c r="G49" i="2"/>
  <c r="F49" i="2"/>
  <c r="E49" i="2"/>
  <c r="H49" i="2" s="1"/>
  <c r="G48" i="2"/>
  <c r="F48" i="2"/>
  <c r="E48" i="2"/>
  <c r="H48" i="2" s="1"/>
  <c r="G47" i="2"/>
  <c r="F47" i="2"/>
  <c r="E47" i="2"/>
  <c r="H47" i="2" s="1"/>
  <c r="G46" i="2"/>
  <c r="F46" i="2"/>
  <c r="E46" i="2"/>
  <c r="H46" i="2" s="1"/>
  <c r="G45" i="2"/>
  <c r="F45" i="2"/>
  <c r="E45" i="2"/>
  <c r="H45" i="2" s="1"/>
  <c r="G44" i="2"/>
  <c r="F44" i="2"/>
  <c r="E44" i="2"/>
  <c r="H44" i="2" s="1"/>
  <c r="G43" i="2"/>
  <c r="F43" i="2"/>
  <c r="E43" i="2"/>
  <c r="H43" i="2" s="1"/>
  <c r="G42" i="2"/>
  <c r="F42" i="2"/>
  <c r="E42" i="2"/>
  <c r="H42" i="2" s="1"/>
  <c r="G41" i="2"/>
  <c r="F41" i="2"/>
  <c r="E41" i="2"/>
  <c r="H41" i="2" s="1"/>
  <c r="G40" i="2"/>
  <c r="F40" i="2"/>
  <c r="E40" i="2"/>
  <c r="H40" i="2" s="1"/>
  <c r="G39" i="2"/>
  <c r="F39" i="2"/>
  <c r="E39" i="2"/>
  <c r="H39" i="2" s="1"/>
  <c r="G38" i="2"/>
  <c r="F38" i="2"/>
  <c r="E38" i="2"/>
  <c r="H38" i="2" s="1"/>
  <c r="G37" i="2"/>
  <c r="F37" i="2"/>
  <c r="E37" i="2"/>
  <c r="H37" i="2" s="1"/>
  <c r="G36" i="2"/>
  <c r="F36" i="2"/>
  <c r="E36" i="2"/>
  <c r="H36" i="2" s="1"/>
  <c r="G35" i="2"/>
  <c r="F35" i="2"/>
  <c r="E35" i="2"/>
  <c r="H35" i="2" s="1"/>
  <c r="G34" i="2"/>
  <c r="F34" i="2"/>
  <c r="E34" i="2"/>
  <c r="H34" i="2" s="1"/>
  <c r="G33" i="2"/>
  <c r="F33" i="2"/>
  <c r="E33" i="2"/>
  <c r="H33" i="2" s="1"/>
  <c r="G32" i="2"/>
  <c r="F32" i="2"/>
  <c r="E32" i="2"/>
  <c r="H32" i="2" s="1"/>
  <c r="G31" i="2"/>
  <c r="F31" i="2"/>
  <c r="E31" i="2"/>
  <c r="H31" i="2" s="1"/>
  <c r="G30" i="2"/>
  <c r="F30" i="2"/>
  <c r="E30" i="2"/>
  <c r="H30" i="2" s="1"/>
  <c r="G29" i="2"/>
  <c r="F29" i="2"/>
  <c r="E29" i="2"/>
  <c r="H29" i="2" s="1"/>
  <c r="G28" i="2"/>
  <c r="F28" i="2"/>
  <c r="E28" i="2"/>
  <c r="H28" i="2" s="1"/>
  <c r="G27" i="2"/>
  <c r="F27" i="2"/>
  <c r="E27" i="2"/>
  <c r="H27" i="2" s="1"/>
  <c r="G26" i="2"/>
  <c r="F26" i="2"/>
  <c r="E26" i="2"/>
  <c r="H26" i="2" s="1"/>
  <c r="G25" i="2"/>
  <c r="F25" i="2"/>
  <c r="E25" i="2"/>
  <c r="H25" i="2" s="1"/>
  <c r="G24" i="2"/>
  <c r="F24" i="2"/>
  <c r="E24" i="2"/>
  <c r="H24" i="2" s="1"/>
  <c r="G23" i="2"/>
  <c r="F23" i="2"/>
  <c r="E23" i="2"/>
  <c r="H23" i="2" s="1"/>
  <c r="G22" i="2"/>
  <c r="F22" i="2"/>
  <c r="E22" i="2"/>
  <c r="H22" i="2" s="1"/>
  <c r="G21" i="2"/>
  <c r="F21" i="2"/>
  <c r="E21" i="2"/>
  <c r="H21" i="2" s="1"/>
  <c r="G20" i="2"/>
  <c r="F20" i="2"/>
  <c r="E20" i="2"/>
  <c r="H20" i="2" s="1"/>
  <c r="D19" i="2"/>
  <c r="D8" i="2" s="1"/>
  <c r="C19" i="2"/>
  <c r="G19" i="2" s="1"/>
  <c r="C13" i="2"/>
  <c r="D12" i="2"/>
  <c r="C12" i="2"/>
  <c r="G12" i="2" s="1"/>
  <c r="C11" i="2"/>
  <c r="D10" i="2"/>
  <c r="C10" i="2"/>
  <c r="G10" i="2" s="1"/>
  <c r="C8" i="2"/>
  <c r="E13" i="2" s="1"/>
  <c r="G629" i="1"/>
  <c r="F629" i="1"/>
  <c r="G628" i="1"/>
  <c r="G627" i="1"/>
  <c r="F627" i="1"/>
  <c r="G626" i="1"/>
  <c r="G625" i="1"/>
  <c r="F625" i="1"/>
  <c r="G624" i="1"/>
  <c r="G623" i="1"/>
  <c r="F623" i="1"/>
  <c r="G622" i="1"/>
  <c r="G621" i="1"/>
  <c r="F621" i="1"/>
  <c r="G620" i="1"/>
  <c r="F620" i="1"/>
  <c r="G619" i="1"/>
  <c r="F619" i="1"/>
  <c r="G618" i="1"/>
  <c r="F618" i="1"/>
  <c r="G617" i="1"/>
  <c r="F617" i="1"/>
  <c r="G616" i="1"/>
  <c r="F616" i="1"/>
  <c r="G615" i="1"/>
  <c r="F615" i="1"/>
  <c r="G614" i="1"/>
  <c r="F614" i="1"/>
  <c r="G613" i="1"/>
  <c r="F613" i="1"/>
  <c r="G612" i="1"/>
  <c r="F612" i="1"/>
  <c r="G611" i="1"/>
  <c r="F611" i="1"/>
  <c r="G610" i="1"/>
  <c r="F610" i="1"/>
  <c r="G609" i="1"/>
  <c r="F609" i="1"/>
  <c r="G608" i="1"/>
  <c r="F608" i="1"/>
  <c r="G607" i="1"/>
  <c r="F607" i="1"/>
  <c r="G606" i="1"/>
  <c r="F606" i="1"/>
  <c r="G605" i="1"/>
  <c r="F605" i="1"/>
  <c r="G604" i="1"/>
  <c r="F604" i="1"/>
  <c r="G603" i="1"/>
  <c r="F603" i="1"/>
  <c r="G602" i="1"/>
  <c r="F602" i="1"/>
  <c r="D601" i="1"/>
  <c r="F601" i="1" s="1"/>
  <c r="C601" i="1"/>
  <c r="E629" i="1" s="1"/>
  <c r="H629" i="1" s="1"/>
  <c r="G595" i="1"/>
  <c r="F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E545" i="1"/>
  <c r="H545" i="1" s="1"/>
  <c r="G544" i="1"/>
  <c r="G543" i="1"/>
  <c r="G542" i="1"/>
  <c r="G541" i="1"/>
  <c r="G540" i="1"/>
  <c r="G539" i="1"/>
  <c r="E539" i="1"/>
  <c r="H539" i="1" s="1"/>
  <c r="H538" i="1"/>
  <c r="G538" i="1"/>
  <c r="F538" i="1"/>
  <c r="E538" i="1"/>
  <c r="G537" i="1"/>
  <c r="G536" i="1"/>
  <c r="G535" i="1"/>
  <c r="G534" i="1"/>
  <c r="G533" i="1"/>
  <c r="F533" i="1"/>
  <c r="G532" i="1"/>
  <c r="G531" i="1"/>
  <c r="G530" i="1"/>
  <c r="G529" i="1"/>
  <c r="G528" i="1"/>
  <c r="G527" i="1"/>
  <c r="G526" i="1"/>
  <c r="G525" i="1"/>
  <c r="E525" i="1"/>
  <c r="H525" i="1" s="1"/>
  <c r="G524" i="1"/>
  <c r="G523" i="1"/>
  <c r="G522" i="1"/>
  <c r="F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F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E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F444" i="1"/>
  <c r="E444" i="1"/>
  <c r="H444" i="1" s="1"/>
  <c r="G443" i="1"/>
  <c r="G442" i="1"/>
  <c r="G441" i="1"/>
  <c r="G440" i="1"/>
  <c r="G439" i="1"/>
  <c r="G438" i="1"/>
  <c r="F438" i="1"/>
  <c r="E438" i="1"/>
  <c r="H438" i="1" s="1"/>
  <c r="G437" i="1"/>
  <c r="H436" i="1"/>
  <c r="G436" i="1"/>
  <c r="F436" i="1"/>
  <c r="E436" i="1"/>
  <c r="H435" i="1"/>
  <c r="G435" i="1"/>
  <c r="F435" i="1"/>
  <c r="E435" i="1"/>
  <c r="G434" i="1"/>
  <c r="G433" i="1"/>
  <c r="G432" i="1"/>
  <c r="G431" i="1"/>
  <c r="F431" i="1"/>
  <c r="G430" i="1"/>
  <c r="E430" i="1"/>
  <c r="H430" i="1" s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F409" i="1"/>
  <c r="E409" i="1"/>
  <c r="H409" i="1" s="1"/>
  <c r="G408" i="1"/>
  <c r="E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F376" i="1"/>
  <c r="E376" i="1"/>
  <c r="H376" i="1" s="1"/>
  <c r="G375" i="1"/>
  <c r="G374" i="1"/>
  <c r="G373" i="1"/>
  <c r="E373" i="1"/>
  <c r="H373" i="1" s="1"/>
  <c r="G372" i="1"/>
  <c r="G371" i="1"/>
  <c r="G370" i="1"/>
  <c r="G369" i="1"/>
  <c r="G368" i="1"/>
  <c r="G367" i="1"/>
  <c r="G366" i="1"/>
  <c r="G365" i="1"/>
  <c r="G364" i="1"/>
  <c r="G363" i="1"/>
  <c r="D362" i="1"/>
  <c r="F594" i="1" s="1"/>
  <c r="C362" i="1"/>
  <c r="G356" i="1"/>
  <c r="G355" i="1"/>
  <c r="G354" i="1"/>
  <c r="G353" i="1"/>
  <c r="G352" i="1"/>
  <c r="G351" i="1"/>
  <c r="G350" i="1"/>
  <c r="F350" i="1"/>
  <c r="G349" i="1"/>
  <c r="G348" i="1"/>
  <c r="G347" i="1"/>
  <c r="G346" i="1"/>
  <c r="G345" i="1"/>
  <c r="G344" i="1"/>
  <c r="G343" i="1"/>
  <c r="E343" i="1"/>
  <c r="H343" i="1" s="1"/>
  <c r="G342" i="1"/>
  <c r="G341" i="1"/>
  <c r="F341" i="1"/>
  <c r="G340" i="1"/>
  <c r="G339" i="1"/>
  <c r="F339" i="1"/>
  <c r="G338" i="1"/>
  <c r="F338" i="1"/>
  <c r="G337" i="1"/>
  <c r="F337" i="1"/>
  <c r="G336" i="1"/>
  <c r="G335" i="1"/>
  <c r="F335" i="1"/>
  <c r="G334" i="1"/>
  <c r="G333" i="1"/>
  <c r="F333" i="1"/>
  <c r="G332" i="1"/>
  <c r="F332" i="1"/>
  <c r="G331" i="1"/>
  <c r="F331" i="1"/>
  <c r="G330" i="1"/>
  <c r="F330" i="1"/>
  <c r="E330" i="1"/>
  <c r="H330" i="1" s="1"/>
  <c r="G329" i="1"/>
  <c r="G328" i="1"/>
  <c r="E328" i="1"/>
  <c r="G327" i="1"/>
  <c r="F327" i="1"/>
  <c r="G326" i="1"/>
  <c r="G325" i="1"/>
  <c r="F325" i="1"/>
  <c r="G324" i="1"/>
  <c r="G323" i="1"/>
  <c r="F323" i="1"/>
  <c r="E323" i="1"/>
  <c r="H323" i="1" s="1"/>
  <c r="G322" i="1"/>
  <c r="E322" i="1"/>
  <c r="H322" i="1" s="1"/>
  <c r="G321" i="1"/>
  <c r="F321" i="1"/>
  <c r="E321" i="1"/>
  <c r="G320" i="1"/>
  <c r="G319" i="1"/>
  <c r="G318" i="1"/>
  <c r="G317" i="1"/>
  <c r="G316" i="1"/>
  <c r="G315" i="1"/>
  <c r="G314" i="1"/>
  <c r="G313" i="1"/>
  <c r="G312" i="1"/>
  <c r="F312" i="1"/>
  <c r="E312" i="1"/>
  <c r="H312" i="1" s="1"/>
  <c r="G311" i="1"/>
  <c r="G310" i="1"/>
  <c r="F310" i="1"/>
  <c r="E310" i="1"/>
  <c r="G309" i="1"/>
  <c r="G308" i="1"/>
  <c r="G307" i="1"/>
  <c r="E307" i="1"/>
  <c r="G306" i="1"/>
  <c r="F306" i="1"/>
  <c r="G305" i="1"/>
  <c r="G304" i="1"/>
  <c r="F304" i="1"/>
  <c r="G303" i="1"/>
  <c r="G302" i="1"/>
  <c r="F302" i="1"/>
  <c r="G301" i="1"/>
  <c r="G300" i="1"/>
  <c r="F300" i="1"/>
  <c r="G299" i="1"/>
  <c r="G298" i="1"/>
  <c r="F298" i="1"/>
  <c r="G297" i="1"/>
  <c r="G296" i="1"/>
  <c r="F296" i="1"/>
  <c r="E296" i="1"/>
  <c r="H296" i="1" s="1"/>
  <c r="G295" i="1"/>
  <c r="E295" i="1"/>
  <c r="H295" i="1" s="1"/>
  <c r="G294" i="1"/>
  <c r="F294" i="1"/>
  <c r="E294" i="1"/>
  <c r="G293" i="1"/>
  <c r="G292" i="1"/>
  <c r="G291" i="1"/>
  <c r="G290" i="1"/>
  <c r="G289" i="1"/>
  <c r="E289" i="1"/>
  <c r="H289" i="1" s="1"/>
  <c r="G288" i="1"/>
  <c r="G287" i="1"/>
  <c r="F287" i="1"/>
  <c r="G286" i="1"/>
  <c r="G285" i="1"/>
  <c r="F285" i="1"/>
  <c r="G284" i="1"/>
  <c r="F284" i="1"/>
  <c r="G283" i="1"/>
  <c r="F283" i="1"/>
  <c r="E283" i="1"/>
  <c r="G282" i="1"/>
  <c r="F282" i="1"/>
  <c r="E282" i="1"/>
  <c r="H282" i="1" s="1"/>
  <c r="G281" i="1"/>
  <c r="G280" i="1"/>
  <c r="F280" i="1"/>
  <c r="G279" i="1"/>
  <c r="G278" i="1"/>
  <c r="F278" i="1"/>
  <c r="G277" i="1"/>
  <c r="G276" i="1"/>
  <c r="F276" i="1"/>
  <c r="E276" i="1"/>
  <c r="G275" i="1"/>
  <c r="F275" i="1"/>
  <c r="E275" i="1"/>
  <c r="H275" i="1" s="1"/>
  <c r="G274" i="1"/>
  <c r="G273" i="1"/>
  <c r="F273" i="1"/>
  <c r="G272" i="1"/>
  <c r="G271" i="1"/>
  <c r="F271" i="1"/>
  <c r="G270" i="1"/>
  <c r="G269" i="1"/>
  <c r="F269" i="1"/>
  <c r="G268" i="1"/>
  <c r="G267" i="1"/>
  <c r="F267" i="1"/>
  <c r="E267" i="1"/>
  <c r="G266" i="1"/>
  <c r="F266" i="1"/>
  <c r="G265" i="1"/>
  <c r="G264" i="1"/>
  <c r="G263" i="1"/>
  <c r="G262" i="1"/>
  <c r="G261" i="1"/>
  <c r="G260" i="1"/>
  <c r="G259" i="1"/>
  <c r="G258" i="1"/>
  <c r="G257" i="1"/>
  <c r="E257" i="1"/>
  <c r="H257" i="1" s="1"/>
  <c r="G256" i="1"/>
  <c r="G255" i="1"/>
  <c r="E255" i="1"/>
  <c r="H255" i="1" s="1"/>
  <c r="G254" i="1"/>
  <c r="G253" i="1"/>
  <c r="E253" i="1"/>
  <c r="H253" i="1" s="1"/>
  <c r="G252" i="1"/>
  <c r="F252" i="1"/>
  <c r="E252" i="1"/>
  <c r="G251" i="1"/>
  <c r="E251" i="1"/>
  <c r="G250" i="1"/>
  <c r="F250" i="1"/>
  <c r="G249" i="1"/>
  <c r="E249" i="1"/>
  <c r="G248" i="1"/>
  <c r="F248" i="1"/>
  <c r="G247" i="1"/>
  <c r="E247" i="1"/>
  <c r="G246" i="1"/>
  <c r="F246" i="1"/>
  <c r="G245" i="1"/>
  <c r="E245" i="1"/>
  <c r="G244" i="1"/>
  <c r="F244" i="1"/>
  <c r="G243" i="1"/>
  <c r="E243" i="1"/>
  <c r="G242" i="1"/>
  <c r="F242" i="1"/>
  <c r="G241" i="1"/>
  <c r="E241" i="1"/>
  <c r="G240" i="1"/>
  <c r="F240" i="1"/>
  <c r="G239" i="1"/>
  <c r="E239" i="1"/>
  <c r="G238" i="1"/>
  <c r="F238" i="1"/>
  <c r="G237" i="1"/>
  <c r="E237" i="1"/>
  <c r="G236" i="1"/>
  <c r="F236" i="1"/>
  <c r="G235" i="1"/>
  <c r="E235" i="1"/>
  <c r="G234" i="1"/>
  <c r="F234" i="1"/>
  <c r="G233" i="1"/>
  <c r="E233" i="1"/>
  <c r="G232" i="1"/>
  <c r="F232" i="1"/>
  <c r="G231" i="1"/>
  <c r="E231" i="1"/>
  <c r="G230" i="1"/>
  <c r="F230" i="1"/>
  <c r="E230" i="1"/>
  <c r="H230" i="1" s="1"/>
  <c r="G229" i="1"/>
  <c r="E229" i="1"/>
  <c r="H229" i="1" s="1"/>
  <c r="G228" i="1"/>
  <c r="F228" i="1"/>
  <c r="G227" i="1"/>
  <c r="E227" i="1"/>
  <c r="H227" i="1" s="1"/>
  <c r="G226" i="1"/>
  <c r="F226" i="1"/>
  <c r="G225" i="1"/>
  <c r="E225" i="1"/>
  <c r="H225" i="1" s="1"/>
  <c r="G224" i="1"/>
  <c r="F224" i="1"/>
  <c r="G223" i="1"/>
  <c r="E223" i="1"/>
  <c r="H223" i="1" s="1"/>
  <c r="G222" i="1"/>
  <c r="F222" i="1"/>
  <c r="G221" i="1"/>
  <c r="E221" i="1"/>
  <c r="H221" i="1" s="1"/>
  <c r="G220" i="1"/>
  <c r="F220" i="1"/>
  <c r="G219" i="1"/>
  <c r="E219" i="1"/>
  <c r="H219" i="1" s="1"/>
  <c r="G218" i="1"/>
  <c r="F218" i="1"/>
  <c r="G217" i="1"/>
  <c r="E217" i="1"/>
  <c r="H217" i="1" s="1"/>
  <c r="G216" i="1"/>
  <c r="F216" i="1"/>
  <c r="G215" i="1"/>
  <c r="E215" i="1"/>
  <c r="H215" i="1" s="1"/>
  <c r="G214" i="1"/>
  <c r="F214" i="1"/>
  <c r="G213" i="1"/>
  <c r="E213" i="1"/>
  <c r="H213" i="1" s="1"/>
  <c r="G212" i="1"/>
  <c r="F212" i="1"/>
  <c r="G211" i="1"/>
  <c r="E211" i="1"/>
  <c r="H211" i="1" s="1"/>
  <c r="G210" i="1"/>
  <c r="F210" i="1"/>
  <c r="E210" i="1"/>
  <c r="H210" i="1" s="1"/>
  <c r="G209" i="1"/>
  <c r="E209" i="1"/>
  <c r="H209" i="1" s="1"/>
  <c r="G208" i="1"/>
  <c r="G207" i="1"/>
  <c r="E207" i="1"/>
  <c r="H207" i="1" s="1"/>
  <c r="G206" i="1"/>
  <c r="G205" i="1"/>
  <c r="F205" i="1"/>
  <c r="E205" i="1"/>
  <c r="H205" i="1" s="1"/>
  <c r="G204" i="1"/>
  <c r="F204" i="1"/>
  <c r="G203" i="1"/>
  <c r="E203" i="1"/>
  <c r="H203" i="1" s="1"/>
  <c r="G202" i="1"/>
  <c r="F202" i="1"/>
  <c r="G201" i="1"/>
  <c r="E201" i="1"/>
  <c r="H201" i="1" s="1"/>
  <c r="G200" i="1"/>
  <c r="F200" i="1"/>
  <c r="G199" i="1"/>
  <c r="E199" i="1"/>
  <c r="H199" i="1" s="1"/>
  <c r="G198" i="1"/>
  <c r="F198" i="1"/>
  <c r="G197" i="1"/>
  <c r="E197" i="1"/>
  <c r="H197" i="1" s="1"/>
  <c r="G196" i="1"/>
  <c r="F196" i="1"/>
  <c r="G195" i="1"/>
  <c r="E195" i="1"/>
  <c r="H195" i="1" s="1"/>
  <c r="G194" i="1"/>
  <c r="F194" i="1"/>
  <c r="G193" i="1"/>
  <c r="E193" i="1"/>
  <c r="H193" i="1" s="1"/>
  <c r="G192" i="1"/>
  <c r="F192" i="1"/>
  <c r="G191" i="1"/>
  <c r="E191" i="1"/>
  <c r="H191" i="1" s="1"/>
  <c r="G190" i="1"/>
  <c r="F190" i="1"/>
  <c r="G189" i="1"/>
  <c r="E189" i="1"/>
  <c r="H189" i="1" s="1"/>
  <c r="G188" i="1"/>
  <c r="F188" i="1"/>
  <c r="G187" i="1"/>
  <c r="E187" i="1"/>
  <c r="H187" i="1" s="1"/>
  <c r="G186" i="1"/>
  <c r="F186" i="1"/>
  <c r="G185" i="1"/>
  <c r="F185" i="1"/>
  <c r="E185" i="1"/>
  <c r="G184" i="1"/>
  <c r="F184" i="1"/>
  <c r="G183" i="1"/>
  <c r="E183" i="1"/>
  <c r="G182" i="1"/>
  <c r="F182" i="1"/>
  <c r="F181" i="1"/>
  <c r="D181" i="1"/>
  <c r="F311" i="1" s="1"/>
  <c r="C181" i="1"/>
  <c r="E356" i="1" s="1"/>
  <c r="H175" i="1"/>
  <c r="G175" i="1"/>
  <c r="E175" i="1"/>
  <c r="G174" i="1"/>
  <c r="G173" i="1"/>
  <c r="G172" i="1"/>
  <c r="G171" i="1"/>
  <c r="F171" i="1"/>
  <c r="G170" i="1"/>
  <c r="G169" i="1"/>
  <c r="G168" i="1"/>
  <c r="F168" i="1"/>
  <c r="G167" i="1"/>
  <c r="G166" i="1"/>
  <c r="G165" i="1"/>
  <c r="G164" i="1"/>
  <c r="G163" i="1"/>
  <c r="G162" i="1"/>
  <c r="G161" i="1"/>
  <c r="G160" i="1"/>
  <c r="G159" i="1"/>
  <c r="F159" i="1"/>
  <c r="G158" i="1"/>
  <c r="F158" i="1"/>
  <c r="E158" i="1"/>
  <c r="H158" i="1" s="1"/>
  <c r="G157" i="1"/>
  <c r="G156" i="1"/>
  <c r="G155" i="1"/>
  <c r="F155" i="1"/>
  <c r="E155" i="1"/>
  <c r="H155" i="1" s="1"/>
  <c r="G154" i="1"/>
  <c r="G153" i="1"/>
  <c r="G152" i="1"/>
  <c r="E152" i="1"/>
  <c r="H152" i="1" s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F135" i="1"/>
  <c r="E135" i="1"/>
  <c r="G134" i="1"/>
  <c r="G133" i="1"/>
  <c r="G132" i="1"/>
  <c r="G131" i="1"/>
  <c r="G130" i="1"/>
  <c r="G129" i="1"/>
  <c r="G128" i="1"/>
  <c r="G127" i="1"/>
  <c r="G126" i="1"/>
  <c r="F126" i="1"/>
  <c r="E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F112" i="1"/>
  <c r="G111" i="1"/>
  <c r="G110" i="1"/>
  <c r="G109" i="1"/>
  <c r="G108" i="1"/>
  <c r="G107" i="1"/>
  <c r="G106" i="1"/>
  <c r="G105" i="1"/>
  <c r="F105" i="1"/>
  <c r="E105" i="1"/>
  <c r="G104" i="1"/>
  <c r="G103" i="1"/>
  <c r="G102" i="1"/>
  <c r="G101" i="1"/>
  <c r="G100" i="1"/>
  <c r="G99" i="1"/>
  <c r="G98" i="1"/>
  <c r="G97" i="1"/>
  <c r="E97" i="1"/>
  <c r="G96" i="1"/>
  <c r="G95" i="1"/>
  <c r="G94" i="1"/>
  <c r="G93" i="1"/>
  <c r="G92" i="1"/>
  <c r="G91" i="1"/>
  <c r="G90" i="1"/>
  <c r="F90" i="1"/>
  <c r="E90" i="1"/>
  <c r="H90" i="1" s="1"/>
  <c r="G89" i="1"/>
  <c r="F89" i="1"/>
  <c r="G88" i="1"/>
  <c r="G87" i="1"/>
  <c r="G86" i="1"/>
  <c r="G85" i="1"/>
  <c r="G84" i="1"/>
  <c r="G83" i="1"/>
  <c r="G82" i="1"/>
  <c r="G81" i="1"/>
  <c r="G80" i="1"/>
  <c r="G79" i="1"/>
  <c r="G78" i="1"/>
  <c r="G77" i="1"/>
  <c r="D76" i="1"/>
  <c r="F175" i="1" s="1"/>
  <c r="C76" i="1"/>
  <c r="G76" i="1" s="1"/>
  <c r="G70" i="1"/>
  <c r="F70" i="1"/>
  <c r="G69" i="1"/>
  <c r="E69" i="1"/>
  <c r="H69" i="1" s="1"/>
  <c r="G68" i="1"/>
  <c r="F68" i="1"/>
  <c r="G67" i="1"/>
  <c r="E67" i="1"/>
  <c r="H67" i="1" s="1"/>
  <c r="G66" i="1"/>
  <c r="F66" i="1"/>
  <c r="E66" i="1"/>
  <c r="G65" i="1"/>
  <c r="G64" i="1"/>
  <c r="F64" i="1"/>
  <c r="G63" i="1"/>
  <c r="G62" i="1"/>
  <c r="F62" i="1"/>
  <c r="G61" i="1"/>
  <c r="G60" i="1"/>
  <c r="F60" i="1"/>
  <c r="G59" i="1"/>
  <c r="G58" i="1"/>
  <c r="F58" i="1"/>
  <c r="E58" i="1"/>
  <c r="G57" i="1"/>
  <c r="F57" i="1"/>
  <c r="E57" i="1"/>
  <c r="H57" i="1" s="1"/>
  <c r="G56" i="1"/>
  <c r="F56" i="1"/>
  <c r="E56" i="1"/>
  <c r="H56" i="1" s="1"/>
  <c r="G55" i="1"/>
  <c r="F55" i="1"/>
  <c r="G54" i="1"/>
  <c r="F54" i="1"/>
  <c r="G53" i="1"/>
  <c r="G52" i="1"/>
  <c r="F52" i="1"/>
  <c r="G51" i="1"/>
  <c r="G50" i="1"/>
  <c r="F50" i="1"/>
  <c r="G49" i="1"/>
  <c r="G48" i="1"/>
  <c r="F48" i="1"/>
  <c r="G47" i="1"/>
  <c r="G46" i="1"/>
  <c r="F46" i="1"/>
  <c r="E46" i="1"/>
  <c r="G45" i="1"/>
  <c r="G44" i="1"/>
  <c r="F44" i="1"/>
  <c r="G43" i="1"/>
  <c r="E43" i="1"/>
  <c r="H43" i="1" s="1"/>
  <c r="G42" i="1"/>
  <c r="F42" i="1"/>
  <c r="E42" i="1"/>
  <c r="G41" i="1"/>
  <c r="F41" i="1"/>
  <c r="E41" i="1"/>
  <c r="H41" i="1" s="1"/>
  <c r="G40" i="1"/>
  <c r="F40" i="1"/>
  <c r="E40" i="1"/>
  <c r="H40" i="1" s="1"/>
  <c r="G39" i="1"/>
  <c r="G38" i="1"/>
  <c r="F38" i="1"/>
  <c r="E38" i="1"/>
  <c r="H38" i="1" s="1"/>
  <c r="G37" i="1"/>
  <c r="F37" i="1"/>
  <c r="E37" i="1"/>
  <c r="H37" i="1" s="1"/>
  <c r="G36" i="1"/>
  <c r="G35" i="1"/>
  <c r="F35" i="1"/>
  <c r="G34" i="1"/>
  <c r="F34" i="1"/>
  <c r="E34" i="1"/>
  <c r="H34" i="1" s="1"/>
  <c r="G33" i="1"/>
  <c r="F33" i="1"/>
  <c r="E33" i="1"/>
  <c r="H33" i="1" s="1"/>
  <c r="G32" i="1"/>
  <c r="G31" i="1"/>
  <c r="F31" i="1"/>
  <c r="E31" i="1"/>
  <c r="G30" i="1"/>
  <c r="F30" i="1"/>
  <c r="E30" i="1"/>
  <c r="H30" i="1" s="1"/>
  <c r="G29" i="1"/>
  <c r="F29" i="1"/>
  <c r="E29" i="1"/>
  <c r="H29" i="1" s="1"/>
  <c r="G28" i="1"/>
  <c r="G27" i="1"/>
  <c r="F27" i="1"/>
  <c r="G26" i="1"/>
  <c r="F26" i="1"/>
  <c r="E26" i="1"/>
  <c r="H26" i="1" s="1"/>
  <c r="G25" i="1"/>
  <c r="F25" i="1"/>
  <c r="E25" i="1"/>
  <c r="H25" i="1" s="1"/>
  <c r="G24" i="1"/>
  <c r="G23" i="1"/>
  <c r="F23" i="1"/>
  <c r="G22" i="1"/>
  <c r="F22" i="1"/>
  <c r="E22" i="1"/>
  <c r="H22" i="1" s="1"/>
  <c r="G21" i="1"/>
  <c r="F21" i="1"/>
  <c r="E21" i="1"/>
  <c r="H21" i="1" s="1"/>
  <c r="G20" i="1"/>
  <c r="F20" i="1"/>
  <c r="E20" i="1"/>
  <c r="F19" i="1"/>
  <c r="E19" i="1"/>
  <c r="D19" i="1"/>
  <c r="C19" i="1"/>
  <c r="D13" i="1"/>
  <c r="C13" i="1"/>
  <c r="G13" i="1" s="1"/>
  <c r="C12" i="1"/>
  <c r="D11" i="1"/>
  <c r="C11" i="1"/>
  <c r="G11" i="1" s="1"/>
  <c r="D9" i="1"/>
  <c r="G19" i="1" l="1"/>
  <c r="H19" i="1" s="1"/>
  <c r="E68" i="1"/>
  <c r="H68" i="1" s="1"/>
  <c r="E64" i="1"/>
  <c r="H64" i="1" s="1"/>
  <c r="E60" i="1"/>
  <c r="H60" i="1" s="1"/>
  <c r="E52" i="1"/>
  <c r="H52" i="1" s="1"/>
  <c r="E48" i="1"/>
  <c r="H48" i="1" s="1"/>
  <c r="E44" i="1"/>
  <c r="H44" i="1" s="1"/>
  <c r="E70" i="1"/>
  <c r="H70" i="1" s="1"/>
  <c r="E62" i="1"/>
  <c r="H62" i="1" s="1"/>
  <c r="E54" i="1"/>
  <c r="H54" i="1" s="1"/>
  <c r="E50" i="1"/>
  <c r="H50" i="1" s="1"/>
  <c r="E28" i="1"/>
  <c r="H28" i="1" s="1"/>
  <c r="E36" i="1"/>
  <c r="H36" i="1" s="1"/>
  <c r="E45" i="1"/>
  <c r="H45" i="1" s="1"/>
  <c r="H105" i="1"/>
  <c r="H126" i="1"/>
  <c r="F254" i="1"/>
  <c r="F256" i="1"/>
  <c r="H20" i="1"/>
  <c r="E24" i="1"/>
  <c r="H24" i="1" s="1"/>
  <c r="E32" i="1"/>
  <c r="H32" i="1" s="1"/>
  <c r="C9" i="1"/>
  <c r="F69" i="1"/>
  <c r="F65" i="1"/>
  <c r="F61" i="1"/>
  <c r="F53" i="1"/>
  <c r="F49" i="1"/>
  <c r="F45" i="1"/>
  <c r="F67" i="1"/>
  <c r="F63" i="1"/>
  <c r="F59" i="1"/>
  <c r="F51" i="1"/>
  <c r="F47" i="1"/>
  <c r="F43" i="1"/>
  <c r="F39" i="1"/>
  <c r="E23" i="1"/>
  <c r="H23" i="1" s="1"/>
  <c r="F24" i="1"/>
  <c r="E27" i="1"/>
  <c r="H27" i="1" s="1"/>
  <c r="F28" i="1"/>
  <c r="H31" i="1"/>
  <c r="F32" i="1"/>
  <c r="E35" i="1"/>
  <c r="H35" i="1" s="1"/>
  <c r="F36" i="1"/>
  <c r="E39" i="1"/>
  <c r="H39" i="1" s="1"/>
  <c r="E47" i="1"/>
  <c r="H47" i="1" s="1"/>
  <c r="E49" i="1"/>
  <c r="H49" i="1" s="1"/>
  <c r="E51" i="1"/>
  <c r="H51" i="1" s="1"/>
  <c r="E53" i="1"/>
  <c r="H53" i="1" s="1"/>
  <c r="E55" i="1"/>
  <c r="H55" i="1" s="1"/>
  <c r="E59" i="1"/>
  <c r="H59" i="1" s="1"/>
  <c r="E61" i="1"/>
  <c r="H61" i="1" s="1"/>
  <c r="E63" i="1"/>
  <c r="H63" i="1" s="1"/>
  <c r="E65" i="1"/>
  <c r="H65" i="1" s="1"/>
  <c r="F355" i="1"/>
  <c r="F353" i="1"/>
  <c r="F351" i="1"/>
  <c r="F349" i="1"/>
  <c r="F347" i="1"/>
  <c r="F345" i="1"/>
  <c r="F343" i="1"/>
  <c r="F328" i="1"/>
  <c r="F320" i="1"/>
  <c r="F318" i="1"/>
  <c r="F316" i="1"/>
  <c r="F314" i="1"/>
  <c r="F309" i="1"/>
  <c r="F307" i="1"/>
  <c r="F293" i="1"/>
  <c r="F291" i="1"/>
  <c r="F289" i="1"/>
  <c r="F264" i="1"/>
  <c r="F262" i="1"/>
  <c r="F260" i="1"/>
  <c r="F258" i="1"/>
  <c r="F255" i="1"/>
  <c r="F251" i="1"/>
  <c r="F247" i="1"/>
  <c r="F243" i="1"/>
  <c r="F239" i="1"/>
  <c r="F235" i="1"/>
  <c r="F231" i="1"/>
  <c r="F227" i="1"/>
  <c r="F223" i="1"/>
  <c r="F219" i="1"/>
  <c r="F215" i="1"/>
  <c r="F211" i="1"/>
  <c r="F207" i="1"/>
  <c r="F203" i="1"/>
  <c r="F199" i="1"/>
  <c r="F195" i="1"/>
  <c r="F191" i="1"/>
  <c r="F187" i="1"/>
  <c r="F183" i="1"/>
  <c r="F356" i="1"/>
  <c r="F354" i="1"/>
  <c r="F352" i="1"/>
  <c r="F348" i="1"/>
  <c r="F346" i="1"/>
  <c r="F344" i="1"/>
  <c r="F329" i="1"/>
  <c r="F322" i="1"/>
  <c r="F319" i="1"/>
  <c r="F317" i="1"/>
  <c r="F315" i="1"/>
  <c r="F313" i="1"/>
  <c r="F308" i="1"/>
  <c r="F295" i="1"/>
  <c r="F292" i="1"/>
  <c r="F290" i="1"/>
  <c r="F265" i="1"/>
  <c r="F263" i="1"/>
  <c r="F261" i="1"/>
  <c r="F259" i="1"/>
  <c r="F257" i="1"/>
  <c r="F253" i="1"/>
  <c r="F249" i="1"/>
  <c r="F245" i="1"/>
  <c r="F241" i="1"/>
  <c r="F237" i="1"/>
  <c r="F233" i="1"/>
  <c r="F229" i="1"/>
  <c r="F225" i="1"/>
  <c r="F221" i="1"/>
  <c r="F217" i="1"/>
  <c r="F213" i="1"/>
  <c r="F209" i="1"/>
  <c r="F201" i="1"/>
  <c r="F197" i="1"/>
  <c r="F193" i="1"/>
  <c r="F189" i="1"/>
  <c r="H183" i="1"/>
  <c r="H185" i="1"/>
  <c r="F206" i="1"/>
  <c r="F208" i="1"/>
  <c r="H231" i="1"/>
  <c r="H233" i="1"/>
  <c r="H235" i="1"/>
  <c r="H237" i="1"/>
  <c r="H239" i="1"/>
  <c r="H241" i="1"/>
  <c r="H243" i="1"/>
  <c r="H245" i="1"/>
  <c r="H247" i="1"/>
  <c r="H249" i="1"/>
  <c r="H251" i="1"/>
  <c r="F268" i="1"/>
  <c r="F270" i="1"/>
  <c r="F272" i="1"/>
  <c r="F274" i="1"/>
  <c r="F277" i="1"/>
  <c r="F279" i="1"/>
  <c r="F281" i="1"/>
  <c r="F286" i="1"/>
  <c r="F288" i="1"/>
  <c r="F297" i="1"/>
  <c r="F299" i="1"/>
  <c r="F301" i="1"/>
  <c r="F303" i="1"/>
  <c r="F305" i="1"/>
  <c r="H307" i="1"/>
  <c r="F324" i="1"/>
  <c r="F326" i="1"/>
  <c r="H328" i="1"/>
  <c r="F334" i="1"/>
  <c r="F336" i="1"/>
  <c r="F340" i="1"/>
  <c r="F342" i="1"/>
  <c r="H408" i="1"/>
  <c r="F622" i="1"/>
  <c r="F624" i="1"/>
  <c r="F626" i="1"/>
  <c r="F628" i="1"/>
  <c r="H42" i="1"/>
  <c r="H46" i="1"/>
  <c r="H58" i="1"/>
  <c r="H66" i="1"/>
  <c r="H97" i="1"/>
  <c r="H135" i="1"/>
  <c r="E181" i="1"/>
  <c r="E184" i="1"/>
  <c r="H184" i="1" s="1"/>
  <c r="E188" i="1"/>
  <c r="H188" i="1" s="1"/>
  <c r="E192" i="1"/>
  <c r="H192" i="1" s="1"/>
  <c r="E196" i="1"/>
  <c r="H196" i="1" s="1"/>
  <c r="E200" i="1"/>
  <c r="H200" i="1" s="1"/>
  <c r="E204" i="1"/>
  <c r="H204" i="1" s="1"/>
  <c r="E208" i="1"/>
  <c r="H208" i="1" s="1"/>
  <c r="E212" i="1"/>
  <c r="H212" i="1" s="1"/>
  <c r="E216" i="1"/>
  <c r="H216" i="1" s="1"/>
  <c r="E220" i="1"/>
  <c r="H220" i="1" s="1"/>
  <c r="E224" i="1"/>
  <c r="H224" i="1" s="1"/>
  <c r="E228" i="1"/>
  <c r="H228" i="1" s="1"/>
  <c r="E232" i="1"/>
  <c r="H232" i="1" s="1"/>
  <c r="E236" i="1"/>
  <c r="H236" i="1" s="1"/>
  <c r="E240" i="1"/>
  <c r="H240" i="1" s="1"/>
  <c r="E244" i="1"/>
  <c r="H244" i="1" s="1"/>
  <c r="E248" i="1"/>
  <c r="H248" i="1" s="1"/>
  <c r="H252" i="1"/>
  <c r="E256" i="1"/>
  <c r="H256" i="1" s="1"/>
  <c r="H267" i="1"/>
  <c r="H276" i="1"/>
  <c r="H283" i="1"/>
  <c r="H294" i="1"/>
  <c r="H310" i="1"/>
  <c r="H321" i="1"/>
  <c r="H356" i="1"/>
  <c r="E182" i="1"/>
  <c r="H182" i="1" s="1"/>
  <c r="E186" i="1"/>
  <c r="H186" i="1" s="1"/>
  <c r="E190" i="1"/>
  <c r="H190" i="1" s="1"/>
  <c r="E194" i="1"/>
  <c r="H194" i="1" s="1"/>
  <c r="E198" i="1"/>
  <c r="H198" i="1" s="1"/>
  <c r="E202" i="1"/>
  <c r="H202" i="1" s="1"/>
  <c r="E206" i="1"/>
  <c r="H206" i="1" s="1"/>
  <c r="E214" i="1"/>
  <c r="H214" i="1" s="1"/>
  <c r="E218" i="1"/>
  <c r="H218" i="1" s="1"/>
  <c r="E222" i="1"/>
  <c r="H222" i="1" s="1"/>
  <c r="E226" i="1"/>
  <c r="H226" i="1" s="1"/>
  <c r="E234" i="1"/>
  <c r="H234" i="1" s="1"/>
  <c r="E238" i="1"/>
  <c r="H238" i="1" s="1"/>
  <c r="E242" i="1"/>
  <c r="H242" i="1" s="1"/>
  <c r="E246" i="1"/>
  <c r="H246" i="1" s="1"/>
  <c r="E250" i="1"/>
  <c r="H250" i="1" s="1"/>
  <c r="E254" i="1"/>
  <c r="H254" i="1" s="1"/>
  <c r="G362" i="1"/>
  <c r="H470" i="1"/>
  <c r="H626" i="27"/>
  <c r="H613" i="30"/>
  <c r="F10" i="32"/>
  <c r="H618" i="33"/>
  <c r="H621" i="33"/>
  <c r="H625" i="33"/>
  <c r="H629" i="33"/>
  <c r="H601" i="5"/>
  <c r="H627" i="18"/>
  <c r="H610" i="20"/>
  <c r="H612" i="30"/>
  <c r="H620" i="33"/>
  <c r="H624" i="33"/>
  <c r="H628" i="33"/>
  <c r="H616" i="9"/>
  <c r="H621" i="9"/>
  <c r="H624" i="18"/>
  <c r="H626" i="18"/>
  <c r="H629" i="18"/>
  <c r="H609" i="20"/>
  <c r="G13" i="23"/>
  <c r="H13" i="23" s="1"/>
  <c r="G13" i="29"/>
  <c r="F12" i="2"/>
  <c r="H365" i="10"/>
  <c r="H461" i="12"/>
  <c r="H443" i="10"/>
  <c r="H498" i="10"/>
  <c r="H545" i="3"/>
  <c r="H573" i="3"/>
  <c r="H594" i="3"/>
  <c r="H396" i="10"/>
  <c r="H556" i="10"/>
  <c r="H588" i="10"/>
  <c r="H373" i="12"/>
  <c r="H368" i="19"/>
  <c r="H383" i="19"/>
  <c r="H397" i="19"/>
  <c r="H438" i="19"/>
  <c r="H447" i="19"/>
  <c r="H451" i="19"/>
  <c r="H455" i="19"/>
  <c r="H459" i="19"/>
  <c r="H463" i="19"/>
  <c r="H467" i="19"/>
  <c r="H471" i="19"/>
  <c r="H478" i="19"/>
  <c r="H482" i="19"/>
  <c r="H557" i="19"/>
  <c r="H561" i="19"/>
  <c r="H565" i="19"/>
  <c r="H569" i="19"/>
  <c r="H573" i="19"/>
  <c r="H577" i="19"/>
  <c r="H376" i="21"/>
  <c r="H438" i="21"/>
  <c r="H452" i="21"/>
  <c r="H455" i="21"/>
  <c r="H506" i="21"/>
  <c r="H516" i="21"/>
  <c r="H536" i="21"/>
  <c r="H540" i="21"/>
  <c r="H544" i="21"/>
  <c r="H400" i="19"/>
  <c r="H444" i="19"/>
  <c r="H450" i="19"/>
  <c r="H454" i="19"/>
  <c r="H458" i="19"/>
  <c r="H462" i="19"/>
  <c r="H466" i="19"/>
  <c r="H470" i="19"/>
  <c r="H474" i="19"/>
  <c r="H477" i="19"/>
  <c r="H481" i="19"/>
  <c r="H556" i="19"/>
  <c r="H560" i="19"/>
  <c r="H564" i="19"/>
  <c r="H568" i="19"/>
  <c r="H572" i="19"/>
  <c r="H576" i="19"/>
  <c r="H384" i="21"/>
  <c r="H409" i="21"/>
  <c r="H416" i="21"/>
  <c r="H454" i="21"/>
  <c r="H463" i="21"/>
  <c r="H535" i="21"/>
  <c r="H539" i="21"/>
  <c r="H543" i="21"/>
  <c r="H362" i="19"/>
  <c r="H462" i="21"/>
  <c r="H534" i="21"/>
  <c r="H398" i="25"/>
  <c r="H440" i="25"/>
  <c r="H593" i="26"/>
  <c r="H586" i="29"/>
  <c r="H549" i="31"/>
  <c r="H525" i="32"/>
  <c r="H533" i="32"/>
  <c r="H539" i="32"/>
  <c r="H547" i="32"/>
  <c r="H563" i="32"/>
  <c r="H565" i="32"/>
  <c r="H365" i="33"/>
  <c r="H372" i="33"/>
  <c r="H375" i="33"/>
  <c r="H379" i="33"/>
  <c r="H383" i="33"/>
  <c r="H387" i="33"/>
  <c r="H391" i="33"/>
  <c r="H395" i="33"/>
  <c r="H400" i="33"/>
  <c r="H407" i="33"/>
  <c r="H414" i="33"/>
  <c r="H418" i="33"/>
  <c r="H422" i="33"/>
  <c r="H426" i="33"/>
  <c r="H429" i="33"/>
  <c r="H433" i="33"/>
  <c r="H437" i="33"/>
  <c r="H441" i="33"/>
  <c r="H445" i="33"/>
  <c r="H449" i="33"/>
  <c r="H453" i="33"/>
  <c r="H457" i="33"/>
  <c r="H461" i="33"/>
  <c r="H465" i="33"/>
  <c r="H469" i="33"/>
  <c r="H473" i="33"/>
  <c r="H477" i="33"/>
  <c r="H481" i="33"/>
  <c r="H485" i="33"/>
  <c r="H489" i="33"/>
  <c r="H492" i="33"/>
  <c r="H496" i="33"/>
  <c r="H500" i="33"/>
  <c r="H504" i="33"/>
  <c r="H508" i="33"/>
  <c r="H512" i="33"/>
  <c r="H437" i="34"/>
  <c r="H551" i="26"/>
  <c r="H528" i="29"/>
  <c r="H557" i="29"/>
  <c r="H567" i="29"/>
  <c r="H570" i="31"/>
  <c r="H366" i="32"/>
  <c r="H376" i="32"/>
  <c r="H384" i="32"/>
  <c r="H454" i="32"/>
  <c r="H373" i="25"/>
  <c r="H379" i="25"/>
  <c r="H389" i="25"/>
  <c r="H370" i="34"/>
  <c r="H373" i="34"/>
  <c r="H385" i="34"/>
  <c r="H406" i="34"/>
  <c r="G12" i="24"/>
  <c r="H372" i="25"/>
  <c r="H388" i="25"/>
  <c r="H439" i="25"/>
  <c r="H550" i="26"/>
  <c r="H578" i="26"/>
  <c r="H589" i="26"/>
  <c r="H592" i="26"/>
  <c r="H499" i="29"/>
  <c r="H541" i="29"/>
  <c r="H551" i="29"/>
  <c r="H566" i="29"/>
  <c r="H548" i="31"/>
  <c r="H367" i="32"/>
  <c r="H373" i="32"/>
  <c r="H381" i="32"/>
  <c r="H453" i="32"/>
  <c r="H542" i="32"/>
  <c r="H544" i="32"/>
  <c r="H585" i="32"/>
  <c r="H416" i="34"/>
  <c r="H420" i="34"/>
  <c r="H424" i="34"/>
  <c r="H428" i="34"/>
  <c r="H432" i="34"/>
  <c r="H436" i="34"/>
  <c r="H439" i="34"/>
  <c r="H467" i="34"/>
  <c r="H471" i="34"/>
  <c r="H475" i="34"/>
  <c r="H534" i="34"/>
  <c r="H538" i="34"/>
  <c r="H542" i="34"/>
  <c r="H546" i="34"/>
  <c r="H550" i="34"/>
  <c r="H554" i="34"/>
  <c r="H558" i="34"/>
  <c r="H562" i="34"/>
  <c r="H566" i="34"/>
  <c r="H573" i="34"/>
  <c r="H455" i="32"/>
  <c r="H501" i="32"/>
  <c r="H524" i="32"/>
  <c r="H538" i="32"/>
  <c r="H541" i="32"/>
  <c r="H543" i="32"/>
  <c r="H546" i="32"/>
  <c r="H549" i="32"/>
  <c r="H567" i="32"/>
  <c r="H584" i="32"/>
  <c r="H366" i="33"/>
  <c r="H369" i="33"/>
  <c r="H373" i="33"/>
  <c r="H376" i="33"/>
  <c r="H380" i="33"/>
  <c r="H384" i="33"/>
  <c r="H388" i="33"/>
  <c r="H392" i="33"/>
  <c r="H401" i="33"/>
  <c r="H408" i="33"/>
  <c r="H411" i="33"/>
  <c r="H415" i="33"/>
  <c r="H419" i="33"/>
  <c r="H423" i="33"/>
  <c r="H427" i="33"/>
  <c r="H430" i="33"/>
  <c r="H434" i="33"/>
  <c r="H438" i="33"/>
  <c r="H442" i="33"/>
  <c r="H446" i="33"/>
  <c r="H450" i="33"/>
  <c r="H454" i="33"/>
  <c r="H458" i="33"/>
  <c r="H462" i="33"/>
  <c r="H466" i="33"/>
  <c r="H470" i="33"/>
  <c r="H474" i="33"/>
  <c r="H478" i="33"/>
  <c r="H482" i="33"/>
  <c r="H486" i="33"/>
  <c r="H493" i="33"/>
  <c r="H497" i="33"/>
  <c r="H501" i="33"/>
  <c r="H505" i="33"/>
  <c r="H509" i="33"/>
  <c r="H513" i="33"/>
  <c r="G12" i="34"/>
  <c r="H382" i="34"/>
  <c r="H417" i="34"/>
  <c r="H421" i="34"/>
  <c r="H425" i="34"/>
  <c r="H429" i="34"/>
  <c r="H433" i="34"/>
  <c r="H440" i="34"/>
  <c r="H464" i="34"/>
  <c r="H468" i="34"/>
  <c r="H472" i="34"/>
  <c r="H476" i="34"/>
  <c r="H531" i="34"/>
  <c r="H535" i="34"/>
  <c r="H539" i="34"/>
  <c r="H543" i="34"/>
  <c r="H547" i="34"/>
  <c r="H551" i="34"/>
  <c r="H555" i="34"/>
  <c r="H559" i="34"/>
  <c r="H563" i="34"/>
  <c r="H567" i="34"/>
  <c r="H570" i="34"/>
  <c r="H574" i="34"/>
  <c r="H580" i="34"/>
  <c r="E13" i="30"/>
  <c r="E12" i="30"/>
  <c r="H12" i="30" s="1"/>
  <c r="H198" i="13"/>
  <c r="H311" i="7"/>
  <c r="H207" i="9"/>
  <c r="G11" i="3"/>
  <c r="H185" i="5"/>
  <c r="G11" i="7"/>
  <c r="H252" i="7"/>
  <c r="H255" i="7"/>
  <c r="H262" i="7"/>
  <c r="H266" i="7"/>
  <c r="H298" i="7"/>
  <c r="H315" i="7"/>
  <c r="H334" i="7"/>
  <c r="H338" i="7"/>
  <c r="H184" i="5"/>
  <c r="H217" i="5"/>
  <c r="H247" i="7"/>
  <c r="H253" i="7"/>
  <c r="H256" i="7"/>
  <c r="H259" i="7"/>
  <c r="H263" i="7"/>
  <c r="H267" i="7"/>
  <c r="H301" i="7"/>
  <c r="H310" i="7"/>
  <c r="H337" i="7"/>
  <c r="H181" i="9"/>
  <c r="H340" i="11"/>
  <c r="H340" i="13"/>
  <c r="H193" i="20"/>
  <c r="H221" i="20"/>
  <c r="H236" i="20"/>
  <c r="H294" i="20"/>
  <c r="H306" i="20"/>
  <c r="H330" i="20"/>
  <c r="H343" i="20"/>
  <c r="H206" i="27"/>
  <c r="H245" i="27"/>
  <c r="H271" i="27"/>
  <c r="H290" i="27"/>
  <c r="H187" i="20"/>
  <c r="H192" i="20"/>
  <c r="H246" i="20"/>
  <c r="H297" i="20"/>
  <c r="H316" i="20"/>
  <c r="H342" i="20"/>
  <c r="H346" i="20"/>
  <c r="F10" i="22"/>
  <c r="E10" i="23"/>
  <c r="H205" i="27"/>
  <c r="H244" i="27"/>
  <c r="H259" i="27"/>
  <c r="H273" i="27"/>
  <c r="H284" i="27"/>
  <c r="H289" i="27"/>
  <c r="H347" i="27"/>
  <c r="H243" i="27"/>
  <c r="H247" i="27"/>
  <c r="H283" i="27"/>
  <c r="H304" i="27"/>
  <c r="H319" i="27"/>
  <c r="H346" i="27"/>
  <c r="H211" i="34"/>
  <c r="H182" i="34"/>
  <c r="H186" i="34"/>
  <c r="H190" i="34"/>
  <c r="H194" i="34"/>
  <c r="H198" i="34"/>
  <c r="H202" i="34"/>
  <c r="H206" i="34"/>
  <c r="H214" i="34"/>
  <c r="H218" i="34"/>
  <c r="H222" i="34"/>
  <c r="H226" i="34"/>
  <c r="H230" i="34"/>
  <c r="H234" i="34"/>
  <c r="H254" i="34"/>
  <c r="H258" i="34"/>
  <c r="H262" i="34"/>
  <c r="H266" i="34"/>
  <c r="H270" i="34"/>
  <c r="H185" i="34"/>
  <c r="H189" i="34"/>
  <c r="H193" i="34"/>
  <c r="H197" i="34"/>
  <c r="H201" i="34"/>
  <c r="H205" i="34"/>
  <c r="H210" i="34"/>
  <c r="H213" i="34"/>
  <c r="H217" i="34"/>
  <c r="H221" i="34"/>
  <c r="H225" i="34"/>
  <c r="H229" i="34"/>
  <c r="H233" i="34"/>
  <c r="H253" i="34"/>
  <c r="H257" i="34"/>
  <c r="H261" i="34"/>
  <c r="H265" i="34"/>
  <c r="H269" i="34"/>
  <c r="H273" i="34"/>
  <c r="G10" i="7"/>
  <c r="H83" i="10"/>
  <c r="G10" i="4"/>
  <c r="G10" i="29"/>
  <c r="H94" i="12"/>
  <c r="H86" i="19"/>
  <c r="H90" i="19"/>
  <c r="H94" i="19"/>
  <c r="H97" i="19"/>
  <c r="H101" i="19"/>
  <c r="H105" i="19"/>
  <c r="H109" i="19"/>
  <c r="H148" i="19"/>
  <c r="H79" i="21"/>
  <c r="H90" i="21"/>
  <c r="H108" i="21"/>
  <c r="H116" i="21"/>
  <c r="H125" i="21"/>
  <c r="H173" i="21"/>
  <c r="H76" i="23"/>
  <c r="H112" i="25"/>
  <c r="H116" i="25"/>
  <c r="H146" i="25"/>
  <c r="H164" i="25"/>
  <c r="H168" i="25"/>
  <c r="H82" i="28"/>
  <c r="H85" i="28"/>
  <c r="H89" i="28"/>
  <c r="H95" i="28"/>
  <c r="H104" i="28"/>
  <c r="H107" i="28"/>
  <c r="H119" i="28"/>
  <c r="H143" i="28"/>
  <c r="H145" i="28"/>
  <c r="H151" i="28"/>
  <c r="H155" i="28"/>
  <c r="H158" i="28"/>
  <c r="H162" i="28"/>
  <c r="H169" i="28"/>
  <c r="G10" i="9"/>
  <c r="H76" i="12"/>
  <c r="H76" i="16"/>
  <c r="H85" i="19"/>
  <c r="H89" i="19"/>
  <c r="H93" i="19"/>
  <c r="H96" i="19"/>
  <c r="H100" i="19"/>
  <c r="H104" i="19"/>
  <c r="H108" i="19"/>
  <c r="H124" i="19"/>
  <c r="H131" i="19"/>
  <c r="H147" i="19"/>
  <c r="H89" i="21"/>
  <c r="H93" i="21"/>
  <c r="H107" i="21"/>
  <c r="H124" i="21"/>
  <c r="H79" i="25"/>
  <c r="H105" i="25"/>
  <c r="H115" i="25"/>
  <c r="H145" i="25"/>
  <c r="H149" i="25"/>
  <c r="H163" i="25"/>
  <c r="H167" i="25"/>
  <c r="H171" i="25"/>
  <c r="F10" i="26"/>
  <c r="H84" i="28"/>
  <c r="H88" i="28"/>
  <c r="H94" i="28"/>
  <c r="H103" i="28"/>
  <c r="H106" i="28"/>
  <c r="H118" i="28"/>
  <c r="H135" i="28"/>
  <c r="H138" i="28"/>
  <c r="H142" i="28"/>
  <c r="H148" i="28"/>
  <c r="H150" i="28"/>
  <c r="H154" i="28"/>
  <c r="H157" i="28"/>
  <c r="H161" i="28"/>
  <c r="H165" i="28"/>
  <c r="H168" i="28"/>
  <c r="F10" i="34"/>
  <c r="H101" i="33"/>
  <c r="H105" i="33"/>
  <c r="H109" i="33"/>
  <c r="H116" i="33"/>
  <c r="H120" i="33"/>
  <c r="H124" i="33"/>
  <c r="H131" i="33"/>
  <c r="H138" i="33"/>
  <c r="H141" i="33"/>
  <c r="H147" i="33"/>
  <c r="H151" i="33"/>
  <c r="H155" i="33"/>
  <c r="H159" i="33"/>
  <c r="H163" i="33"/>
  <c r="H167" i="33"/>
  <c r="H171" i="33"/>
  <c r="H175" i="33"/>
  <c r="F9" i="34"/>
  <c r="F11" i="34"/>
  <c r="F12" i="34"/>
  <c r="H76" i="34"/>
  <c r="H97" i="33"/>
  <c r="H100" i="33"/>
  <c r="H104" i="33"/>
  <c r="H108" i="33"/>
  <c r="H112" i="33"/>
  <c r="H115" i="33"/>
  <c r="H119" i="33"/>
  <c r="H123" i="33"/>
  <c r="H127" i="33"/>
  <c r="H130" i="33"/>
  <c r="H137" i="33"/>
  <c r="H140" i="33"/>
  <c r="H143" i="33"/>
  <c r="H146" i="33"/>
  <c r="H150" i="33"/>
  <c r="H154" i="33"/>
  <c r="H158" i="33"/>
  <c r="H162" i="33"/>
  <c r="H166" i="33"/>
  <c r="H170" i="33"/>
  <c r="H174" i="33"/>
  <c r="G10" i="34"/>
  <c r="F12" i="9"/>
  <c r="H62" i="4"/>
  <c r="H66" i="5"/>
  <c r="H62" i="9"/>
  <c r="H25" i="11"/>
  <c r="F12" i="11"/>
  <c r="G9" i="1"/>
  <c r="G9" i="3"/>
  <c r="F12" i="4"/>
  <c r="H63" i="5"/>
  <c r="F9" i="8"/>
  <c r="H19" i="27"/>
  <c r="H23" i="27"/>
  <c r="H36" i="27"/>
  <c r="H52" i="27"/>
  <c r="F13" i="34"/>
  <c r="H23" i="34"/>
  <c r="H27" i="34"/>
  <c r="H40" i="34"/>
  <c r="H44" i="34"/>
  <c r="H66" i="20"/>
  <c r="F12" i="22"/>
  <c r="H19" i="22"/>
  <c r="E12" i="23"/>
  <c r="H40" i="30"/>
  <c r="H44" i="30"/>
  <c r="H48" i="30"/>
  <c r="H22" i="34"/>
  <c r="H26" i="34"/>
  <c r="H39" i="34"/>
  <c r="H43" i="34"/>
  <c r="H65" i="20"/>
  <c r="H19" i="26"/>
  <c r="H43" i="30"/>
  <c r="H47" i="30"/>
  <c r="F10" i="2"/>
  <c r="F594" i="3"/>
  <c r="F593" i="3"/>
  <c r="F591" i="3"/>
  <c r="F590" i="3"/>
  <c r="F589" i="3"/>
  <c r="F588" i="3"/>
  <c r="F587" i="3"/>
  <c r="F586" i="3"/>
  <c r="F585" i="3"/>
  <c r="F583" i="3"/>
  <c r="F582" i="3"/>
  <c r="F581" i="3"/>
  <c r="F580" i="3"/>
  <c r="F579" i="3"/>
  <c r="F576" i="3"/>
  <c r="F574" i="3"/>
  <c r="F573" i="3"/>
  <c r="F572" i="3"/>
  <c r="F571" i="3"/>
  <c r="F569" i="3"/>
  <c r="F568" i="3"/>
  <c r="F566" i="3"/>
  <c r="F564" i="3"/>
  <c r="F563" i="3"/>
  <c r="F561" i="3"/>
  <c r="F560" i="3"/>
  <c r="F559" i="3"/>
  <c r="F558" i="3"/>
  <c r="F557" i="3"/>
  <c r="F556" i="3"/>
  <c r="F555" i="3"/>
  <c r="F554" i="3"/>
  <c r="F552" i="3"/>
  <c r="F551" i="3"/>
  <c r="F549" i="3"/>
  <c r="F548" i="3"/>
  <c r="F545" i="3"/>
  <c r="F544" i="3"/>
  <c r="F542" i="3"/>
  <c r="F540" i="3"/>
  <c r="F537" i="3"/>
  <c r="F536" i="3"/>
  <c r="F535" i="3"/>
  <c r="F534" i="3"/>
  <c r="F532" i="3"/>
  <c r="F531" i="3"/>
  <c r="F530" i="3"/>
  <c r="F529" i="3"/>
  <c r="F528" i="3"/>
  <c r="F527" i="3"/>
  <c r="F526" i="3"/>
  <c r="F521" i="3"/>
  <c r="F520" i="3"/>
  <c r="F519" i="3"/>
  <c r="F518" i="3"/>
  <c r="F517" i="3"/>
  <c r="F516" i="3"/>
  <c r="F514" i="3"/>
  <c r="F513" i="3"/>
  <c r="F512" i="3"/>
  <c r="F511" i="3"/>
  <c r="F509" i="3"/>
  <c r="F508" i="3"/>
  <c r="F506" i="3"/>
  <c r="F505" i="3"/>
  <c r="F504" i="3"/>
  <c r="F503" i="3"/>
  <c r="F502" i="3"/>
  <c r="F500" i="3"/>
  <c r="F499" i="3"/>
  <c r="F498" i="3"/>
  <c r="F496" i="3"/>
  <c r="F495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8" i="3"/>
  <c r="F477" i="3"/>
  <c r="F476" i="3"/>
  <c r="F475" i="3"/>
  <c r="F474" i="3"/>
  <c r="F473" i="3"/>
  <c r="F472" i="3"/>
  <c r="F469" i="3"/>
  <c r="F466" i="3"/>
  <c r="F465" i="3"/>
  <c r="F464" i="3"/>
  <c r="F463" i="3"/>
  <c r="F462" i="3"/>
  <c r="F461" i="3"/>
  <c r="F460" i="3"/>
  <c r="F459" i="3"/>
  <c r="F458" i="3"/>
  <c r="F457" i="3"/>
  <c r="F456" i="3"/>
  <c r="F453" i="3"/>
  <c r="F452" i="3"/>
  <c r="F451" i="3"/>
  <c r="F450" i="3"/>
  <c r="F449" i="3"/>
  <c r="F448" i="3"/>
  <c r="F446" i="3"/>
  <c r="F445" i="3"/>
  <c r="F442" i="3"/>
  <c r="F441" i="3"/>
  <c r="F439" i="3"/>
  <c r="F437" i="3"/>
  <c r="F434" i="3"/>
  <c r="F432" i="3"/>
  <c r="F429" i="3"/>
  <c r="F428" i="3"/>
  <c r="F427" i="3"/>
  <c r="F426" i="3"/>
  <c r="F425" i="3"/>
  <c r="F424" i="3"/>
  <c r="F423" i="3"/>
  <c r="F421" i="3"/>
  <c r="F420" i="3"/>
  <c r="F419" i="3"/>
  <c r="F418" i="3"/>
  <c r="F417" i="3"/>
  <c r="F415" i="3"/>
  <c r="F414" i="3"/>
  <c r="F413" i="3"/>
  <c r="F412" i="3"/>
  <c r="F410" i="3"/>
  <c r="F407" i="3"/>
  <c r="F405" i="3"/>
  <c r="F404" i="3"/>
  <c r="F403" i="3"/>
  <c r="F402" i="3"/>
  <c r="F401" i="3"/>
  <c r="F400" i="3"/>
  <c r="F399" i="3"/>
  <c r="F398" i="3"/>
  <c r="F397" i="3"/>
  <c r="F396" i="3"/>
  <c r="F395" i="3"/>
  <c r="F393" i="3"/>
  <c r="F392" i="3"/>
  <c r="F389" i="3"/>
  <c r="F387" i="3"/>
  <c r="F386" i="3"/>
  <c r="F385" i="3"/>
  <c r="G601" i="3"/>
  <c r="E607" i="3"/>
  <c r="H607" i="3" s="1"/>
  <c r="E627" i="3"/>
  <c r="H627" i="3" s="1"/>
  <c r="E611" i="3"/>
  <c r="H611" i="3" s="1"/>
  <c r="E30" i="4"/>
  <c r="H30" i="4" s="1"/>
  <c r="E78" i="1"/>
  <c r="H78" i="1" s="1"/>
  <c r="E80" i="1"/>
  <c r="H80" i="1" s="1"/>
  <c r="E82" i="1"/>
  <c r="H82" i="1" s="1"/>
  <c r="E84" i="1"/>
  <c r="H84" i="1" s="1"/>
  <c r="E86" i="1"/>
  <c r="H86" i="1" s="1"/>
  <c r="E87" i="1"/>
  <c r="H87" i="1" s="1"/>
  <c r="E89" i="1"/>
  <c r="H89" i="1" s="1"/>
  <c r="E91" i="1"/>
  <c r="H91" i="1" s="1"/>
  <c r="E93" i="1"/>
  <c r="H93" i="1" s="1"/>
  <c r="E95" i="1"/>
  <c r="H95" i="1" s="1"/>
  <c r="E96" i="1"/>
  <c r="H96" i="1" s="1"/>
  <c r="E98" i="1"/>
  <c r="H98" i="1" s="1"/>
  <c r="E100" i="1"/>
  <c r="H100" i="1" s="1"/>
  <c r="E102" i="1"/>
  <c r="H102" i="1" s="1"/>
  <c r="E107" i="1"/>
  <c r="H107" i="1" s="1"/>
  <c r="E109" i="1"/>
  <c r="H109" i="1" s="1"/>
  <c r="E112" i="1"/>
  <c r="H112" i="1" s="1"/>
  <c r="E114" i="1"/>
  <c r="H114" i="1" s="1"/>
  <c r="E116" i="1"/>
  <c r="H116" i="1" s="1"/>
  <c r="E118" i="1"/>
  <c r="H118" i="1" s="1"/>
  <c r="E120" i="1"/>
  <c r="H120" i="1" s="1"/>
  <c r="E122" i="1"/>
  <c r="H122" i="1" s="1"/>
  <c r="E124" i="1"/>
  <c r="H124" i="1" s="1"/>
  <c r="E125" i="1"/>
  <c r="H125" i="1" s="1"/>
  <c r="E127" i="1"/>
  <c r="H127" i="1" s="1"/>
  <c r="E129" i="1"/>
  <c r="H129" i="1" s="1"/>
  <c r="E131" i="1"/>
  <c r="H131" i="1" s="1"/>
  <c r="E133" i="1"/>
  <c r="H133" i="1" s="1"/>
  <c r="E134" i="1"/>
  <c r="H134" i="1" s="1"/>
  <c r="E136" i="1"/>
  <c r="H136" i="1" s="1"/>
  <c r="E138" i="1"/>
  <c r="H138" i="1" s="1"/>
  <c r="E140" i="1"/>
  <c r="H140" i="1" s="1"/>
  <c r="E142" i="1"/>
  <c r="H142" i="1" s="1"/>
  <c r="E144" i="1"/>
  <c r="H144" i="1" s="1"/>
  <c r="E146" i="1"/>
  <c r="H146" i="1" s="1"/>
  <c r="E148" i="1"/>
  <c r="H148" i="1" s="1"/>
  <c r="E150" i="1"/>
  <c r="H150" i="1" s="1"/>
  <c r="E151" i="1"/>
  <c r="H151" i="1" s="1"/>
  <c r="E153" i="1"/>
  <c r="H153" i="1" s="1"/>
  <c r="E154" i="1"/>
  <c r="H154" i="1" s="1"/>
  <c r="E156" i="1"/>
  <c r="H156" i="1" s="1"/>
  <c r="E160" i="1"/>
  <c r="H160" i="1" s="1"/>
  <c r="E162" i="1"/>
  <c r="H162" i="1" s="1"/>
  <c r="E163" i="1"/>
  <c r="H163" i="1" s="1"/>
  <c r="E164" i="1"/>
  <c r="H164" i="1" s="1"/>
  <c r="E165" i="1"/>
  <c r="H165" i="1" s="1"/>
  <c r="E166" i="1"/>
  <c r="H166" i="1" s="1"/>
  <c r="E167" i="1"/>
  <c r="H167" i="1" s="1"/>
  <c r="E168" i="1"/>
  <c r="H168" i="1" s="1"/>
  <c r="E169" i="1"/>
  <c r="H169" i="1" s="1"/>
  <c r="E170" i="1"/>
  <c r="H170" i="1" s="1"/>
  <c r="E171" i="1"/>
  <c r="H171" i="1" s="1"/>
  <c r="E172" i="1"/>
  <c r="H172" i="1" s="1"/>
  <c r="E173" i="1"/>
  <c r="H173" i="1" s="1"/>
  <c r="E174" i="1"/>
  <c r="H174" i="1" s="1"/>
  <c r="G181" i="1"/>
  <c r="E362" i="1"/>
  <c r="E363" i="1"/>
  <c r="H363" i="1" s="1"/>
  <c r="E364" i="1"/>
  <c r="H364" i="1" s="1"/>
  <c r="E365" i="1"/>
  <c r="H365" i="1" s="1"/>
  <c r="E366" i="1"/>
  <c r="H366" i="1" s="1"/>
  <c r="E367" i="1"/>
  <c r="H367" i="1" s="1"/>
  <c r="E368" i="1"/>
  <c r="H368" i="1" s="1"/>
  <c r="E369" i="1"/>
  <c r="H369" i="1" s="1"/>
  <c r="E370" i="1"/>
  <c r="H370" i="1" s="1"/>
  <c r="E371" i="1"/>
  <c r="H371" i="1" s="1"/>
  <c r="E372" i="1"/>
  <c r="H372" i="1" s="1"/>
  <c r="E374" i="1"/>
  <c r="H374" i="1" s="1"/>
  <c r="E375" i="1"/>
  <c r="H375" i="1" s="1"/>
  <c r="E377" i="1"/>
  <c r="H377" i="1" s="1"/>
  <c r="E378" i="1"/>
  <c r="H378" i="1" s="1"/>
  <c r="E379" i="1"/>
  <c r="H379" i="1" s="1"/>
  <c r="E380" i="1"/>
  <c r="H380" i="1" s="1"/>
  <c r="E381" i="1"/>
  <c r="H381" i="1" s="1"/>
  <c r="E382" i="1"/>
  <c r="H382" i="1" s="1"/>
  <c r="E383" i="1"/>
  <c r="H383" i="1" s="1"/>
  <c r="E384" i="1"/>
  <c r="H384" i="1" s="1"/>
  <c r="E385" i="1"/>
  <c r="H385" i="1" s="1"/>
  <c r="E386" i="1"/>
  <c r="H386" i="1" s="1"/>
  <c r="E387" i="1"/>
  <c r="H387" i="1" s="1"/>
  <c r="E388" i="1"/>
  <c r="H388" i="1" s="1"/>
  <c r="E389" i="1"/>
  <c r="H389" i="1" s="1"/>
  <c r="E390" i="1"/>
  <c r="H390" i="1" s="1"/>
  <c r="E391" i="1"/>
  <c r="H391" i="1" s="1"/>
  <c r="E392" i="1"/>
  <c r="H392" i="1" s="1"/>
  <c r="E393" i="1"/>
  <c r="H393" i="1" s="1"/>
  <c r="E394" i="1"/>
  <c r="H394" i="1" s="1"/>
  <c r="E395" i="1"/>
  <c r="H395" i="1" s="1"/>
  <c r="E396" i="1"/>
  <c r="H396" i="1" s="1"/>
  <c r="E397" i="1"/>
  <c r="H397" i="1" s="1"/>
  <c r="E398" i="1"/>
  <c r="H398" i="1" s="1"/>
  <c r="E399" i="1"/>
  <c r="H399" i="1" s="1"/>
  <c r="E400" i="1"/>
  <c r="H400" i="1" s="1"/>
  <c r="E401" i="1"/>
  <c r="H401" i="1" s="1"/>
  <c r="E402" i="1"/>
  <c r="H402" i="1" s="1"/>
  <c r="E403" i="1"/>
  <c r="H403" i="1" s="1"/>
  <c r="E404" i="1"/>
  <c r="H404" i="1" s="1"/>
  <c r="E405" i="1"/>
  <c r="H405" i="1" s="1"/>
  <c r="E406" i="1"/>
  <c r="H406" i="1" s="1"/>
  <c r="E407" i="1"/>
  <c r="H407" i="1" s="1"/>
  <c r="E410" i="1"/>
  <c r="H410" i="1" s="1"/>
  <c r="E411" i="1"/>
  <c r="H411" i="1" s="1"/>
  <c r="E412" i="1"/>
  <c r="H412" i="1" s="1"/>
  <c r="E413" i="1"/>
  <c r="H413" i="1" s="1"/>
  <c r="E414" i="1"/>
  <c r="H414" i="1" s="1"/>
  <c r="E415" i="1"/>
  <c r="H415" i="1" s="1"/>
  <c r="E416" i="1"/>
  <c r="H416" i="1" s="1"/>
  <c r="E417" i="1"/>
  <c r="H417" i="1" s="1"/>
  <c r="E418" i="1"/>
  <c r="H418" i="1" s="1"/>
  <c r="E419" i="1"/>
  <c r="H419" i="1" s="1"/>
  <c r="E420" i="1"/>
  <c r="H420" i="1" s="1"/>
  <c r="E421" i="1"/>
  <c r="H421" i="1" s="1"/>
  <c r="E422" i="1"/>
  <c r="H422" i="1" s="1"/>
  <c r="E423" i="1"/>
  <c r="H423" i="1" s="1"/>
  <c r="E424" i="1"/>
  <c r="H424" i="1" s="1"/>
  <c r="E425" i="1"/>
  <c r="H425" i="1" s="1"/>
  <c r="E426" i="1"/>
  <c r="H426" i="1" s="1"/>
  <c r="E427" i="1"/>
  <c r="H427" i="1" s="1"/>
  <c r="E428" i="1"/>
  <c r="H428" i="1" s="1"/>
  <c r="E429" i="1"/>
  <c r="H429" i="1" s="1"/>
  <c r="E431" i="1"/>
  <c r="H431" i="1" s="1"/>
  <c r="E432" i="1"/>
  <c r="H432" i="1" s="1"/>
  <c r="E433" i="1"/>
  <c r="H433" i="1" s="1"/>
  <c r="E434" i="1"/>
  <c r="H434" i="1" s="1"/>
  <c r="E437" i="1"/>
  <c r="H437" i="1" s="1"/>
  <c r="E439" i="1"/>
  <c r="H439" i="1" s="1"/>
  <c r="E440" i="1"/>
  <c r="H440" i="1" s="1"/>
  <c r="E441" i="1"/>
  <c r="H441" i="1" s="1"/>
  <c r="E442" i="1"/>
  <c r="H442" i="1" s="1"/>
  <c r="E443" i="1"/>
  <c r="H443" i="1" s="1"/>
  <c r="E445" i="1"/>
  <c r="H445" i="1" s="1"/>
  <c r="E446" i="1"/>
  <c r="H446" i="1" s="1"/>
  <c r="E447" i="1"/>
  <c r="H447" i="1" s="1"/>
  <c r="E448" i="1"/>
  <c r="H448" i="1" s="1"/>
  <c r="E449" i="1"/>
  <c r="H449" i="1" s="1"/>
  <c r="E450" i="1"/>
  <c r="H450" i="1" s="1"/>
  <c r="E451" i="1"/>
  <c r="H451" i="1" s="1"/>
  <c r="E452" i="1"/>
  <c r="H452" i="1" s="1"/>
  <c r="E453" i="1"/>
  <c r="H453" i="1" s="1"/>
  <c r="E454" i="1"/>
  <c r="H454" i="1" s="1"/>
  <c r="E455" i="1"/>
  <c r="H455" i="1" s="1"/>
  <c r="E456" i="1"/>
  <c r="H456" i="1" s="1"/>
  <c r="E457" i="1"/>
  <c r="H457" i="1" s="1"/>
  <c r="E458" i="1"/>
  <c r="H458" i="1" s="1"/>
  <c r="E459" i="1"/>
  <c r="H459" i="1" s="1"/>
  <c r="E460" i="1"/>
  <c r="H460" i="1" s="1"/>
  <c r="E461" i="1"/>
  <c r="H461" i="1" s="1"/>
  <c r="E462" i="1"/>
  <c r="H462" i="1" s="1"/>
  <c r="E463" i="1"/>
  <c r="H463" i="1" s="1"/>
  <c r="E464" i="1"/>
  <c r="H464" i="1" s="1"/>
  <c r="E465" i="1"/>
  <c r="H465" i="1" s="1"/>
  <c r="E466" i="1"/>
  <c r="H466" i="1" s="1"/>
  <c r="E467" i="1"/>
  <c r="H467" i="1" s="1"/>
  <c r="E468" i="1"/>
  <c r="H468" i="1" s="1"/>
  <c r="E469" i="1"/>
  <c r="H469" i="1" s="1"/>
  <c r="E471" i="1"/>
  <c r="H471" i="1" s="1"/>
  <c r="E472" i="1"/>
  <c r="H472" i="1" s="1"/>
  <c r="E473" i="1"/>
  <c r="H473" i="1" s="1"/>
  <c r="E474" i="1"/>
  <c r="H474" i="1" s="1"/>
  <c r="E475" i="1"/>
  <c r="H475" i="1" s="1"/>
  <c r="E476" i="1"/>
  <c r="H476" i="1" s="1"/>
  <c r="E477" i="1"/>
  <c r="H477" i="1" s="1"/>
  <c r="E478" i="1"/>
  <c r="H478" i="1" s="1"/>
  <c r="E479" i="1"/>
  <c r="H479" i="1" s="1"/>
  <c r="E480" i="1"/>
  <c r="H480" i="1" s="1"/>
  <c r="E481" i="1"/>
  <c r="H481" i="1" s="1"/>
  <c r="E482" i="1"/>
  <c r="H482" i="1" s="1"/>
  <c r="E483" i="1"/>
  <c r="H483" i="1" s="1"/>
  <c r="E484" i="1"/>
  <c r="H484" i="1" s="1"/>
  <c r="E485" i="1"/>
  <c r="H485" i="1" s="1"/>
  <c r="E486" i="1"/>
  <c r="H486" i="1" s="1"/>
  <c r="E487" i="1"/>
  <c r="H487" i="1" s="1"/>
  <c r="E488" i="1"/>
  <c r="H488" i="1" s="1"/>
  <c r="E489" i="1"/>
  <c r="H489" i="1" s="1"/>
  <c r="E490" i="1"/>
  <c r="H490" i="1" s="1"/>
  <c r="E491" i="1"/>
  <c r="H491" i="1" s="1"/>
  <c r="E492" i="1"/>
  <c r="H492" i="1" s="1"/>
  <c r="E493" i="1"/>
  <c r="H493" i="1" s="1"/>
  <c r="E494" i="1"/>
  <c r="H494" i="1" s="1"/>
  <c r="E495" i="1"/>
  <c r="H495" i="1" s="1"/>
  <c r="E496" i="1"/>
  <c r="H496" i="1" s="1"/>
  <c r="E497" i="1"/>
  <c r="H497" i="1" s="1"/>
  <c r="E498" i="1"/>
  <c r="H498" i="1" s="1"/>
  <c r="E499" i="1"/>
  <c r="H499" i="1" s="1"/>
  <c r="E500" i="1"/>
  <c r="H500" i="1" s="1"/>
  <c r="E501" i="1"/>
  <c r="H501" i="1" s="1"/>
  <c r="E502" i="1"/>
  <c r="H502" i="1" s="1"/>
  <c r="E503" i="1"/>
  <c r="H503" i="1" s="1"/>
  <c r="E504" i="1"/>
  <c r="H504" i="1" s="1"/>
  <c r="E505" i="1"/>
  <c r="H505" i="1" s="1"/>
  <c r="E506" i="1"/>
  <c r="H506" i="1" s="1"/>
  <c r="E507" i="1"/>
  <c r="H507" i="1" s="1"/>
  <c r="E508" i="1"/>
  <c r="H508" i="1" s="1"/>
  <c r="E509" i="1"/>
  <c r="H509" i="1" s="1"/>
  <c r="E510" i="1"/>
  <c r="H510" i="1" s="1"/>
  <c r="E511" i="1"/>
  <c r="H511" i="1" s="1"/>
  <c r="E512" i="1"/>
  <c r="H512" i="1" s="1"/>
  <c r="E513" i="1"/>
  <c r="H513" i="1" s="1"/>
  <c r="E514" i="1"/>
  <c r="H514" i="1" s="1"/>
  <c r="E515" i="1"/>
  <c r="H515" i="1" s="1"/>
  <c r="E516" i="1"/>
  <c r="H516" i="1" s="1"/>
  <c r="E517" i="1"/>
  <c r="H517" i="1" s="1"/>
  <c r="E518" i="1"/>
  <c r="H518" i="1" s="1"/>
  <c r="E519" i="1"/>
  <c r="H519" i="1" s="1"/>
  <c r="E520" i="1"/>
  <c r="H520" i="1" s="1"/>
  <c r="E521" i="1"/>
  <c r="H521" i="1" s="1"/>
  <c r="E522" i="1"/>
  <c r="H522" i="1" s="1"/>
  <c r="E523" i="1"/>
  <c r="H523" i="1" s="1"/>
  <c r="E524" i="1"/>
  <c r="H524" i="1" s="1"/>
  <c r="E526" i="1"/>
  <c r="H526" i="1" s="1"/>
  <c r="E527" i="1"/>
  <c r="H527" i="1" s="1"/>
  <c r="E528" i="1"/>
  <c r="H528" i="1" s="1"/>
  <c r="E529" i="1"/>
  <c r="H529" i="1" s="1"/>
  <c r="E530" i="1"/>
  <c r="H530" i="1" s="1"/>
  <c r="E531" i="1"/>
  <c r="H531" i="1" s="1"/>
  <c r="E532" i="1"/>
  <c r="H532" i="1" s="1"/>
  <c r="E533" i="1"/>
  <c r="H533" i="1" s="1"/>
  <c r="E534" i="1"/>
  <c r="H534" i="1" s="1"/>
  <c r="E535" i="1"/>
  <c r="H535" i="1" s="1"/>
  <c r="E536" i="1"/>
  <c r="H536" i="1" s="1"/>
  <c r="E537" i="1"/>
  <c r="H537" i="1" s="1"/>
  <c r="E540" i="1"/>
  <c r="H540" i="1" s="1"/>
  <c r="E541" i="1"/>
  <c r="H541" i="1" s="1"/>
  <c r="E542" i="1"/>
  <c r="H542" i="1" s="1"/>
  <c r="E543" i="1"/>
  <c r="H543" i="1" s="1"/>
  <c r="E544" i="1"/>
  <c r="H544" i="1" s="1"/>
  <c r="E546" i="1"/>
  <c r="H546" i="1" s="1"/>
  <c r="E547" i="1"/>
  <c r="H547" i="1" s="1"/>
  <c r="E548" i="1"/>
  <c r="H548" i="1" s="1"/>
  <c r="E549" i="1"/>
  <c r="H549" i="1" s="1"/>
  <c r="E550" i="1"/>
  <c r="H550" i="1" s="1"/>
  <c r="E551" i="1"/>
  <c r="H551" i="1" s="1"/>
  <c r="E552" i="1"/>
  <c r="H552" i="1" s="1"/>
  <c r="E553" i="1"/>
  <c r="H553" i="1" s="1"/>
  <c r="E554" i="1"/>
  <c r="H554" i="1" s="1"/>
  <c r="E555" i="1"/>
  <c r="H555" i="1" s="1"/>
  <c r="E556" i="1"/>
  <c r="H556" i="1" s="1"/>
  <c r="E557" i="1"/>
  <c r="H557" i="1" s="1"/>
  <c r="E558" i="1"/>
  <c r="H558" i="1" s="1"/>
  <c r="E559" i="1"/>
  <c r="H559" i="1" s="1"/>
  <c r="E560" i="1"/>
  <c r="H560" i="1" s="1"/>
  <c r="E561" i="1"/>
  <c r="H561" i="1" s="1"/>
  <c r="E562" i="1"/>
  <c r="H562" i="1" s="1"/>
  <c r="E563" i="1"/>
  <c r="H563" i="1" s="1"/>
  <c r="E564" i="1"/>
  <c r="H564" i="1" s="1"/>
  <c r="E565" i="1"/>
  <c r="H565" i="1" s="1"/>
  <c r="E566" i="1"/>
  <c r="H566" i="1" s="1"/>
  <c r="E567" i="1"/>
  <c r="H567" i="1" s="1"/>
  <c r="E568" i="1"/>
  <c r="H568" i="1" s="1"/>
  <c r="E569" i="1"/>
  <c r="H569" i="1" s="1"/>
  <c r="E570" i="1"/>
  <c r="H570" i="1" s="1"/>
  <c r="E571" i="1"/>
  <c r="H571" i="1" s="1"/>
  <c r="E572" i="1"/>
  <c r="H572" i="1" s="1"/>
  <c r="E573" i="1"/>
  <c r="H573" i="1" s="1"/>
  <c r="E574" i="1"/>
  <c r="H574" i="1" s="1"/>
  <c r="E575" i="1"/>
  <c r="H575" i="1" s="1"/>
  <c r="E576" i="1"/>
  <c r="H576" i="1" s="1"/>
  <c r="E577" i="1"/>
  <c r="H577" i="1" s="1"/>
  <c r="E578" i="1"/>
  <c r="H578" i="1" s="1"/>
  <c r="E579" i="1"/>
  <c r="H579" i="1" s="1"/>
  <c r="E580" i="1"/>
  <c r="H580" i="1" s="1"/>
  <c r="E581" i="1"/>
  <c r="H581" i="1" s="1"/>
  <c r="E582" i="1"/>
  <c r="H582" i="1" s="1"/>
  <c r="E583" i="1"/>
  <c r="H583" i="1" s="1"/>
  <c r="E584" i="1"/>
  <c r="H584" i="1" s="1"/>
  <c r="E585" i="1"/>
  <c r="H585" i="1" s="1"/>
  <c r="E586" i="1"/>
  <c r="H586" i="1" s="1"/>
  <c r="E587" i="1"/>
  <c r="H587" i="1" s="1"/>
  <c r="E588" i="1"/>
  <c r="H588" i="1" s="1"/>
  <c r="E589" i="1"/>
  <c r="H589" i="1" s="1"/>
  <c r="E590" i="1"/>
  <c r="H590" i="1" s="1"/>
  <c r="E591" i="1"/>
  <c r="H591" i="1" s="1"/>
  <c r="E592" i="1"/>
  <c r="H592" i="1" s="1"/>
  <c r="E593" i="1"/>
  <c r="H593" i="1" s="1"/>
  <c r="E594" i="1"/>
  <c r="H594" i="1" s="1"/>
  <c r="E595" i="1"/>
  <c r="H595" i="1" s="1"/>
  <c r="G601" i="1"/>
  <c r="C9" i="2"/>
  <c r="E10" i="2"/>
  <c r="H10" i="2" s="1"/>
  <c r="E12" i="2"/>
  <c r="H12" i="2" s="1"/>
  <c r="E19" i="2"/>
  <c r="H19" i="2" s="1"/>
  <c r="E53" i="2"/>
  <c r="H53" i="2" s="1"/>
  <c r="E54" i="2"/>
  <c r="H54" i="2" s="1"/>
  <c r="G76" i="2"/>
  <c r="E181" i="2"/>
  <c r="H181" i="2" s="1"/>
  <c r="E188" i="2"/>
  <c r="H188" i="2" s="1"/>
  <c r="E189" i="2"/>
  <c r="H189" i="2" s="1"/>
  <c r="E191" i="2"/>
  <c r="H191" i="2" s="1"/>
  <c r="E207" i="2"/>
  <c r="H207" i="2" s="1"/>
  <c r="E209" i="2"/>
  <c r="H209" i="2" s="1"/>
  <c r="E212" i="2"/>
  <c r="H212" i="2" s="1"/>
  <c r="E223" i="2"/>
  <c r="H223" i="2" s="1"/>
  <c r="E231" i="2"/>
  <c r="H231" i="2" s="1"/>
  <c r="E235" i="2"/>
  <c r="H235" i="2" s="1"/>
  <c r="E241" i="2"/>
  <c r="H241" i="2" s="1"/>
  <c r="E249" i="2"/>
  <c r="H249" i="2" s="1"/>
  <c r="E251" i="2"/>
  <c r="H251" i="2" s="1"/>
  <c r="E258" i="2"/>
  <c r="H258" i="2" s="1"/>
  <c r="E269" i="2"/>
  <c r="H269" i="2" s="1"/>
  <c r="E274" i="2"/>
  <c r="H274" i="2" s="1"/>
  <c r="E285" i="2"/>
  <c r="H285" i="2" s="1"/>
  <c r="E286" i="2"/>
  <c r="H286" i="2" s="1"/>
  <c r="E303" i="2"/>
  <c r="H303" i="2" s="1"/>
  <c r="E311" i="2"/>
  <c r="H311" i="2" s="1"/>
  <c r="E331" i="2"/>
  <c r="H331" i="2" s="1"/>
  <c r="E345" i="2"/>
  <c r="H345" i="2" s="1"/>
  <c r="G362" i="2"/>
  <c r="E601" i="2"/>
  <c r="H601" i="2" s="1"/>
  <c r="E603" i="2"/>
  <c r="H603" i="2" s="1"/>
  <c r="E604" i="2"/>
  <c r="H604" i="2" s="1"/>
  <c r="E605" i="2"/>
  <c r="H605" i="2" s="1"/>
  <c r="E606" i="2"/>
  <c r="H606" i="2" s="1"/>
  <c r="E610" i="2"/>
  <c r="H610" i="2" s="1"/>
  <c r="E612" i="2"/>
  <c r="H612" i="2" s="1"/>
  <c r="E618" i="2"/>
  <c r="H618" i="2" s="1"/>
  <c r="E619" i="2"/>
  <c r="H619" i="2" s="1"/>
  <c r="C8" i="3"/>
  <c r="G19" i="3"/>
  <c r="H19" i="3" s="1"/>
  <c r="E76" i="3"/>
  <c r="H76" i="3" s="1"/>
  <c r="E77" i="3"/>
  <c r="H77" i="3" s="1"/>
  <c r="E78" i="3"/>
  <c r="H78" i="3" s="1"/>
  <c r="E79" i="3"/>
  <c r="H79" i="3" s="1"/>
  <c r="E80" i="3"/>
  <c r="H80" i="3" s="1"/>
  <c r="E81" i="3"/>
  <c r="H81" i="3" s="1"/>
  <c r="E82" i="3"/>
  <c r="H82" i="3" s="1"/>
  <c r="E83" i="3"/>
  <c r="H83" i="3" s="1"/>
  <c r="E85" i="3"/>
  <c r="H85" i="3" s="1"/>
  <c r="E87" i="3"/>
  <c r="H87" i="3" s="1"/>
  <c r="E88" i="3"/>
  <c r="H88" i="3" s="1"/>
  <c r="E92" i="3"/>
  <c r="H92" i="3" s="1"/>
  <c r="E93" i="3"/>
  <c r="H93" i="3" s="1"/>
  <c r="E94" i="3"/>
  <c r="H94" i="3" s="1"/>
  <c r="E95" i="3"/>
  <c r="H95" i="3" s="1"/>
  <c r="E96" i="3"/>
  <c r="H96" i="3" s="1"/>
  <c r="E98" i="3"/>
  <c r="H98" i="3" s="1"/>
  <c r="E99" i="3"/>
  <c r="H99" i="3" s="1"/>
  <c r="E100" i="3"/>
  <c r="H100" i="3" s="1"/>
  <c r="E101" i="3"/>
  <c r="H101" i="3" s="1"/>
  <c r="E102" i="3"/>
  <c r="H102" i="3" s="1"/>
  <c r="E103" i="3"/>
  <c r="H103" i="3" s="1"/>
  <c r="E104" i="3"/>
  <c r="H104" i="3" s="1"/>
  <c r="E106" i="3"/>
  <c r="H106" i="3" s="1"/>
  <c r="E107" i="3"/>
  <c r="H107" i="3" s="1"/>
  <c r="E108" i="3"/>
  <c r="H108" i="3" s="1"/>
  <c r="E109" i="3"/>
  <c r="H109" i="3" s="1"/>
  <c r="E110" i="3"/>
  <c r="H110" i="3" s="1"/>
  <c r="E111" i="3"/>
  <c r="H111" i="3" s="1"/>
  <c r="E113" i="3"/>
  <c r="H113" i="3" s="1"/>
  <c r="E115" i="3"/>
  <c r="H115" i="3" s="1"/>
  <c r="E116" i="3"/>
  <c r="H116" i="3" s="1"/>
  <c r="E117" i="3"/>
  <c r="H117" i="3" s="1"/>
  <c r="E118" i="3"/>
  <c r="H118" i="3" s="1"/>
  <c r="E119" i="3"/>
  <c r="H119" i="3" s="1"/>
  <c r="E120" i="3"/>
  <c r="H120" i="3" s="1"/>
  <c r="E121" i="3"/>
  <c r="H121" i="3" s="1"/>
  <c r="E122" i="3"/>
  <c r="H122" i="3" s="1"/>
  <c r="E123" i="3"/>
  <c r="H123" i="3" s="1"/>
  <c r="E124" i="3"/>
  <c r="H124" i="3" s="1"/>
  <c r="E125" i="3"/>
  <c r="H125" i="3" s="1"/>
  <c r="E127" i="3"/>
  <c r="H127" i="3" s="1"/>
  <c r="E128" i="3"/>
  <c r="H128" i="3" s="1"/>
  <c r="E129" i="3"/>
  <c r="H129" i="3" s="1"/>
  <c r="E130" i="3"/>
  <c r="H130" i="3" s="1"/>
  <c r="E131" i="3"/>
  <c r="H131" i="3" s="1"/>
  <c r="E132" i="3"/>
  <c r="H132" i="3" s="1"/>
  <c r="E133" i="3"/>
  <c r="H133" i="3" s="1"/>
  <c r="E134" i="3"/>
  <c r="H134" i="3" s="1"/>
  <c r="E136" i="3"/>
  <c r="H136" i="3" s="1"/>
  <c r="E137" i="3"/>
  <c r="H137" i="3" s="1"/>
  <c r="E139" i="3"/>
  <c r="H139" i="3" s="1"/>
  <c r="E140" i="3"/>
  <c r="H140" i="3" s="1"/>
  <c r="E141" i="3"/>
  <c r="H141" i="3" s="1"/>
  <c r="E142" i="3"/>
  <c r="H142" i="3" s="1"/>
  <c r="E144" i="3"/>
  <c r="H144" i="3" s="1"/>
  <c r="E145" i="3"/>
  <c r="H145" i="3" s="1"/>
  <c r="E147" i="3"/>
  <c r="H147" i="3" s="1"/>
  <c r="E148" i="3"/>
  <c r="H148" i="3" s="1"/>
  <c r="E149" i="3"/>
  <c r="H149" i="3" s="1"/>
  <c r="E150" i="3"/>
  <c r="H150" i="3" s="1"/>
  <c r="E151" i="3"/>
  <c r="H151" i="3" s="1"/>
  <c r="E153" i="3"/>
  <c r="H153" i="3" s="1"/>
  <c r="E156" i="3"/>
  <c r="H156" i="3" s="1"/>
  <c r="E159" i="3"/>
  <c r="H159" i="3" s="1"/>
  <c r="E160" i="3"/>
  <c r="H160" i="3" s="1"/>
  <c r="E161" i="3"/>
  <c r="H161" i="3" s="1"/>
  <c r="E162" i="3"/>
  <c r="H162" i="3" s="1"/>
  <c r="E163" i="3"/>
  <c r="H163" i="3" s="1"/>
  <c r="E164" i="3"/>
  <c r="H164" i="3" s="1"/>
  <c r="E165" i="3"/>
  <c r="H165" i="3" s="1"/>
  <c r="E169" i="3"/>
  <c r="H169" i="3" s="1"/>
  <c r="E170" i="3"/>
  <c r="H170" i="3" s="1"/>
  <c r="E172" i="3"/>
  <c r="H172" i="3" s="1"/>
  <c r="G181" i="3"/>
  <c r="E362" i="3"/>
  <c r="E363" i="3"/>
  <c r="H363" i="3" s="1"/>
  <c r="E364" i="3"/>
  <c r="H364" i="3" s="1"/>
  <c r="E365" i="3"/>
  <c r="H365" i="3" s="1"/>
  <c r="E367" i="3"/>
  <c r="H367" i="3" s="1"/>
  <c r="E368" i="3"/>
  <c r="H368" i="3" s="1"/>
  <c r="E369" i="3"/>
  <c r="H369" i="3" s="1"/>
  <c r="E370" i="3"/>
  <c r="H370" i="3" s="1"/>
  <c r="E371" i="3"/>
  <c r="H371" i="3" s="1"/>
  <c r="E372" i="3"/>
  <c r="H372" i="3" s="1"/>
  <c r="E374" i="3"/>
  <c r="H374" i="3" s="1"/>
  <c r="E375" i="3"/>
  <c r="H375" i="3" s="1"/>
  <c r="E377" i="3"/>
  <c r="H377" i="3" s="1"/>
  <c r="E378" i="3"/>
  <c r="H378" i="3" s="1"/>
  <c r="E379" i="3"/>
  <c r="H379" i="3" s="1"/>
  <c r="E380" i="3"/>
  <c r="H380" i="3" s="1"/>
  <c r="E382" i="3"/>
  <c r="H382" i="3" s="1"/>
  <c r="E383" i="3"/>
  <c r="H383" i="3" s="1"/>
  <c r="E385" i="3"/>
  <c r="H385" i="3" s="1"/>
  <c r="E390" i="3"/>
  <c r="H390" i="3" s="1"/>
  <c r="E391" i="3"/>
  <c r="H391" i="3" s="1"/>
  <c r="E392" i="3"/>
  <c r="H392" i="3" s="1"/>
  <c r="E397" i="3"/>
  <c r="H397" i="3" s="1"/>
  <c r="E401" i="3"/>
  <c r="H401" i="3" s="1"/>
  <c r="E405" i="3"/>
  <c r="H405" i="3" s="1"/>
  <c r="E413" i="3"/>
  <c r="H413" i="3" s="1"/>
  <c r="E418" i="3"/>
  <c r="H418" i="3" s="1"/>
  <c r="E422" i="3"/>
  <c r="H422" i="3" s="1"/>
  <c r="E423" i="3"/>
  <c r="H423" i="3" s="1"/>
  <c r="E427" i="3"/>
  <c r="H427" i="3" s="1"/>
  <c r="E433" i="3"/>
  <c r="H433" i="3" s="1"/>
  <c r="E434" i="3"/>
  <c r="H434" i="3" s="1"/>
  <c r="E442" i="3"/>
  <c r="H442" i="3" s="1"/>
  <c r="E449" i="3"/>
  <c r="H449" i="3" s="1"/>
  <c r="E453" i="3"/>
  <c r="H453" i="3" s="1"/>
  <c r="E459" i="3"/>
  <c r="H459" i="3" s="1"/>
  <c r="E463" i="3"/>
  <c r="H463" i="3" s="1"/>
  <c r="E469" i="3"/>
  <c r="H469" i="3" s="1"/>
  <c r="E475" i="3"/>
  <c r="H475" i="3" s="1"/>
  <c r="E480" i="3"/>
  <c r="H480" i="3" s="1"/>
  <c r="E484" i="3"/>
  <c r="H484" i="3" s="1"/>
  <c r="E488" i="3"/>
  <c r="H488" i="3" s="1"/>
  <c r="E492" i="3"/>
  <c r="H492" i="3" s="1"/>
  <c r="E495" i="3"/>
  <c r="H495" i="3" s="1"/>
  <c r="E500" i="3"/>
  <c r="H500" i="3" s="1"/>
  <c r="E505" i="3"/>
  <c r="H505" i="3" s="1"/>
  <c r="E511" i="3"/>
  <c r="H511" i="3" s="1"/>
  <c r="E516" i="3"/>
  <c r="H516" i="3" s="1"/>
  <c r="E528" i="3"/>
  <c r="H528" i="3" s="1"/>
  <c r="E532" i="3"/>
  <c r="H532" i="3" s="1"/>
  <c r="E537" i="3"/>
  <c r="H537" i="3" s="1"/>
  <c r="E552" i="3"/>
  <c r="H552" i="3" s="1"/>
  <c r="E557" i="3"/>
  <c r="H557" i="3" s="1"/>
  <c r="E561" i="3"/>
  <c r="H561" i="3" s="1"/>
  <c r="E568" i="3"/>
  <c r="H568" i="3" s="1"/>
  <c r="E580" i="3"/>
  <c r="H580" i="3" s="1"/>
  <c r="E585" i="3"/>
  <c r="H585" i="3" s="1"/>
  <c r="E589" i="3"/>
  <c r="H589" i="3" s="1"/>
  <c r="E602" i="3"/>
  <c r="H602" i="3" s="1"/>
  <c r="E606" i="3"/>
  <c r="H606" i="3" s="1"/>
  <c r="E610" i="3"/>
  <c r="H610" i="3" s="1"/>
  <c r="H614" i="3"/>
  <c r="E618" i="3"/>
  <c r="H618" i="3" s="1"/>
  <c r="E622" i="3"/>
  <c r="H622" i="3" s="1"/>
  <c r="E626" i="3"/>
  <c r="H626" i="3" s="1"/>
  <c r="C8" i="4"/>
  <c r="E13" i="4" s="1"/>
  <c r="F68" i="4"/>
  <c r="F62" i="4"/>
  <c r="F50" i="4"/>
  <c r="F49" i="4"/>
  <c r="F30" i="4"/>
  <c r="F29" i="4"/>
  <c r="F19" i="4"/>
  <c r="D9" i="4"/>
  <c r="F9" i="4" s="1"/>
  <c r="E61" i="4"/>
  <c r="H61" i="4" s="1"/>
  <c r="E76" i="4"/>
  <c r="E80" i="4"/>
  <c r="H80" i="4" s="1"/>
  <c r="H84" i="4"/>
  <c r="E88" i="4"/>
  <c r="H88" i="4" s="1"/>
  <c r="E92" i="4"/>
  <c r="H92" i="4" s="1"/>
  <c r="E96" i="4"/>
  <c r="H96" i="4" s="1"/>
  <c r="H100" i="4"/>
  <c r="H104" i="4"/>
  <c r="H108" i="4"/>
  <c r="H112" i="4"/>
  <c r="H116" i="4"/>
  <c r="H120" i="4"/>
  <c r="E124" i="4"/>
  <c r="H124" i="4" s="1"/>
  <c r="E128" i="4"/>
  <c r="H128" i="4" s="1"/>
  <c r="E132" i="4"/>
  <c r="H132" i="4" s="1"/>
  <c r="E136" i="4"/>
  <c r="H136" i="4" s="1"/>
  <c r="H140" i="4"/>
  <c r="E144" i="4"/>
  <c r="H144" i="4" s="1"/>
  <c r="H148" i="4"/>
  <c r="H152" i="4"/>
  <c r="H156" i="4"/>
  <c r="H160" i="4"/>
  <c r="E164" i="4"/>
  <c r="H164" i="4" s="1"/>
  <c r="H168" i="4"/>
  <c r="H172" i="4"/>
  <c r="E331" i="4"/>
  <c r="H331" i="4" s="1"/>
  <c r="E329" i="4"/>
  <c r="H329" i="4" s="1"/>
  <c r="E325" i="4"/>
  <c r="H325" i="4" s="1"/>
  <c r="E186" i="4"/>
  <c r="H186" i="4" s="1"/>
  <c r="E196" i="4"/>
  <c r="H196" i="4" s="1"/>
  <c r="E211" i="4"/>
  <c r="H211" i="4" s="1"/>
  <c r="E218" i="4"/>
  <c r="H218" i="4" s="1"/>
  <c r="E220" i="4"/>
  <c r="H220" i="4" s="1"/>
  <c r="E314" i="4"/>
  <c r="H314" i="4" s="1"/>
  <c r="G11" i="5"/>
  <c r="E603" i="3"/>
  <c r="H603" i="3" s="1"/>
  <c r="E615" i="3"/>
  <c r="H615" i="3" s="1"/>
  <c r="E619" i="3"/>
  <c r="H619" i="3" s="1"/>
  <c r="C8" i="1"/>
  <c r="E13" i="1" s="1"/>
  <c r="H13" i="1" s="1"/>
  <c r="C10" i="1"/>
  <c r="E76" i="1"/>
  <c r="H76" i="1" s="1"/>
  <c r="E77" i="1"/>
  <c r="H77" i="1" s="1"/>
  <c r="E79" i="1"/>
  <c r="H79" i="1" s="1"/>
  <c r="E81" i="1"/>
  <c r="H81" i="1" s="1"/>
  <c r="E83" i="1"/>
  <c r="H83" i="1" s="1"/>
  <c r="E85" i="1"/>
  <c r="H85" i="1" s="1"/>
  <c r="E88" i="1"/>
  <c r="H88" i="1" s="1"/>
  <c r="E92" i="1"/>
  <c r="H92" i="1" s="1"/>
  <c r="E94" i="1"/>
  <c r="H94" i="1" s="1"/>
  <c r="E99" i="1"/>
  <c r="H99" i="1" s="1"/>
  <c r="E101" i="1"/>
  <c r="H101" i="1" s="1"/>
  <c r="E103" i="1"/>
  <c r="H103" i="1" s="1"/>
  <c r="E104" i="1"/>
  <c r="H104" i="1" s="1"/>
  <c r="E106" i="1"/>
  <c r="H106" i="1" s="1"/>
  <c r="E108" i="1"/>
  <c r="H108" i="1" s="1"/>
  <c r="E110" i="1"/>
  <c r="H110" i="1" s="1"/>
  <c r="E111" i="1"/>
  <c r="H111" i="1" s="1"/>
  <c r="E113" i="1"/>
  <c r="H113" i="1" s="1"/>
  <c r="E115" i="1"/>
  <c r="H115" i="1" s="1"/>
  <c r="E117" i="1"/>
  <c r="H117" i="1" s="1"/>
  <c r="E119" i="1"/>
  <c r="H119" i="1" s="1"/>
  <c r="E121" i="1"/>
  <c r="H121" i="1" s="1"/>
  <c r="E123" i="1"/>
  <c r="H123" i="1" s="1"/>
  <c r="E128" i="1"/>
  <c r="H128" i="1" s="1"/>
  <c r="E130" i="1"/>
  <c r="H130" i="1" s="1"/>
  <c r="E132" i="1"/>
  <c r="H132" i="1" s="1"/>
  <c r="E137" i="1"/>
  <c r="H137" i="1" s="1"/>
  <c r="E139" i="1"/>
  <c r="H139" i="1" s="1"/>
  <c r="E141" i="1"/>
  <c r="H141" i="1" s="1"/>
  <c r="E143" i="1"/>
  <c r="H143" i="1" s="1"/>
  <c r="E145" i="1"/>
  <c r="H145" i="1" s="1"/>
  <c r="E147" i="1"/>
  <c r="H147" i="1" s="1"/>
  <c r="E149" i="1"/>
  <c r="H149" i="1" s="1"/>
  <c r="E157" i="1"/>
  <c r="H157" i="1" s="1"/>
  <c r="E159" i="1"/>
  <c r="H159" i="1" s="1"/>
  <c r="E161" i="1"/>
  <c r="H161" i="1" s="1"/>
  <c r="D8" i="1"/>
  <c r="F13" i="1" s="1"/>
  <c r="D10" i="1"/>
  <c r="D12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6" i="1"/>
  <c r="F107" i="1"/>
  <c r="F108" i="1"/>
  <c r="F109" i="1"/>
  <c r="F110" i="1"/>
  <c r="F111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7" i="1"/>
  <c r="F128" i="1"/>
  <c r="F129" i="1"/>
  <c r="F130" i="1"/>
  <c r="F131" i="1"/>
  <c r="F132" i="1"/>
  <c r="F133" i="1"/>
  <c r="F134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6" i="1"/>
  <c r="F157" i="1"/>
  <c r="F160" i="1"/>
  <c r="F161" i="1"/>
  <c r="F162" i="1"/>
  <c r="F163" i="1"/>
  <c r="F164" i="1"/>
  <c r="F165" i="1"/>
  <c r="F166" i="1"/>
  <c r="F167" i="1"/>
  <c r="F169" i="1"/>
  <c r="F170" i="1"/>
  <c r="F172" i="1"/>
  <c r="F173" i="1"/>
  <c r="F174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2" i="1"/>
  <c r="F433" i="1"/>
  <c r="F434" i="1"/>
  <c r="F437" i="1"/>
  <c r="F439" i="1"/>
  <c r="F440" i="1"/>
  <c r="F441" i="1"/>
  <c r="F442" i="1"/>
  <c r="F443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3" i="1"/>
  <c r="F524" i="1"/>
  <c r="F525" i="1"/>
  <c r="F526" i="1"/>
  <c r="F527" i="1"/>
  <c r="F528" i="1"/>
  <c r="F529" i="1"/>
  <c r="F530" i="1"/>
  <c r="F531" i="1"/>
  <c r="F532" i="1"/>
  <c r="F534" i="1"/>
  <c r="F535" i="1"/>
  <c r="F536" i="1"/>
  <c r="F537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D9" i="2"/>
  <c r="F9" i="2" s="1"/>
  <c r="D11" i="2"/>
  <c r="F11" i="2" s="1"/>
  <c r="D13" i="2"/>
  <c r="F13" i="2" s="1"/>
  <c r="F19" i="2"/>
  <c r="F181" i="2"/>
  <c r="F188" i="2"/>
  <c r="F195" i="2"/>
  <c r="F209" i="2"/>
  <c r="F223" i="2"/>
  <c r="F228" i="2"/>
  <c r="F274" i="2"/>
  <c r="F286" i="2"/>
  <c r="F601" i="2"/>
  <c r="F603" i="2"/>
  <c r="F604" i="2"/>
  <c r="F605" i="2"/>
  <c r="F606" i="2"/>
  <c r="D8" i="3"/>
  <c r="F9" i="3" s="1"/>
  <c r="D10" i="3"/>
  <c r="G10" i="3" s="1"/>
  <c r="D12" i="3"/>
  <c r="F76" i="3"/>
  <c r="F77" i="3"/>
  <c r="F78" i="3"/>
  <c r="F79" i="3"/>
  <c r="F80" i="3"/>
  <c r="F81" i="3"/>
  <c r="F82" i="3"/>
  <c r="F83" i="3"/>
  <c r="F84" i="3"/>
  <c r="F87" i="3"/>
  <c r="F88" i="3"/>
  <c r="F91" i="3"/>
  <c r="F92" i="3"/>
  <c r="F93" i="3"/>
  <c r="F94" i="3"/>
  <c r="F95" i="3"/>
  <c r="F96" i="3"/>
  <c r="F98" i="3"/>
  <c r="F99" i="3"/>
  <c r="F100" i="3"/>
  <c r="F101" i="3"/>
  <c r="F102" i="3"/>
  <c r="F103" i="3"/>
  <c r="F104" i="3"/>
  <c r="F106" i="3"/>
  <c r="F108" i="3"/>
  <c r="F110" i="3"/>
  <c r="F111" i="3"/>
  <c r="F113" i="3"/>
  <c r="F115" i="3"/>
  <c r="F116" i="3"/>
  <c r="F118" i="3"/>
  <c r="F119" i="3"/>
  <c r="F120" i="3"/>
  <c r="F121" i="3"/>
  <c r="F122" i="3"/>
  <c r="F123" i="3"/>
  <c r="F124" i="3"/>
  <c r="F125" i="3"/>
  <c r="F127" i="3"/>
  <c r="F128" i="3"/>
  <c r="F129" i="3"/>
  <c r="F130" i="3"/>
  <c r="F131" i="3"/>
  <c r="F132" i="3"/>
  <c r="F134" i="3"/>
  <c r="F136" i="3"/>
  <c r="F137" i="3"/>
  <c r="F139" i="3"/>
  <c r="F140" i="3"/>
  <c r="F141" i="3"/>
  <c r="F142" i="3"/>
  <c r="F143" i="3"/>
  <c r="F144" i="3"/>
  <c r="F145" i="3"/>
  <c r="F147" i="3"/>
  <c r="F149" i="3"/>
  <c r="F150" i="3"/>
  <c r="F151" i="3"/>
  <c r="F153" i="3"/>
  <c r="F161" i="3"/>
  <c r="F162" i="3"/>
  <c r="F164" i="3"/>
  <c r="F165" i="3"/>
  <c r="F172" i="3"/>
  <c r="F362" i="3"/>
  <c r="F363" i="3"/>
  <c r="F364" i="3"/>
  <c r="F365" i="3"/>
  <c r="F368" i="3"/>
  <c r="F369" i="3"/>
  <c r="F370" i="3"/>
  <c r="F371" i="3"/>
  <c r="F372" i="3"/>
  <c r="F374" i="3"/>
  <c r="F375" i="3"/>
  <c r="F377" i="3"/>
  <c r="F378" i="3"/>
  <c r="F379" i="3"/>
  <c r="F380" i="3"/>
  <c r="F381" i="3"/>
  <c r="F382" i="3"/>
  <c r="F383" i="3"/>
  <c r="E440" i="3"/>
  <c r="H440" i="3" s="1"/>
  <c r="E441" i="3"/>
  <c r="H441" i="3" s="1"/>
  <c r="E448" i="3"/>
  <c r="H448" i="3" s="1"/>
  <c r="E452" i="3"/>
  <c r="H452" i="3" s="1"/>
  <c r="E458" i="3"/>
  <c r="H458" i="3" s="1"/>
  <c r="E462" i="3"/>
  <c r="H462" i="3" s="1"/>
  <c r="E474" i="3"/>
  <c r="H474" i="3" s="1"/>
  <c r="E478" i="3"/>
  <c r="H478" i="3" s="1"/>
  <c r="E483" i="3"/>
  <c r="H483" i="3" s="1"/>
  <c r="E487" i="3"/>
  <c r="H487" i="3" s="1"/>
  <c r="E491" i="3"/>
  <c r="H491" i="3" s="1"/>
  <c r="E499" i="3"/>
  <c r="H499" i="3" s="1"/>
  <c r="E504" i="3"/>
  <c r="H504" i="3" s="1"/>
  <c r="E509" i="3"/>
  <c r="H509" i="3" s="1"/>
  <c r="E514" i="3"/>
  <c r="H514" i="3" s="1"/>
  <c r="E519" i="3"/>
  <c r="H519" i="3" s="1"/>
  <c r="E527" i="3"/>
  <c r="H527" i="3" s="1"/>
  <c r="E531" i="3"/>
  <c r="H531" i="3" s="1"/>
  <c r="E536" i="3"/>
  <c r="H536" i="3" s="1"/>
  <c r="E543" i="3"/>
  <c r="H543" i="3" s="1"/>
  <c r="E544" i="3"/>
  <c r="H544" i="3" s="1"/>
  <c r="E550" i="3"/>
  <c r="H550" i="3" s="1"/>
  <c r="E551" i="3"/>
  <c r="H551" i="3" s="1"/>
  <c r="E556" i="3"/>
  <c r="H556" i="3" s="1"/>
  <c r="E565" i="3"/>
  <c r="H565" i="3" s="1"/>
  <c r="E566" i="3"/>
  <c r="H566" i="3" s="1"/>
  <c r="E572" i="3"/>
  <c r="H572" i="3" s="1"/>
  <c r="E577" i="3"/>
  <c r="H577" i="3" s="1"/>
  <c r="E579" i="3"/>
  <c r="H579" i="3" s="1"/>
  <c r="E588" i="3"/>
  <c r="H588" i="3" s="1"/>
  <c r="E593" i="3"/>
  <c r="H593" i="3" s="1"/>
  <c r="E601" i="3"/>
  <c r="H601" i="3" s="1"/>
  <c r="E605" i="3"/>
  <c r="H605" i="3" s="1"/>
  <c r="E609" i="3"/>
  <c r="H609" i="3" s="1"/>
  <c r="H613" i="3"/>
  <c r="E617" i="3"/>
  <c r="H617" i="3" s="1"/>
  <c r="E621" i="3"/>
  <c r="H621" i="3" s="1"/>
  <c r="E625" i="3"/>
  <c r="H625" i="3" s="1"/>
  <c r="E629" i="3"/>
  <c r="H629" i="3" s="1"/>
  <c r="C9" i="4"/>
  <c r="G12" i="4"/>
  <c r="E19" i="4"/>
  <c r="H79" i="4"/>
  <c r="H83" i="4"/>
  <c r="H87" i="4"/>
  <c r="H91" i="4"/>
  <c r="H95" i="4"/>
  <c r="H99" i="4"/>
  <c r="H103" i="4"/>
  <c r="H107" i="4"/>
  <c r="H111" i="4"/>
  <c r="H115" i="4"/>
  <c r="H119" i="4"/>
  <c r="H123" i="4"/>
  <c r="H127" i="4"/>
  <c r="H131" i="4"/>
  <c r="H135" i="4"/>
  <c r="H139" i="4"/>
  <c r="H143" i="4"/>
  <c r="H147" i="4"/>
  <c r="E151" i="4"/>
  <c r="H151" i="4" s="1"/>
  <c r="H155" i="4"/>
  <c r="H159" i="4"/>
  <c r="E163" i="4"/>
  <c r="H163" i="4" s="1"/>
  <c r="H167" i="4"/>
  <c r="H171" i="4"/>
  <c r="H175" i="4"/>
  <c r="F333" i="4"/>
  <c r="F331" i="4"/>
  <c r="F329" i="4"/>
  <c r="F325" i="4"/>
  <c r="F317" i="4"/>
  <c r="F316" i="4"/>
  <c r="F314" i="4"/>
  <c r="F305" i="4"/>
  <c r="F303" i="4"/>
  <c r="F286" i="4"/>
  <c r="F251" i="4"/>
  <c r="F248" i="4"/>
  <c r="F245" i="4"/>
  <c r="F241" i="4"/>
  <c r="F235" i="4"/>
  <c r="F228" i="4"/>
  <c r="F224" i="4"/>
  <c r="F223" i="4"/>
  <c r="F220" i="4"/>
  <c r="F216" i="4"/>
  <c r="F214" i="4"/>
  <c r="F213" i="4"/>
  <c r="F211" i="4"/>
  <c r="F208" i="4"/>
  <c r="F202" i="4"/>
  <c r="F197" i="4"/>
  <c r="F196" i="4"/>
  <c r="F195" i="4"/>
  <c r="F190" i="4"/>
  <c r="F188" i="4"/>
  <c r="F186" i="4"/>
  <c r="F182" i="4"/>
  <c r="F181" i="4"/>
  <c r="D11" i="4"/>
  <c r="E10" i="6"/>
  <c r="E258" i="1"/>
  <c r="H258" i="1" s="1"/>
  <c r="E259" i="1"/>
  <c r="H259" i="1" s="1"/>
  <c r="E260" i="1"/>
  <c r="H260" i="1" s="1"/>
  <c r="E261" i="1"/>
  <c r="H261" i="1" s="1"/>
  <c r="E262" i="1"/>
  <c r="H262" i="1" s="1"/>
  <c r="E263" i="1"/>
  <c r="H263" i="1" s="1"/>
  <c r="E264" i="1"/>
  <c r="H264" i="1" s="1"/>
  <c r="E265" i="1"/>
  <c r="H265" i="1" s="1"/>
  <c r="E266" i="1"/>
  <c r="H266" i="1" s="1"/>
  <c r="E268" i="1"/>
  <c r="H268" i="1" s="1"/>
  <c r="E269" i="1"/>
  <c r="H269" i="1" s="1"/>
  <c r="E270" i="1"/>
  <c r="H270" i="1" s="1"/>
  <c r="E271" i="1"/>
  <c r="H271" i="1" s="1"/>
  <c r="E272" i="1"/>
  <c r="H272" i="1" s="1"/>
  <c r="E273" i="1"/>
  <c r="H273" i="1" s="1"/>
  <c r="E274" i="1"/>
  <c r="H274" i="1" s="1"/>
  <c r="E277" i="1"/>
  <c r="H277" i="1" s="1"/>
  <c r="E278" i="1"/>
  <c r="H278" i="1" s="1"/>
  <c r="E279" i="1"/>
  <c r="H279" i="1" s="1"/>
  <c r="E280" i="1"/>
  <c r="H280" i="1" s="1"/>
  <c r="E281" i="1"/>
  <c r="H281" i="1" s="1"/>
  <c r="E284" i="1"/>
  <c r="H284" i="1" s="1"/>
  <c r="E285" i="1"/>
  <c r="H285" i="1" s="1"/>
  <c r="E286" i="1"/>
  <c r="H286" i="1" s="1"/>
  <c r="E287" i="1"/>
  <c r="H287" i="1" s="1"/>
  <c r="E288" i="1"/>
  <c r="H288" i="1" s="1"/>
  <c r="E290" i="1"/>
  <c r="H290" i="1" s="1"/>
  <c r="E291" i="1"/>
  <c r="H291" i="1" s="1"/>
  <c r="E292" i="1"/>
  <c r="H292" i="1" s="1"/>
  <c r="E293" i="1"/>
  <c r="H293" i="1" s="1"/>
  <c r="E297" i="1"/>
  <c r="H297" i="1" s="1"/>
  <c r="E298" i="1"/>
  <c r="H298" i="1" s="1"/>
  <c r="E299" i="1"/>
  <c r="H299" i="1" s="1"/>
  <c r="E300" i="1"/>
  <c r="H300" i="1" s="1"/>
  <c r="E301" i="1"/>
  <c r="H301" i="1" s="1"/>
  <c r="E302" i="1"/>
  <c r="H302" i="1" s="1"/>
  <c r="E303" i="1"/>
  <c r="H303" i="1" s="1"/>
  <c r="E304" i="1"/>
  <c r="H304" i="1" s="1"/>
  <c r="E305" i="1"/>
  <c r="H305" i="1" s="1"/>
  <c r="E306" i="1"/>
  <c r="H306" i="1" s="1"/>
  <c r="E308" i="1"/>
  <c r="H308" i="1" s="1"/>
  <c r="E309" i="1"/>
  <c r="H309" i="1" s="1"/>
  <c r="E311" i="1"/>
  <c r="H311" i="1" s="1"/>
  <c r="E313" i="1"/>
  <c r="H313" i="1" s="1"/>
  <c r="E314" i="1"/>
  <c r="H314" i="1" s="1"/>
  <c r="E315" i="1"/>
  <c r="H315" i="1" s="1"/>
  <c r="E316" i="1"/>
  <c r="H316" i="1" s="1"/>
  <c r="E317" i="1"/>
  <c r="H317" i="1" s="1"/>
  <c r="E318" i="1"/>
  <c r="H318" i="1" s="1"/>
  <c r="E319" i="1"/>
  <c r="H319" i="1" s="1"/>
  <c r="E320" i="1"/>
  <c r="H320" i="1" s="1"/>
  <c r="E324" i="1"/>
  <c r="H324" i="1" s="1"/>
  <c r="E325" i="1"/>
  <c r="H325" i="1" s="1"/>
  <c r="E326" i="1"/>
  <c r="H326" i="1" s="1"/>
  <c r="E327" i="1"/>
  <c r="H327" i="1" s="1"/>
  <c r="E329" i="1"/>
  <c r="H329" i="1" s="1"/>
  <c r="E331" i="1"/>
  <c r="H331" i="1" s="1"/>
  <c r="E332" i="1"/>
  <c r="H332" i="1" s="1"/>
  <c r="E333" i="1"/>
  <c r="H333" i="1" s="1"/>
  <c r="E334" i="1"/>
  <c r="H334" i="1" s="1"/>
  <c r="E335" i="1"/>
  <c r="H335" i="1" s="1"/>
  <c r="E336" i="1"/>
  <c r="H336" i="1" s="1"/>
  <c r="E337" i="1"/>
  <c r="H337" i="1" s="1"/>
  <c r="E338" i="1"/>
  <c r="H338" i="1" s="1"/>
  <c r="E339" i="1"/>
  <c r="H339" i="1" s="1"/>
  <c r="E340" i="1"/>
  <c r="H340" i="1" s="1"/>
  <c r="E341" i="1"/>
  <c r="H341" i="1" s="1"/>
  <c r="E342" i="1"/>
  <c r="H342" i="1" s="1"/>
  <c r="E344" i="1"/>
  <c r="H344" i="1" s="1"/>
  <c r="E345" i="1"/>
  <c r="H345" i="1" s="1"/>
  <c r="E346" i="1"/>
  <c r="H346" i="1" s="1"/>
  <c r="E347" i="1"/>
  <c r="H347" i="1" s="1"/>
  <c r="E348" i="1"/>
  <c r="H348" i="1" s="1"/>
  <c r="E349" i="1"/>
  <c r="H349" i="1" s="1"/>
  <c r="E350" i="1"/>
  <c r="H350" i="1" s="1"/>
  <c r="E351" i="1"/>
  <c r="H351" i="1" s="1"/>
  <c r="E352" i="1"/>
  <c r="H352" i="1" s="1"/>
  <c r="E353" i="1"/>
  <c r="H353" i="1" s="1"/>
  <c r="E354" i="1"/>
  <c r="H354" i="1" s="1"/>
  <c r="E355" i="1"/>
  <c r="H355" i="1" s="1"/>
  <c r="E601" i="1"/>
  <c r="H601" i="1" s="1"/>
  <c r="E602" i="1"/>
  <c r="H602" i="1" s="1"/>
  <c r="E603" i="1"/>
  <c r="H603" i="1" s="1"/>
  <c r="E604" i="1"/>
  <c r="H604" i="1" s="1"/>
  <c r="E605" i="1"/>
  <c r="H605" i="1" s="1"/>
  <c r="E606" i="1"/>
  <c r="H606" i="1" s="1"/>
  <c r="E607" i="1"/>
  <c r="H607" i="1" s="1"/>
  <c r="E608" i="1"/>
  <c r="H608" i="1" s="1"/>
  <c r="E609" i="1"/>
  <c r="H609" i="1" s="1"/>
  <c r="E610" i="1"/>
  <c r="H610" i="1" s="1"/>
  <c r="E611" i="1"/>
  <c r="H611" i="1" s="1"/>
  <c r="E612" i="1"/>
  <c r="H612" i="1" s="1"/>
  <c r="E613" i="1"/>
  <c r="H613" i="1" s="1"/>
  <c r="E614" i="1"/>
  <c r="H614" i="1" s="1"/>
  <c r="E615" i="1"/>
  <c r="H615" i="1" s="1"/>
  <c r="E616" i="1"/>
  <c r="H616" i="1" s="1"/>
  <c r="E617" i="1"/>
  <c r="H617" i="1" s="1"/>
  <c r="E618" i="1"/>
  <c r="H618" i="1" s="1"/>
  <c r="E619" i="1"/>
  <c r="H619" i="1" s="1"/>
  <c r="E620" i="1"/>
  <c r="H620" i="1" s="1"/>
  <c r="E621" i="1"/>
  <c r="H621" i="1" s="1"/>
  <c r="E622" i="1"/>
  <c r="H622" i="1" s="1"/>
  <c r="E623" i="1"/>
  <c r="H623" i="1" s="1"/>
  <c r="E624" i="1"/>
  <c r="H624" i="1" s="1"/>
  <c r="E625" i="1"/>
  <c r="H625" i="1" s="1"/>
  <c r="E626" i="1"/>
  <c r="H626" i="1" s="1"/>
  <c r="E627" i="1"/>
  <c r="H627" i="1" s="1"/>
  <c r="E628" i="1"/>
  <c r="H628" i="1" s="1"/>
  <c r="G8" i="2"/>
  <c r="E11" i="2"/>
  <c r="E76" i="2"/>
  <c r="H76" i="2" s="1"/>
  <c r="E77" i="2"/>
  <c r="H77" i="2" s="1"/>
  <c r="E79" i="2"/>
  <c r="H79" i="2" s="1"/>
  <c r="E80" i="2"/>
  <c r="H80" i="2" s="1"/>
  <c r="E81" i="2"/>
  <c r="H81" i="2" s="1"/>
  <c r="E110" i="2"/>
  <c r="H110" i="2" s="1"/>
  <c r="E120" i="2"/>
  <c r="H120" i="2" s="1"/>
  <c r="E132" i="2"/>
  <c r="H132" i="2" s="1"/>
  <c r="E134" i="2"/>
  <c r="H134" i="2" s="1"/>
  <c r="E136" i="2"/>
  <c r="H136" i="2" s="1"/>
  <c r="E139" i="2"/>
  <c r="H139" i="2" s="1"/>
  <c r="E146" i="2"/>
  <c r="H146" i="2" s="1"/>
  <c r="E362" i="2"/>
  <c r="E364" i="2"/>
  <c r="H364" i="2" s="1"/>
  <c r="E368" i="2"/>
  <c r="H368" i="2" s="1"/>
  <c r="E374" i="2"/>
  <c r="H374" i="2" s="1"/>
  <c r="E375" i="2"/>
  <c r="H375" i="2" s="1"/>
  <c r="E377" i="2"/>
  <c r="H377" i="2" s="1"/>
  <c r="E380" i="2"/>
  <c r="H380" i="2" s="1"/>
  <c r="E382" i="2"/>
  <c r="H382" i="2" s="1"/>
  <c r="E385" i="2"/>
  <c r="H385" i="2" s="1"/>
  <c r="E386" i="2"/>
  <c r="H386" i="2" s="1"/>
  <c r="E392" i="2"/>
  <c r="H392" i="2" s="1"/>
  <c r="E396" i="2"/>
  <c r="H396" i="2" s="1"/>
  <c r="E397" i="2"/>
  <c r="H397" i="2" s="1"/>
  <c r="E410" i="2"/>
  <c r="H410" i="2" s="1"/>
  <c r="E413" i="2"/>
  <c r="H413" i="2" s="1"/>
  <c r="E414" i="2"/>
  <c r="H414" i="2" s="1"/>
  <c r="E415" i="2"/>
  <c r="H415" i="2" s="1"/>
  <c r="E419" i="2"/>
  <c r="H419" i="2" s="1"/>
  <c r="E425" i="2"/>
  <c r="H425" i="2" s="1"/>
  <c r="E426" i="2"/>
  <c r="H426" i="2" s="1"/>
  <c r="E427" i="2"/>
  <c r="H427" i="2" s="1"/>
  <c r="E428" i="2"/>
  <c r="H428" i="2" s="1"/>
  <c r="E437" i="2"/>
  <c r="H437" i="2" s="1"/>
  <c r="E441" i="2"/>
  <c r="H441" i="2" s="1"/>
  <c r="E530" i="2"/>
  <c r="H530" i="2" s="1"/>
  <c r="E554" i="2"/>
  <c r="H554" i="2" s="1"/>
  <c r="E580" i="2"/>
  <c r="H580" i="2" s="1"/>
  <c r="E582" i="2"/>
  <c r="H582" i="2" s="1"/>
  <c r="C13" i="3"/>
  <c r="E44" i="3"/>
  <c r="H44" i="3" s="1"/>
  <c r="E45" i="3"/>
  <c r="H45" i="3" s="1"/>
  <c r="E48" i="3"/>
  <c r="H48" i="3" s="1"/>
  <c r="E49" i="3"/>
  <c r="H49" i="3" s="1"/>
  <c r="E50" i="3"/>
  <c r="H50" i="3" s="1"/>
  <c r="E51" i="3"/>
  <c r="H51" i="3" s="1"/>
  <c r="E52" i="3"/>
  <c r="H52" i="3" s="1"/>
  <c r="E54" i="3"/>
  <c r="H54" i="3" s="1"/>
  <c r="E57" i="3"/>
  <c r="H57" i="3" s="1"/>
  <c r="E59" i="3"/>
  <c r="H59" i="3" s="1"/>
  <c r="E61" i="3"/>
  <c r="H61" i="3" s="1"/>
  <c r="E62" i="3"/>
  <c r="H62" i="3" s="1"/>
  <c r="E63" i="3"/>
  <c r="H63" i="3" s="1"/>
  <c r="E64" i="3"/>
  <c r="H64" i="3" s="1"/>
  <c r="E65" i="3"/>
  <c r="H65" i="3" s="1"/>
  <c r="E67" i="3"/>
  <c r="H67" i="3" s="1"/>
  <c r="E68" i="3"/>
  <c r="H68" i="3" s="1"/>
  <c r="E181" i="3"/>
  <c r="H181" i="3" s="1"/>
  <c r="E182" i="3"/>
  <c r="H182" i="3" s="1"/>
  <c r="E183" i="3"/>
  <c r="H183" i="3" s="1"/>
  <c r="E184" i="3"/>
  <c r="H184" i="3" s="1"/>
  <c r="E186" i="3"/>
  <c r="H186" i="3" s="1"/>
  <c r="E187" i="3"/>
  <c r="H187" i="3" s="1"/>
  <c r="E188" i="3"/>
  <c r="H188" i="3" s="1"/>
  <c r="E189" i="3"/>
  <c r="H189" i="3" s="1"/>
  <c r="E190" i="3"/>
  <c r="H190" i="3" s="1"/>
  <c r="E191" i="3"/>
  <c r="H191" i="3" s="1"/>
  <c r="E193" i="3"/>
  <c r="H193" i="3" s="1"/>
  <c r="E194" i="3"/>
  <c r="H194" i="3" s="1"/>
  <c r="E195" i="3"/>
  <c r="H195" i="3" s="1"/>
  <c r="E196" i="3"/>
  <c r="H196" i="3" s="1"/>
  <c r="E197" i="3"/>
  <c r="H197" i="3" s="1"/>
  <c r="E198" i="3"/>
  <c r="H198" i="3" s="1"/>
  <c r="E199" i="3"/>
  <c r="H199" i="3" s="1"/>
  <c r="E200" i="3"/>
  <c r="H200" i="3" s="1"/>
  <c r="E201" i="3"/>
  <c r="H201" i="3" s="1"/>
  <c r="E202" i="3"/>
  <c r="H202" i="3" s="1"/>
  <c r="E203" i="3"/>
  <c r="H203" i="3" s="1"/>
  <c r="E204" i="3"/>
  <c r="H204" i="3" s="1"/>
  <c r="E206" i="3"/>
  <c r="H206" i="3" s="1"/>
  <c r="E207" i="3"/>
  <c r="H207" i="3" s="1"/>
  <c r="E208" i="3"/>
  <c r="H208" i="3" s="1"/>
  <c r="E209" i="3"/>
  <c r="H209" i="3" s="1"/>
  <c r="E211" i="3"/>
  <c r="H211" i="3" s="1"/>
  <c r="E212" i="3"/>
  <c r="H212" i="3" s="1"/>
  <c r="E213" i="3"/>
  <c r="H213" i="3" s="1"/>
  <c r="E214" i="3"/>
  <c r="H214" i="3" s="1"/>
  <c r="E215" i="3"/>
  <c r="H215" i="3" s="1"/>
  <c r="E216" i="3"/>
  <c r="H216" i="3" s="1"/>
  <c r="E217" i="3"/>
  <c r="H217" i="3" s="1"/>
  <c r="E218" i="3"/>
  <c r="H218" i="3" s="1"/>
  <c r="E219" i="3"/>
  <c r="H219" i="3" s="1"/>
  <c r="E220" i="3"/>
  <c r="H220" i="3" s="1"/>
  <c r="E222" i="3"/>
  <c r="H222" i="3" s="1"/>
  <c r="E223" i="3"/>
  <c r="H223" i="3" s="1"/>
  <c r="E224" i="3"/>
  <c r="H224" i="3" s="1"/>
  <c r="E226" i="3"/>
  <c r="H226" i="3" s="1"/>
  <c r="E227" i="3"/>
  <c r="H227" i="3" s="1"/>
  <c r="E228" i="3"/>
  <c r="H228" i="3" s="1"/>
  <c r="E233" i="3"/>
  <c r="H233" i="3" s="1"/>
  <c r="E235" i="3"/>
  <c r="H235" i="3" s="1"/>
  <c r="E236" i="3"/>
  <c r="H236" i="3" s="1"/>
  <c r="E237" i="3"/>
  <c r="H237" i="3" s="1"/>
  <c r="E238" i="3"/>
  <c r="H238" i="3" s="1"/>
  <c r="E241" i="3"/>
  <c r="H241" i="3" s="1"/>
  <c r="E242" i="3"/>
  <c r="H242" i="3" s="1"/>
  <c r="E243" i="3"/>
  <c r="H243" i="3" s="1"/>
  <c r="E244" i="3"/>
  <c r="H244" i="3" s="1"/>
  <c r="E245" i="3"/>
  <c r="H245" i="3" s="1"/>
  <c r="E247" i="3"/>
  <c r="H247" i="3" s="1"/>
  <c r="E248" i="3"/>
  <c r="H248" i="3" s="1"/>
  <c r="E249" i="3"/>
  <c r="H249" i="3" s="1"/>
  <c r="E251" i="3"/>
  <c r="H251" i="3" s="1"/>
  <c r="E254" i="3"/>
  <c r="H254" i="3" s="1"/>
  <c r="E258" i="3"/>
  <c r="H258" i="3" s="1"/>
  <c r="E259" i="3"/>
  <c r="H259" i="3" s="1"/>
  <c r="E260" i="3"/>
  <c r="H260" i="3" s="1"/>
  <c r="E262" i="3"/>
  <c r="H262" i="3" s="1"/>
  <c r="E263" i="3"/>
  <c r="H263" i="3" s="1"/>
  <c r="E264" i="3"/>
  <c r="H264" i="3" s="1"/>
  <c r="E268" i="3"/>
  <c r="H268" i="3" s="1"/>
  <c r="E269" i="3"/>
  <c r="H269" i="3" s="1"/>
  <c r="E270" i="3"/>
  <c r="H270" i="3" s="1"/>
  <c r="E272" i="3"/>
  <c r="H272" i="3" s="1"/>
  <c r="E273" i="3"/>
  <c r="H273" i="3" s="1"/>
  <c r="E274" i="3"/>
  <c r="H274" i="3" s="1"/>
  <c r="E277" i="3"/>
  <c r="H277" i="3" s="1"/>
  <c r="E278" i="3"/>
  <c r="H278" i="3" s="1"/>
  <c r="E280" i="3"/>
  <c r="H280" i="3" s="1"/>
  <c r="E281" i="3"/>
  <c r="H281" i="3" s="1"/>
  <c r="E285" i="3"/>
  <c r="H285" i="3" s="1"/>
  <c r="E286" i="3"/>
  <c r="H286" i="3" s="1"/>
  <c r="E287" i="3"/>
  <c r="H287" i="3" s="1"/>
  <c r="E288" i="3"/>
  <c r="H288" i="3" s="1"/>
  <c r="E290" i="3"/>
  <c r="H290" i="3" s="1"/>
  <c r="E292" i="3"/>
  <c r="H292" i="3" s="1"/>
  <c r="E293" i="3"/>
  <c r="H293" i="3" s="1"/>
  <c r="E297" i="3"/>
  <c r="H297" i="3" s="1"/>
  <c r="E298" i="3"/>
  <c r="H298" i="3" s="1"/>
  <c r="E299" i="3"/>
  <c r="H299" i="3" s="1"/>
  <c r="E300" i="3"/>
  <c r="H300" i="3" s="1"/>
  <c r="E301" i="3"/>
  <c r="H301" i="3" s="1"/>
  <c r="E302" i="3"/>
  <c r="H302" i="3" s="1"/>
  <c r="E303" i="3"/>
  <c r="H303" i="3" s="1"/>
  <c r="E304" i="3"/>
  <c r="H304" i="3" s="1"/>
  <c r="E305" i="3"/>
  <c r="H305" i="3" s="1"/>
  <c r="E311" i="3"/>
  <c r="H311" i="3" s="1"/>
  <c r="E313" i="3"/>
  <c r="H313" i="3" s="1"/>
  <c r="E314" i="3"/>
  <c r="H314" i="3" s="1"/>
  <c r="E315" i="3"/>
  <c r="H315" i="3" s="1"/>
  <c r="E316" i="3"/>
  <c r="H316" i="3" s="1"/>
  <c r="E317" i="3"/>
  <c r="H317" i="3" s="1"/>
  <c r="E318" i="3"/>
  <c r="H318" i="3" s="1"/>
  <c r="E320" i="3"/>
  <c r="H320" i="3" s="1"/>
  <c r="E324" i="3"/>
  <c r="H324" i="3" s="1"/>
  <c r="E325" i="3"/>
  <c r="H325" i="3" s="1"/>
  <c r="E329" i="3"/>
  <c r="H329" i="3" s="1"/>
  <c r="E331" i="3"/>
  <c r="H331" i="3" s="1"/>
  <c r="E333" i="3"/>
  <c r="H333" i="3" s="1"/>
  <c r="E334" i="3"/>
  <c r="H334" i="3" s="1"/>
  <c r="E335" i="3"/>
  <c r="H335" i="3" s="1"/>
  <c r="E336" i="3"/>
  <c r="H336" i="3" s="1"/>
  <c r="E337" i="3"/>
  <c r="H337" i="3" s="1"/>
  <c r="E339" i="3"/>
  <c r="H339" i="3" s="1"/>
  <c r="E340" i="3"/>
  <c r="H340" i="3" s="1"/>
  <c r="E342" i="3"/>
  <c r="H342" i="3" s="1"/>
  <c r="E344" i="3"/>
  <c r="H344" i="3" s="1"/>
  <c r="E345" i="3"/>
  <c r="H345" i="3" s="1"/>
  <c r="E347" i="3"/>
  <c r="H347" i="3" s="1"/>
  <c r="E349" i="3"/>
  <c r="H349" i="3" s="1"/>
  <c r="E352" i="3"/>
  <c r="H352" i="3" s="1"/>
  <c r="E354" i="3"/>
  <c r="H354" i="3" s="1"/>
  <c r="E355" i="3"/>
  <c r="H355" i="3" s="1"/>
  <c r="G362" i="3"/>
  <c r="E387" i="3"/>
  <c r="H387" i="3" s="1"/>
  <c r="E395" i="3"/>
  <c r="H395" i="3" s="1"/>
  <c r="E399" i="3"/>
  <c r="H399" i="3" s="1"/>
  <c r="E403" i="3"/>
  <c r="H403" i="3" s="1"/>
  <c r="E410" i="3"/>
  <c r="H410" i="3" s="1"/>
  <c r="E415" i="3"/>
  <c r="H415" i="3" s="1"/>
  <c r="E420" i="3"/>
  <c r="H420" i="3" s="1"/>
  <c r="E425" i="3"/>
  <c r="H425" i="3" s="1"/>
  <c r="E429" i="3"/>
  <c r="H429" i="3" s="1"/>
  <c r="E439" i="3"/>
  <c r="H439" i="3" s="1"/>
  <c r="E446" i="3"/>
  <c r="H446" i="3" s="1"/>
  <c r="E451" i="3"/>
  <c r="H451" i="3" s="1"/>
  <c r="E457" i="3"/>
  <c r="H457" i="3" s="1"/>
  <c r="E461" i="3"/>
  <c r="H461" i="3" s="1"/>
  <c r="E473" i="3"/>
  <c r="H473" i="3" s="1"/>
  <c r="E477" i="3"/>
  <c r="H477" i="3" s="1"/>
  <c r="E482" i="3"/>
  <c r="H482" i="3" s="1"/>
  <c r="E486" i="3"/>
  <c r="H486" i="3" s="1"/>
  <c r="E490" i="3"/>
  <c r="H490" i="3" s="1"/>
  <c r="E497" i="3"/>
  <c r="H497" i="3" s="1"/>
  <c r="E498" i="3"/>
  <c r="H498" i="3" s="1"/>
  <c r="E503" i="3"/>
  <c r="H503" i="3" s="1"/>
  <c r="E507" i="3"/>
  <c r="H507" i="3" s="1"/>
  <c r="E508" i="3"/>
  <c r="H508" i="3" s="1"/>
  <c r="E513" i="3"/>
  <c r="H513" i="3" s="1"/>
  <c r="E518" i="3"/>
  <c r="H518" i="3" s="1"/>
  <c r="E526" i="3"/>
  <c r="H526" i="3" s="1"/>
  <c r="E530" i="3"/>
  <c r="H530" i="3" s="1"/>
  <c r="E535" i="3"/>
  <c r="H535" i="3" s="1"/>
  <c r="E541" i="3"/>
  <c r="H541" i="3" s="1"/>
  <c r="E542" i="3"/>
  <c r="H542" i="3" s="1"/>
  <c r="E549" i="3"/>
  <c r="H549" i="3" s="1"/>
  <c r="E555" i="3"/>
  <c r="H555" i="3" s="1"/>
  <c r="E559" i="3"/>
  <c r="H559" i="3" s="1"/>
  <c r="E564" i="3"/>
  <c r="H564" i="3" s="1"/>
  <c r="E571" i="3"/>
  <c r="H571" i="3" s="1"/>
  <c r="E576" i="3"/>
  <c r="H576" i="3" s="1"/>
  <c r="E582" i="3"/>
  <c r="H582" i="3" s="1"/>
  <c r="E604" i="3"/>
  <c r="H604" i="3" s="1"/>
  <c r="E608" i="3"/>
  <c r="H608" i="3" s="1"/>
  <c r="E612" i="3"/>
  <c r="H612" i="3" s="1"/>
  <c r="E616" i="3"/>
  <c r="H616" i="3" s="1"/>
  <c r="E620" i="3"/>
  <c r="H620" i="3" s="1"/>
  <c r="E624" i="3"/>
  <c r="H624" i="3" s="1"/>
  <c r="F10" i="4"/>
  <c r="G19" i="4"/>
  <c r="E36" i="4"/>
  <c r="H36" i="4" s="1"/>
  <c r="E45" i="4"/>
  <c r="H45" i="4" s="1"/>
  <c r="G76" i="4"/>
  <c r="E94" i="4"/>
  <c r="H94" i="4" s="1"/>
  <c r="E98" i="4"/>
  <c r="H98" i="4" s="1"/>
  <c r="E102" i="4"/>
  <c r="H102" i="4" s="1"/>
  <c r="E106" i="4"/>
  <c r="H106" i="4" s="1"/>
  <c r="E110" i="4"/>
  <c r="H110" i="4" s="1"/>
  <c r="E118" i="4"/>
  <c r="H118" i="4" s="1"/>
  <c r="E122" i="4"/>
  <c r="H122" i="4" s="1"/>
  <c r="E130" i="4"/>
  <c r="H130" i="4" s="1"/>
  <c r="E134" i="4"/>
  <c r="H134" i="4" s="1"/>
  <c r="E138" i="4"/>
  <c r="H138" i="4" s="1"/>
  <c r="E317" i="4"/>
  <c r="H317" i="4" s="1"/>
  <c r="F625" i="4"/>
  <c r="F622" i="4"/>
  <c r="F621" i="4"/>
  <c r="F620" i="4"/>
  <c r="F619" i="4"/>
  <c r="F617" i="4"/>
  <c r="F616" i="4"/>
  <c r="F608" i="4"/>
  <c r="F606" i="4"/>
  <c r="F605" i="4"/>
  <c r="F604" i="4"/>
  <c r="F601" i="4"/>
  <c r="D13" i="4"/>
  <c r="F13" i="4" s="1"/>
  <c r="G13" i="5"/>
  <c r="H13" i="5" s="1"/>
  <c r="F175" i="5"/>
  <c r="F170" i="5"/>
  <c r="F150" i="5"/>
  <c r="F142" i="5"/>
  <c r="F134" i="5"/>
  <c r="F130" i="5"/>
  <c r="F122" i="5"/>
  <c r="F118" i="5"/>
  <c r="F157" i="5"/>
  <c r="F141" i="5"/>
  <c r="F128" i="5"/>
  <c r="F124" i="5"/>
  <c r="F121" i="5"/>
  <c r="F111" i="5"/>
  <c r="F103" i="5"/>
  <c r="F99" i="5"/>
  <c r="F172" i="5"/>
  <c r="F169" i="5"/>
  <c r="F145" i="5"/>
  <c r="F139" i="5"/>
  <c r="F132" i="5"/>
  <c r="F120" i="5"/>
  <c r="F113" i="5"/>
  <c r="F109" i="5"/>
  <c r="F101" i="5"/>
  <c r="F160" i="5"/>
  <c r="F156" i="5"/>
  <c r="F143" i="5"/>
  <c r="F136" i="5"/>
  <c r="F133" i="5"/>
  <c r="F123" i="5"/>
  <c r="F110" i="5"/>
  <c r="F106" i="5"/>
  <c r="F102" i="5"/>
  <c r="F98" i="5"/>
  <c r="F95" i="5"/>
  <c r="F94" i="5"/>
  <c r="F92" i="5"/>
  <c r="F91" i="5"/>
  <c r="F85" i="5"/>
  <c r="F83" i="5"/>
  <c r="F82" i="5"/>
  <c r="F81" i="5"/>
  <c r="F80" i="5"/>
  <c r="F79" i="5"/>
  <c r="F78" i="5"/>
  <c r="F77" i="5"/>
  <c r="F76" i="5"/>
  <c r="D10" i="5"/>
  <c r="D8" i="5"/>
  <c r="F12" i="5" s="1"/>
  <c r="F116" i="5"/>
  <c r="H101" i="5"/>
  <c r="H105" i="5"/>
  <c r="H109" i="5"/>
  <c r="E113" i="5"/>
  <c r="H113" i="5" s="1"/>
  <c r="E120" i="5"/>
  <c r="H120" i="5" s="1"/>
  <c r="H126" i="5"/>
  <c r="E132" i="5"/>
  <c r="H132" i="5" s="1"/>
  <c r="E139" i="5"/>
  <c r="H139" i="5" s="1"/>
  <c r="F354" i="5"/>
  <c r="F348" i="5"/>
  <c r="F340" i="5"/>
  <c r="F335" i="5"/>
  <c r="F331" i="5"/>
  <c r="F329" i="5"/>
  <c r="F325" i="5"/>
  <c r="F320" i="5"/>
  <c r="F315" i="5"/>
  <c r="F314" i="5"/>
  <c r="F311" i="5"/>
  <c r="F309" i="5"/>
  <c r="F305" i="5"/>
  <c r="F304" i="5"/>
  <c r="F303" i="5"/>
  <c r="F302" i="5"/>
  <c r="F301" i="5"/>
  <c r="F299" i="5"/>
  <c r="F298" i="5"/>
  <c r="F297" i="5"/>
  <c r="F290" i="5"/>
  <c r="F289" i="5"/>
  <c r="F288" i="5"/>
  <c r="F287" i="5"/>
  <c r="F286" i="5"/>
  <c r="F285" i="5"/>
  <c r="F280" i="5"/>
  <c r="F277" i="5"/>
  <c r="F274" i="5"/>
  <c r="F270" i="5"/>
  <c r="F269" i="5"/>
  <c r="F265" i="5"/>
  <c r="F264" i="5"/>
  <c r="F263" i="5"/>
  <c r="F260" i="5"/>
  <c r="F259" i="5"/>
  <c r="F251" i="5"/>
  <c r="F249" i="5"/>
  <c r="F248" i="5"/>
  <c r="F247" i="5"/>
  <c r="F241" i="5"/>
  <c r="F236" i="5"/>
  <c r="F235" i="5"/>
  <c r="F228" i="5"/>
  <c r="F223" i="5"/>
  <c r="F222" i="5"/>
  <c r="F220" i="5"/>
  <c r="F219" i="5"/>
  <c r="F218" i="5"/>
  <c r="F216" i="5"/>
  <c r="F215" i="5"/>
  <c r="F214" i="5"/>
  <c r="F213" i="5"/>
  <c r="F212" i="5"/>
  <c r="F211" i="5"/>
  <c r="F209" i="5"/>
  <c r="F208" i="5"/>
  <c r="F207" i="5"/>
  <c r="F206" i="5"/>
  <c r="F203" i="5"/>
  <c r="F202" i="5"/>
  <c r="F201" i="5"/>
  <c r="F200" i="5"/>
  <c r="F197" i="5"/>
  <c r="F196" i="5"/>
  <c r="F195" i="5"/>
  <c r="F194" i="5"/>
  <c r="F191" i="5"/>
  <c r="F190" i="5"/>
  <c r="F189" i="5"/>
  <c r="F188" i="5"/>
  <c r="F187" i="5"/>
  <c r="F186" i="5"/>
  <c r="F183" i="5"/>
  <c r="F182" i="5"/>
  <c r="F181" i="5"/>
  <c r="E188" i="5"/>
  <c r="H188" i="5" s="1"/>
  <c r="E194" i="5"/>
  <c r="H194" i="5" s="1"/>
  <c r="E200" i="5"/>
  <c r="H200" i="5" s="1"/>
  <c r="E206" i="5"/>
  <c r="H206" i="5" s="1"/>
  <c r="E211" i="5"/>
  <c r="H211" i="5" s="1"/>
  <c r="E215" i="5"/>
  <c r="H215" i="5" s="1"/>
  <c r="E222" i="5"/>
  <c r="H222" i="5" s="1"/>
  <c r="E301" i="5"/>
  <c r="H301" i="5" s="1"/>
  <c r="E329" i="5"/>
  <c r="H329" i="5" s="1"/>
  <c r="E356" i="5"/>
  <c r="H356" i="5" s="1"/>
  <c r="E9" i="6"/>
  <c r="G9" i="6"/>
  <c r="E362" i="4"/>
  <c r="H362" i="4" s="1"/>
  <c r="E363" i="4"/>
  <c r="H363" i="4" s="1"/>
  <c r="E368" i="4"/>
  <c r="H368" i="4" s="1"/>
  <c r="E374" i="4"/>
  <c r="H374" i="4" s="1"/>
  <c r="E386" i="4"/>
  <c r="H386" i="4" s="1"/>
  <c r="E396" i="4"/>
  <c r="H396" i="4" s="1"/>
  <c r="E397" i="4"/>
  <c r="H397" i="4" s="1"/>
  <c r="E401" i="4"/>
  <c r="H401" i="4" s="1"/>
  <c r="E404" i="4"/>
  <c r="H404" i="4" s="1"/>
  <c r="E410" i="4"/>
  <c r="H410" i="4" s="1"/>
  <c r="E413" i="4"/>
  <c r="H413" i="4" s="1"/>
  <c r="E414" i="4"/>
  <c r="H414" i="4" s="1"/>
  <c r="E421" i="4"/>
  <c r="H421" i="4" s="1"/>
  <c r="E426" i="4"/>
  <c r="H426" i="4" s="1"/>
  <c r="E428" i="4"/>
  <c r="H428" i="4" s="1"/>
  <c r="E434" i="4"/>
  <c r="H434" i="4" s="1"/>
  <c r="E437" i="4"/>
  <c r="H437" i="4" s="1"/>
  <c r="E442" i="4"/>
  <c r="H442" i="4" s="1"/>
  <c r="E451" i="4"/>
  <c r="H451" i="4" s="1"/>
  <c r="E453" i="4"/>
  <c r="H453" i="4" s="1"/>
  <c r="E458" i="4"/>
  <c r="H458" i="4" s="1"/>
  <c r="E460" i="4"/>
  <c r="H460" i="4" s="1"/>
  <c r="E462" i="4"/>
  <c r="H462" i="4" s="1"/>
  <c r="E474" i="4"/>
  <c r="H474" i="4" s="1"/>
  <c r="E475" i="4"/>
  <c r="H475" i="4" s="1"/>
  <c r="E483" i="4"/>
  <c r="H483" i="4" s="1"/>
  <c r="E484" i="4"/>
  <c r="H484" i="4" s="1"/>
  <c r="E486" i="4"/>
  <c r="H486" i="4" s="1"/>
  <c r="E487" i="4"/>
  <c r="H487" i="4" s="1"/>
  <c r="E490" i="4"/>
  <c r="H490" i="4" s="1"/>
  <c r="E498" i="4"/>
  <c r="H498" i="4" s="1"/>
  <c r="E505" i="4"/>
  <c r="H505" i="4" s="1"/>
  <c r="E509" i="4"/>
  <c r="H509" i="4" s="1"/>
  <c r="E516" i="4"/>
  <c r="H516" i="4" s="1"/>
  <c r="E519" i="4"/>
  <c r="H519" i="4" s="1"/>
  <c r="E535" i="4"/>
  <c r="H535" i="4" s="1"/>
  <c r="E552" i="4"/>
  <c r="H552" i="4" s="1"/>
  <c r="E555" i="4"/>
  <c r="H555" i="4" s="1"/>
  <c r="E558" i="4"/>
  <c r="H558" i="4" s="1"/>
  <c r="E559" i="4"/>
  <c r="H559" i="4" s="1"/>
  <c r="E569" i="4"/>
  <c r="H569" i="4" s="1"/>
  <c r="E571" i="4"/>
  <c r="H571" i="4" s="1"/>
  <c r="E574" i="4"/>
  <c r="H574" i="4" s="1"/>
  <c r="E577" i="4"/>
  <c r="H577" i="4" s="1"/>
  <c r="E578" i="4"/>
  <c r="H578" i="4" s="1"/>
  <c r="E581" i="4"/>
  <c r="H581" i="4" s="1"/>
  <c r="E588" i="4"/>
  <c r="H588" i="4" s="1"/>
  <c r="E589" i="4"/>
  <c r="H589" i="4" s="1"/>
  <c r="C9" i="5"/>
  <c r="E10" i="5"/>
  <c r="E12" i="5"/>
  <c r="H12" i="5" s="1"/>
  <c r="E19" i="5"/>
  <c r="H19" i="5" s="1"/>
  <c r="E27" i="5"/>
  <c r="H27" i="5" s="1"/>
  <c r="E28" i="5"/>
  <c r="H28" i="5" s="1"/>
  <c r="E29" i="5"/>
  <c r="H29" i="5" s="1"/>
  <c r="E30" i="5"/>
  <c r="H30" i="5" s="1"/>
  <c r="E36" i="5"/>
  <c r="H36" i="5" s="1"/>
  <c r="E38" i="5"/>
  <c r="H38" i="5" s="1"/>
  <c r="E39" i="5"/>
  <c r="H39" i="5" s="1"/>
  <c r="E45" i="5"/>
  <c r="H45" i="5" s="1"/>
  <c r="E48" i="5"/>
  <c r="H48" i="5" s="1"/>
  <c r="E50" i="5"/>
  <c r="H50" i="5" s="1"/>
  <c r="E51" i="5"/>
  <c r="H51" i="5" s="1"/>
  <c r="E55" i="5"/>
  <c r="H55" i="5" s="1"/>
  <c r="E64" i="5"/>
  <c r="H64" i="5" s="1"/>
  <c r="E65" i="5"/>
  <c r="H65" i="5" s="1"/>
  <c r="E68" i="5"/>
  <c r="H68" i="5" s="1"/>
  <c r="E69" i="5"/>
  <c r="H69" i="5" s="1"/>
  <c r="E150" i="5"/>
  <c r="H150" i="5" s="1"/>
  <c r="E169" i="5"/>
  <c r="H169" i="5" s="1"/>
  <c r="E161" i="5"/>
  <c r="H161" i="5" s="1"/>
  <c r="E145" i="5"/>
  <c r="H145" i="5" s="1"/>
  <c r="E129" i="5"/>
  <c r="H129" i="5" s="1"/>
  <c r="E121" i="5"/>
  <c r="H121" i="5" s="1"/>
  <c r="G76" i="5"/>
  <c r="H76" i="5" s="1"/>
  <c r="E100" i="5"/>
  <c r="H100" i="5" s="1"/>
  <c r="H104" i="5"/>
  <c r="H108" i="5"/>
  <c r="E112" i="5"/>
  <c r="H112" i="5" s="1"/>
  <c r="E116" i="5"/>
  <c r="H116" i="5" s="1"/>
  <c r="E119" i="5"/>
  <c r="H119" i="5" s="1"/>
  <c r="E122" i="5"/>
  <c r="H122" i="5" s="1"/>
  <c r="E131" i="5"/>
  <c r="H131" i="5" s="1"/>
  <c r="H138" i="5"/>
  <c r="H142" i="5"/>
  <c r="E241" i="5"/>
  <c r="H241" i="5" s="1"/>
  <c r="E292" i="5"/>
  <c r="H292" i="5" s="1"/>
  <c r="E300" i="5"/>
  <c r="H300" i="5" s="1"/>
  <c r="H320" i="5"/>
  <c r="E11" i="5"/>
  <c r="H11" i="5" s="1"/>
  <c r="E160" i="5"/>
  <c r="H160" i="5" s="1"/>
  <c r="E334" i="5"/>
  <c r="H334" i="5" s="1"/>
  <c r="E331" i="5"/>
  <c r="H331" i="5" s="1"/>
  <c r="E325" i="5"/>
  <c r="H325" i="5" s="1"/>
  <c r="E304" i="5"/>
  <c r="H304" i="5" s="1"/>
  <c r="E302" i="5"/>
  <c r="H302" i="5" s="1"/>
  <c r="E269" i="5"/>
  <c r="H269" i="5" s="1"/>
  <c r="E251" i="5"/>
  <c r="H251" i="5" s="1"/>
  <c r="E236" i="5"/>
  <c r="H236" i="5" s="1"/>
  <c r="E223" i="5"/>
  <c r="H223" i="5" s="1"/>
  <c r="E219" i="5"/>
  <c r="H219" i="5" s="1"/>
  <c r="E214" i="5"/>
  <c r="H214" i="5" s="1"/>
  <c r="E209" i="5"/>
  <c r="H209" i="5" s="1"/>
  <c r="E203" i="5"/>
  <c r="H203" i="5" s="1"/>
  <c r="E197" i="5"/>
  <c r="H197" i="5" s="1"/>
  <c r="E191" i="5"/>
  <c r="H191" i="5" s="1"/>
  <c r="E187" i="5"/>
  <c r="H187" i="5" s="1"/>
  <c r="E181" i="5"/>
  <c r="E354" i="5"/>
  <c r="H354" i="5" s="1"/>
  <c r="E347" i="5"/>
  <c r="H347" i="5" s="1"/>
  <c r="E340" i="5"/>
  <c r="H340" i="5" s="1"/>
  <c r="E336" i="5"/>
  <c r="H336" i="5" s="1"/>
  <c r="E333" i="5"/>
  <c r="H333" i="5" s="1"/>
  <c r="E327" i="5"/>
  <c r="H327" i="5" s="1"/>
  <c r="E317" i="5"/>
  <c r="H317" i="5" s="1"/>
  <c r="E299" i="5"/>
  <c r="H299" i="5" s="1"/>
  <c r="E286" i="5"/>
  <c r="H286" i="5" s="1"/>
  <c r="E280" i="5"/>
  <c r="H280" i="5" s="1"/>
  <c r="E268" i="5"/>
  <c r="H268" i="5" s="1"/>
  <c r="E260" i="5"/>
  <c r="H260" i="5" s="1"/>
  <c r="E248" i="5"/>
  <c r="H248" i="5" s="1"/>
  <c r="E245" i="5"/>
  <c r="H245" i="5" s="1"/>
  <c r="E238" i="5"/>
  <c r="H238" i="5" s="1"/>
  <c r="E218" i="5"/>
  <c r="H218" i="5" s="1"/>
  <c r="E213" i="5"/>
  <c r="H213" i="5" s="1"/>
  <c r="E208" i="5"/>
  <c r="H208" i="5" s="1"/>
  <c r="E202" i="5"/>
  <c r="H202" i="5" s="1"/>
  <c r="E196" i="5"/>
  <c r="H196" i="5" s="1"/>
  <c r="E190" i="5"/>
  <c r="H190" i="5" s="1"/>
  <c r="E186" i="5"/>
  <c r="H186" i="5" s="1"/>
  <c r="G181" i="5"/>
  <c r="E220" i="5"/>
  <c r="H220" i="5" s="1"/>
  <c r="E224" i="5"/>
  <c r="H224" i="5" s="1"/>
  <c r="E228" i="5"/>
  <c r="H228" i="5" s="1"/>
  <c r="E231" i="5"/>
  <c r="H231" i="5" s="1"/>
  <c r="E235" i="5"/>
  <c r="H235" i="5" s="1"/>
  <c r="E255" i="5"/>
  <c r="H255" i="5" s="1"/>
  <c r="E270" i="5"/>
  <c r="H270" i="5" s="1"/>
  <c r="E279" i="5"/>
  <c r="H279" i="5" s="1"/>
  <c r="E281" i="5"/>
  <c r="H281" i="5" s="1"/>
  <c r="E285" i="5"/>
  <c r="H285" i="5" s="1"/>
  <c r="E313" i="5"/>
  <c r="H313" i="5" s="1"/>
  <c r="E345" i="5"/>
  <c r="H345" i="5" s="1"/>
  <c r="H508" i="5"/>
  <c r="H117" i="5"/>
  <c r="H125" i="5"/>
  <c r="H133" i="5"/>
  <c r="H137" i="5"/>
  <c r="H141" i="5"/>
  <c r="H149" i="5"/>
  <c r="H153" i="5"/>
  <c r="H157" i="5"/>
  <c r="H165" i="5"/>
  <c r="H173" i="5"/>
  <c r="H225" i="5"/>
  <c r="H232" i="5"/>
  <c r="H250" i="5"/>
  <c r="H253" i="5"/>
  <c r="H257" i="5"/>
  <c r="H263" i="5"/>
  <c r="H265" i="5"/>
  <c r="H274" i="5"/>
  <c r="H277" i="5"/>
  <c r="H283" i="5"/>
  <c r="H288" i="5"/>
  <c r="H290" i="5"/>
  <c r="H293" i="5"/>
  <c r="H297" i="5"/>
  <c r="H309" i="5"/>
  <c r="H324" i="5"/>
  <c r="H330" i="5"/>
  <c r="H343" i="5"/>
  <c r="H350" i="5"/>
  <c r="G362" i="5"/>
  <c r="H362" i="5" s="1"/>
  <c r="H364" i="5"/>
  <c r="E368" i="5"/>
  <c r="H368" i="5" s="1"/>
  <c r="E372" i="5"/>
  <c r="H372" i="5" s="1"/>
  <c r="H376" i="5"/>
  <c r="H380" i="5"/>
  <c r="H384" i="5"/>
  <c r="H388" i="5"/>
  <c r="E392" i="5"/>
  <c r="H392" i="5" s="1"/>
  <c r="E396" i="5"/>
  <c r="H396" i="5" s="1"/>
  <c r="E400" i="5"/>
  <c r="H400" i="5" s="1"/>
  <c r="E404" i="5"/>
  <c r="H404" i="5" s="1"/>
  <c r="H408" i="5"/>
  <c r="H412" i="5"/>
  <c r="H416" i="5"/>
  <c r="E420" i="5"/>
  <c r="H420" i="5" s="1"/>
  <c r="E424" i="5"/>
  <c r="H424" i="5" s="1"/>
  <c r="E428" i="5"/>
  <c r="H428" i="5" s="1"/>
  <c r="H432" i="5"/>
  <c r="H436" i="5"/>
  <c r="H440" i="5"/>
  <c r="H444" i="5"/>
  <c r="H448" i="5"/>
  <c r="H452" i="5"/>
  <c r="H456" i="5"/>
  <c r="E460" i="5"/>
  <c r="H460" i="5" s="1"/>
  <c r="E464" i="5"/>
  <c r="H464" i="5" s="1"/>
  <c r="H468" i="5"/>
  <c r="E472" i="5"/>
  <c r="H472" i="5" s="1"/>
  <c r="E476" i="5"/>
  <c r="H476" i="5" s="1"/>
  <c r="E480" i="5"/>
  <c r="H480" i="5" s="1"/>
  <c r="E484" i="5"/>
  <c r="H484" i="5" s="1"/>
  <c r="E488" i="5"/>
  <c r="H488" i="5" s="1"/>
  <c r="H492" i="5"/>
  <c r="H496" i="5"/>
  <c r="E500" i="5"/>
  <c r="H500" i="5" s="1"/>
  <c r="E506" i="5"/>
  <c r="H506" i="5" s="1"/>
  <c r="E511" i="5"/>
  <c r="H511" i="5" s="1"/>
  <c r="E514" i="5"/>
  <c r="H514" i="5" s="1"/>
  <c r="E516" i="5"/>
  <c r="H516" i="5" s="1"/>
  <c r="H518" i="5"/>
  <c r="H520" i="5"/>
  <c r="H523" i="5"/>
  <c r="H526" i="5"/>
  <c r="H529" i="5"/>
  <c r="E537" i="5"/>
  <c r="H537" i="5" s="1"/>
  <c r="H543" i="5"/>
  <c r="H547" i="5"/>
  <c r="E550" i="5"/>
  <c r="H550" i="5" s="1"/>
  <c r="E552" i="5"/>
  <c r="H552" i="5" s="1"/>
  <c r="E555" i="5"/>
  <c r="H555" i="5" s="1"/>
  <c r="E564" i="5"/>
  <c r="H564" i="5" s="1"/>
  <c r="H567" i="5"/>
  <c r="H570" i="5"/>
  <c r="H573" i="5"/>
  <c r="E576" i="5"/>
  <c r="H576" i="5" s="1"/>
  <c r="H578" i="5"/>
  <c r="H592" i="5"/>
  <c r="E602" i="5"/>
  <c r="H602" i="5" s="1"/>
  <c r="E604" i="5"/>
  <c r="H604" i="5" s="1"/>
  <c r="E606" i="5"/>
  <c r="H606" i="5" s="1"/>
  <c r="E608" i="5"/>
  <c r="H608" i="5" s="1"/>
  <c r="H610" i="5"/>
  <c r="H612" i="5"/>
  <c r="E617" i="5"/>
  <c r="H617" i="5" s="1"/>
  <c r="E619" i="5"/>
  <c r="H619" i="5" s="1"/>
  <c r="E621" i="5"/>
  <c r="H621" i="5" s="1"/>
  <c r="E624" i="5"/>
  <c r="H624" i="5" s="1"/>
  <c r="G19" i="6"/>
  <c r="E21" i="6"/>
  <c r="H21" i="6" s="1"/>
  <c r="H25" i="6"/>
  <c r="E29" i="6"/>
  <c r="H29" i="6" s="1"/>
  <c r="E33" i="6"/>
  <c r="H33" i="6" s="1"/>
  <c r="E37" i="6"/>
  <c r="H37" i="6" s="1"/>
  <c r="H41" i="6"/>
  <c r="E45" i="6"/>
  <c r="H45" i="6" s="1"/>
  <c r="E49" i="6"/>
  <c r="H49" i="6" s="1"/>
  <c r="H53" i="6"/>
  <c r="H57" i="6"/>
  <c r="H61" i="6"/>
  <c r="E65" i="6"/>
  <c r="H65" i="6" s="1"/>
  <c r="E76" i="6"/>
  <c r="H76" i="6" s="1"/>
  <c r="E78" i="6"/>
  <c r="H78" i="6" s="1"/>
  <c r="E80" i="6"/>
  <c r="H80" i="6" s="1"/>
  <c r="H82" i="6"/>
  <c r="E98" i="6"/>
  <c r="H98" i="6" s="1"/>
  <c r="E100" i="6"/>
  <c r="H100" i="6" s="1"/>
  <c r="E102" i="6"/>
  <c r="H102" i="6" s="1"/>
  <c r="E104" i="6"/>
  <c r="H104" i="6" s="1"/>
  <c r="E113" i="6"/>
  <c r="H113" i="6" s="1"/>
  <c r="E115" i="6"/>
  <c r="H115" i="6" s="1"/>
  <c r="E117" i="6"/>
  <c r="H117" i="6" s="1"/>
  <c r="E119" i="6"/>
  <c r="H119" i="6" s="1"/>
  <c r="E121" i="6"/>
  <c r="H121" i="6" s="1"/>
  <c r="E123" i="6"/>
  <c r="H123" i="6" s="1"/>
  <c r="E125" i="6"/>
  <c r="H125" i="6" s="1"/>
  <c r="E136" i="6"/>
  <c r="H136" i="6" s="1"/>
  <c r="E138" i="6"/>
  <c r="H138" i="6" s="1"/>
  <c r="E145" i="6"/>
  <c r="H145" i="6" s="1"/>
  <c r="E154" i="6"/>
  <c r="H154" i="6" s="1"/>
  <c r="H159" i="6"/>
  <c r="E164" i="6"/>
  <c r="H164" i="6" s="1"/>
  <c r="H166" i="6"/>
  <c r="E169" i="6"/>
  <c r="H169" i="6" s="1"/>
  <c r="H175" i="6"/>
  <c r="E182" i="6"/>
  <c r="H182" i="6" s="1"/>
  <c r="E186" i="6"/>
  <c r="H186" i="6" s="1"/>
  <c r="E190" i="6"/>
  <c r="H190" i="6" s="1"/>
  <c r="E194" i="6"/>
  <c r="H194" i="6" s="1"/>
  <c r="E198" i="6"/>
  <c r="H198" i="6" s="1"/>
  <c r="E202" i="6"/>
  <c r="H202" i="6" s="1"/>
  <c r="E206" i="6"/>
  <c r="H206" i="6" s="1"/>
  <c r="H210" i="6"/>
  <c r="E214" i="6"/>
  <c r="H214" i="6" s="1"/>
  <c r="E218" i="6"/>
  <c r="H218" i="6" s="1"/>
  <c r="E222" i="6"/>
  <c r="H222" i="6" s="1"/>
  <c r="H226" i="6"/>
  <c r="H230" i="6"/>
  <c r="E234" i="6"/>
  <c r="H234" i="6" s="1"/>
  <c r="E238" i="6"/>
  <c r="H238" i="6" s="1"/>
  <c r="H242" i="6"/>
  <c r="E246" i="6"/>
  <c r="H246" i="6" s="1"/>
  <c r="E250" i="6"/>
  <c r="H250" i="6" s="1"/>
  <c r="E254" i="6"/>
  <c r="H254" i="6" s="1"/>
  <c r="E258" i="6"/>
  <c r="H258" i="6" s="1"/>
  <c r="H262" i="6"/>
  <c r="H266" i="6"/>
  <c r="E270" i="6"/>
  <c r="H270" i="6" s="1"/>
  <c r="H273" i="6"/>
  <c r="H276" i="6"/>
  <c r="E279" i="6"/>
  <c r="H279" i="6" s="1"/>
  <c r="E281" i="6"/>
  <c r="H281" i="6" s="1"/>
  <c r="H284" i="6"/>
  <c r="H291" i="6"/>
  <c r="H294" i="6"/>
  <c r="H309" i="6"/>
  <c r="H312" i="6"/>
  <c r="E315" i="6"/>
  <c r="H315" i="6" s="1"/>
  <c r="H323" i="6"/>
  <c r="E326" i="6"/>
  <c r="H326" i="6" s="1"/>
  <c r="H332" i="6"/>
  <c r="H335" i="6"/>
  <c r="E337" i="6"/>
  <c r="H337" i="6" s="1"/>
  <c r="E344" i="6"/>
  <c r="H344" i="6" s="1"/>
  <c r="E351" i="6"/>
  <c r="H351" i="6" s="1"/>
  <c r="E354" i="6"/>
  <c r="H354" i="6" s="1"/>
  <c r="E356" i="6"/>
  <c r="H356" i="6" s="1"/>
  <c r="E362" i="6"/>
  <c r="H362" i="6" s="1"/>
  <c r="E364" i="6"/>
  <c r="H364" i="6" s="1"/>
  <c r="H366" i="6"/>
  <c r="E377" i="6"/>
  <c r="H377" i="6" s="1"/>
  <c r="E379" i="6"/>
  <c r="H379" i="6" s="1"/>
  <c r="E382" i="6"/>
  <c r="H382" i="6" s="1"/>
  <c r="H384" i="6"/>
  <c r="H391" i="6"/>
  <c r="E396" i="6"/>
  <c r="H396" i="6" s="1"/>
  <c r="E398" i="6"/>
  <c r="H398" i="6" s="1"/>
  <c r="E400" i="6"/>
  <c r="H400" i="6" s="1"/>
  <c r="H402" i="6"/>
  <c r="H411" i="6"/>
  <c r="E413" i="6"/>
  <c r="H413" i="6" s="1"/>
  <c r="E415" i="6"/>
  <c r="H415" i="6" s="1"/>
  <c r="E422" i="6"/>
  <c r="H422" i="6" s="1"/>
  <c r="E424" i="6"/>
  <c r="H424" i="6" s="1"/>
  <c r="E426" i="6"/>
  <c r="H426" i="6" s="1"/>
  <c r="E428" i="6"/>
  <c r="H428" i="6" s="1"/>
  <c r="H430" i="6"/>
  <c r="E434" i="6"/>
  <c r="H434" i="6" s="1"/>
  <c r="E440" i="6"/>
  <c r="H440" i="6" s="1"/>
  <c r="H442" i="6"/>
  <c r="E445" i="6"/>
  <c r="H445" i="6" s="1"/>
  <c r="H447" i="6"/>
  <c r="H449" i="6"/>
  <c r="E453" i="6"/>
  <c r="H453" i="6" s="1"/>
  <c r="H455" i="6"/>
  <c r="H465" i="6"/>
  <c r="E469" i="6"/>
  <c r="H469" i="6" s="1"/>
  <c r="E472" i="6"/>
  <c r="H472" i="6" s="1"/>
  <c r="E474" i="6"/>
  <c r="H474" i="6" s="1"/>
  <c r="E476" i="6"/>
  <c r="H476" i="6" s="1"/>
  <c r="E478" i="6"/>
  <c r="H478" i="6" s="1"/>
  <c r="E489" i="6"/>
  <c r="H489" i="6" s="1"/>
  <c r="H491" i="6"/>
  <c r="H496" i="6"/>
  <c r="E499" i="6"/>
  <c r="H499" i="6" s="1"/>
  <c r="E501" i="6"/>
  <c r="H501" i="6" s="1"/>
  <c r="E503" i="6"/>
  <c r="H503" i="6" s="1"/>
  <c r="E505" i="6"/>
  <c r="H505" i="6" s="1"/>
  <c r="E507" i="6"/>
  <c r="H507" i="6" s="1"/>
  <c r="E509" i="6"/>
  <c r="H509" i="6" s="1"/>
  <c r="H511" i="6"/>
  <c r="E513" i="6"/>
  <c r="H513" i="6" s="1"/>
  <c r="H515" i="6"/>
  <c r="E524" i="6"/>
  <c r="H524" i="6" s="1"/>
  <c r="E535" i="6"/>
  <c r="H535" i="6" s="1"/>
  <c r="E537" i="6"/>
  <c r="H537" i="6" s="1"/>
  <c r="E540" i="6"/>
  <c r="H540" i="6" s="1"/>
  <c r="E542" i="6"/>
  <c r="H542" i="6" s="1"/>
  <c r="E544" i="6"/>
  <c r="H544" i="6" s="1"/>
  <c r="E548" i="6"/>
  <c r="H548" i="6" s="1"/>
  <c r="E550" i="6"/>
  <c r="H550" i="6" s="1"/>
  <c r="E552" i="6"/>
  <c r="H552" i="6" s="1"/>
  <c r="E554" i="6"/>
  <c r="H554" i="6" s="1"/>
  <c r="E556" i="6"/>
  <c r="H556" i="6" s="1"/>
  <c r="E558" i="6"/>
  <c r="H558" i="6" s="1"/>
  <c r="E560" i="6"/>
  <c r="H560" i="6" s="1"/>
  <c r="H569" i="6"/>
  <c r="H578" i="6"/>
  <c r="E586" i="6"/>
  <c r="H586" i="6" s="1"/>
  <c r="E593" i="6"/>
  <c r="H593" i="6" s="1"/>
  <c r="E595" i="6"/>
  <c r="H595" i="6" s="1"/>
  <c r="E602" i="6"/>
  <c r="H602" i="6" s="1"/>
  <c r="E606" i="6"/>
  <c r="H606" i="6" s="1"/>
  <c r="E610" i="6"/>
  <c r="H610" i="6" s="1"/>
  <c r="H614" i="6"/>
  <c r="E618" i="6"/>
  <c r="H618" i="6" s="1"/>
  <c r="E622" i="6"/>
  <c r="H622" i="6" s="1"/>
  <c r="E626" i="6"/>
  <c r="H626" i="6" s="1"/>
  <c r="C8" i="7"/>
  <c r="E10" i="7" s="1"/>
  <c r="H10" i="7" s="1"/>
  <c r="G13" i="7"/>
  <c r="G19" i="7"/>
  <c r="H21" i="7"/>
  <c r="E25" i="7"/>
  <c r="H25" i="7" s="1"/>
  <c r="E28" i="7"/>
  <c r="H28" i="7" s="1"/>
  <c r="H33" i="7"/>
  <c r="H37" i="7"/>
  <c r="H40" i="7"/>
  <c r="H44" i="7"/>
  <c r="H48" i="7"/>
  <c r="H58" i="7"/>
  <c r="H61" i="7"/>
  <c r="H66" i="7"/>
  <c r="H185" i="7"/>
  <c r="H187" i="7"/>
  <c r="H192" i="7"/>
  <c r="H201" i="7"/>
  <c r="H207" i="7"/>
  <c r="H218" i="7"/>
  <c r="H221" i="7"/>
  <c r="H230" i="7"/>
  <c r="F579" i="7"/>
  <c r="E574" i="6"/>
  <c r="H574" i="6" s="1"/>
  <c r="E580" i="6"/>
  <c r="H580" i="6" s="1"/>
  <c r="E582" i="6"/>
  <c r="H582" i="6" s="1"/>
  <c r="E588" i="6"/>
  <c r="H588" i="6" s="1"/>
  <c r="E590" i="6"/>
  <c r="H590" i="6" s="1"/>
  <c r="E592" i="6"/>
  <c r="H592" i="6" s="1"/>
  <c r="E68" i="7"/>
  <c r="H68" i="7" s="1"/>
  <c r="E64" i="7"/>
  <c r="H64" i="7" s="1"/>
  <c r="E63" i="7"/>
  <c r="H63" i="7" s="1"/>
  <c r="E60" i="7"/>
  <c r="H60" i="7" s="1"/>
  <c r="E54" i="7"/>
  <c r="H54" i="7" s="1"/>
  <c r="E53" i="7"/>
  <c r="H53" i="7" s="1"/>
  <c r="E50" i="7"/>
  <c r="H50" i="7" s="1"/>
  <c r="E36" i="7"/>
  <c r="H36" i="7" s="1"/>
  <c r="H232" i="7"/>
  <c r="F590" i="7"/>
  <c r="F589" i="7"/>
  <c r="F585" i="7"/>
  <c r="F580" i="7"/>
  <c r="F568" i="7"/>
  <c r="F559" i="7"/>
  <c r="F551" i="7"/>
  <c r="F550" i="7"/>
  <c r="F530" i="7"/>
  <c r="F586" i="7"/>
  <c r="F581" i="7"/>
  <c r="F572" i="7"/>
  <c r="F571" i="7"/>
  <c r="F560" i="7"/>
  <c r="F552" i="7"/>
  <c r="F537" i="7"/>
  <c r="F535" i="7"/>
  <c r="F362" i="7"/>
  <c r="F583" i="7"/>
  <c r="F582" i="7"/>
  <c r="F574" i="7"/>
  <c r="F564" i="7"/>
  <c r="F562" i="7"/>
  <c r="F555" i="7"/>
  <c r="F520" i="7"/>
  <c r="F519" i="7"/>
  <c r="F517" i="7"/>
  <c r="F516" i="7"/>
  <c r="F509" i="7"/>
  <c r="F508" i="7"/>
  <c r="F507" i="7"/>
  <c r="F506" i="7"/>
  <c r="F504" i="7"/>
  <c r="F503" i="7"/>
  <c r="F502" i="7"/>
  <c r="F500" i="7"/>
  <c r="F498" i="7"/>
  <c r="F494" i="7"/>
  <c r="F490" i="7"/>
  <c r="F488" i="7"/>
  <c r="F487" i="7"/>
  <c r="F485" i="7"/>
  <c r="F484" i="7"/>
  <c r="F483" i="7"/>
  <c r="F482" i="7"/>
  <c r="F480" i="7"/>
  <c r="F478" i="7"/>
  <c r="F476" i="7"/>
  <c r="F475" i="7"/>
  <c r="F474" i="7"/>
  <c r="F472" i="7"/>
  <c r="F469" i="7"/>
  <c r="F468" i="7"/>
  <c r="F462" i="7"/>
  <c r="F461" i="7"/>
  <c r="F458" i="7"/>
  <c r="F457" i="7"/>
  <c r="F456" i="7"/>
  <c r="F451" i="7"/>
  <c r="F446" i="7"/>
  <c r="F445" i="7"/>
  <c r="F442" i="7"/>
  <c r="F441" i="7"/>
  <c r="F440" i="7"/>
  <c r="F437" i="7"/>
  <c r="F428" i="7"/>
  <c r="F427" i="7"/>
  <c r="F426" i="7"/>
  <c r="F425" i="7"/>
  <c r="F424" i="7"/>
  <c r="F421" i="7"/>
  <c r="F419" i="7"/>
  <c r="F418" i="7"/>
  <c r="F415" i="7"/>
  <c r="F414" i="7"/>
  <c r="F413" i="7"/>
  <c r="F412" i="7"/>
  <c r="F410" i="7"/>
  <c r="F408" i="7"/>
  <c r="F407" i="7"/>
  <c r="F405" i="7"/>
  <c r="F404" i="7"/>
  <c r="F401" i="7"/>
  <c r="F400" i="7"/>
  <c r="F397" i="7"/>
  <c r="F396" i="7"/>
  <c r="F395" i="7"/>
  <c r="F393" i="7"/>
  <c r="F392" i="7"/>
  <c r="F388" i="7"/>
  <c r="F387" i="7"/>
  <c r="F386" i="7"/>
  <c r="F385" i="7"/>
  <c r="F384" i="7"/>
  <c r="F383" i="7"/>
  <c r="F382" i="7"/>
  <c r="F379" i="7"/>
  <c r="F378" i="7"/>
  <c r="F377" i="7"/>
  <c r="F375" i="7"/>
  <c r="F374" i="7"/>
  <c r="F372" i="7"/>
  <c r="F371" i="7"/>
  <c r="F369" i="7"/>
  <c r="F368" i="7"/>
  <c r="F365" i="7"/>
  <c r="F364" i="7"/>
  <c r="F363" i="7"/>
  <c r="D12" i="7"/>
  <c r="D8" i="7"/>
  <c r="F10" i="7" s="1"/>
  <c r="F584" i="7"/>
  <c r="E11" i="6"/>
  <c r="H11" i="6" s="1"/>
  <c r="E12" i="6"/>
  <c r="H12" i="6" s="1"/>
  <c r="H19" i="6"/>
  <c r="E77" i="6"/>
  <c r="H77" i="6" s="1"/>
  <c r="E79" i="6"/>
  <c r="H79" i="6" s="1"/>
  <c r="E81" i="6"/>
  <c r="H81" i="6" s="1"/>
  <c r="E99" i="6"/>
  <c r="H99" i="6" s="1"/>
  <c r="E101" i="6"/>
  <c r="H101" i="6" s="1"/>
  <c r="E103" i="6"/>
  <c r="H103" i="6" s="1"/>
  <c r="E114" i="6"/>
  <c r="H114" i="6" s="1"/>
  <c r="E116" i="6"/>
  <c r="H116" i="6" s="1"/>
  <c r="E118" i="6"/>
  <c r="H118" i="6" s="1"/>
  <c r="E120" i="6"/>
  <c r="H120" i="6" s="1"/>
  <c r="E122" i="6"/>
  <c r="H122" i="6" s="1"/>
  <c r="E124" i="6"/>
  <c r="H124" i="6" s="1"/>
  <c r="E137" i="6"/>
  <c r="H137" i="6" s="1"/>
  <c r="E144" i="6"/>
  <c r="H144" i="6" s="1"/>
  <c r="E163" i="6"/>
  <c r="H163" i="6" s="1"/>
  <c r="E165" i="6"/>
  <c r="H165" i="6" s="1"/>
  <c r="E167" i="6"/>
  <c r="H167" i="6" s="1"/>
  <c r="E174" i="6"/>
  <c r="H174" i="6" s="1"/>
  <c r="E363" i="6"/>
  <c r="H363" i="6" s="1"/>
  <c r="E365" i="6"/>
  <c r="H365" i="6" s="1"/>
  <c r="E378" i="6"/>
  <c r="H378" i="6" s="1"/>
  <c r="E380" i="6"/>
  <c r="H380" i="6" s="1"/>
  <c r="E383" i="6"/>
  <c r="H383" i="6" s="1"/>
  <c r="E395" i="6"/>
  <c r="H395" i="6" s="1"/>
  <c r="E397" i="6"/>
  <c r="H397" i="6" s="1"/>
  <c r="E399" i="6"/>
  <c r="H399" i="6" s="1"/>
  <c r="E401" i="6"/>
  <c r="H401" i="6" s="1"/>
  <c r="E410" i="6"/>
  <c r="H410" i="6" s="1"/>
  <c r="E414" i="6"/>
  <c r="H414" i="6" s="1"/>
  <c r="E421" i="6"/>
  <c r="H421" i="6" s="1"/>
  <c r="E423" i="6"/>
  <c r="H423" i="6" s="1"/>
  <c r="E425" i="6"/>
  <c r="H425" i="6" s="1"/>
  <c r="E427" i="6"/>
  <c r="H427" i="6" s="1"/>
  <c r="E429" i="6"/>
  <c r="H429" i="6" s="1"/>
  <c r="E439" i="6"/>
  <c r="H439" i="6" s="1"/>
  <c r="E441" i="6"/>
  <c r="H441" i="6" s="1"/>
  <c r="E446" i="6"/>
  <c r="H446" i="6" s="1"/>
  <c r="E448" i="6"/>
  <c r="H448" i="6" s="1"/>
  <c r="E451" i="6"/>
  <c r="H451" i="6" s="1"/>
  <c r="E473" i="6"/>
  <c r="H473" i="6" s="1"/>
  <c r="E475" i="6"/>
  <c r="H475" i="6" s="1"/>
  <c r="E477" i="6"/>
  <c r="H477" i="6" s="1"/>
  <c r="E488" i="6"/>
  <c r="H488" i="6" s="1"/>
  <c r="E490" i="6"/>
  <c r="H490" i="6" s="1"/>
  <c r="E495" i="6"/>
  <c r="H495" i="6" s="1"/>
  <c r="E498" i="6"/>
  <c r="H498" i="6" s="1"/>
  <c r="E500" i="6"/>
  <c r="H500" i="6" s="1"/>
  <c r="E502" i="6"/>
  <c r="H502" i="6" s="1"/>
  <c r="E504" i="6"/>
  <c r="H504" i="6" s="1"/>
  <c r="E506" i="6"/>
  <c r="H506" i="6" s="1"/>
  <c r="E508" i="6"/>
  <c r="H508" i="6" s="1"/>
  <c r="E510" i="6"/>
  <c r="H510" i="6" s="1"/>
  <c r="E512" i="6"/>
  <c r="H512" i="6" s="1"/>
  <c r="E514" i="6"/>
  <c r="H514" i="6" s="1"/>
  <c r="E523" i="6"/>
  <c r="H523" i="6" s="1"/>
  <c r="E534" i="6"/>
  <c r="H534" i="6" s="1"/>
  <c r="E536" i="6"/>
  <c r="H536" i="6" s="1"/>
  <c r="E541" i="6"/>
  <c r="H541" i="6" s="1"/>
  <c r="E543" i="6"/>
  <c r="H543" i="6" s="1"/>
  <c r="E549" i="6"/>
  <c r="H549" i="6" s="1"/>
  <c r="E551" i="6"/>
  <c r="H551" i="6" s="1"/>
  <c r="E553" i="6"/>
  <c r="H553" i="6" s="1"/>
  <c r="E555" i="6"/>
  <c r="H555" i="6" s="1"/>
  <c r="E557" i="6"/>
  <c r="H557" i="6" s="1"/>
  <c r="E559" i="6"/>
  <c r="H559" i="6" s="1"/>
  <c r="E568" i="6"/>
  <c r="H568" i="6" s="1"/>
  <c r="E340" i="7"/>
  <c r="H340" i="7" s="1"/>
  <c r="E336" i="7"/>
  <c r="H336" i="7" s="1"/>
  <c r="E335" i="7"/>
  <c r="H335" i="7" s="1"/>
  <c r="E333" i="7"/>
  <c r="H333" i="7" s="1"/>
  <c r="E331" i="7"/>
  <c r="H331" i="7" s="1"/>
  <c r="E329" i="7"/>
  <c r="H329" i="7" s="1"/>
  <c r="E316" i="7"/>
  <c r="H316" i="7" s="1"/>
  <c r="E314" i="7"/>
  <c r="H314" i="7" s="1"/>
  <c r="E313" i="7"/>
  <c r="H313" i="7" s="1"/>
  <c r="E308" i="7"/>
  <c r="H308" i="7" s="1"/>
  <c r="E305" i="7"/>
  <c r="H305" i="7" s="1"/>
  <c r="E304" i="7"/>
  <c r="H304" i="7" s="1"/>
  <c r="E302" i="7"/>
  <c r="H302" i="7" s="1"/>
  <c r="E300" i="7"/>
  <c r="H300" i="7" s="1"/>
  <c r="E299" i="7"/>
  <c r="H299" i="7" s="1"/>
  <c r="E297" i="7"/>
  <c r="H297" i="7" s="1"/>
  <c r="E293" i="7"/>
  <c r="H293" i="7" s="1"/>
  <c r="E290" i="7"/>
  <c r="H290" i="7" s="1"/>
  <c r="E288" i="7"/>
  <c r="H288" i="7" s="1"/>
  <c r="E287" i="7"/>
  <c r="H287" i="7" s="1"/>
  <c r="E286" i="7"/>
  <c r="H286" i="7" s="1"/>
  <c r="E285" i="7"/>
  <c r="H285" i="7" s="1"/>
  <c r="E270" i="7"/>
  <c r="H270" i="7" s="1"/>
  <c r="E250" i="7"/>
  <c r="H250" i="7" s="1"/>
  <c r="E248" i="7"/>
  <c r="H248" i="7" s="1"/>
  <c r="E245" i="7"/>
  <c r="H245" i="7" s="1"/>
  <c r="E235" i="7"/>
  <c r="H235" i="7" s="1"/>
  <c r="E231" i="7"/>
  <c r="H231" i="7" s="1"/>
  <c r="E228" i="7"/>
  <c r="H228" i="7" s="1"/>
  <c r="E227" i="7"/>
  <c r="H227" i="7" s="1"/>
  <c r="E225" i="7"/>
  <c r="H225" i="7" s="1"/>
  <c r="E223" i="7"/>
  <c r="H223" i="7" s="1"/>
  <c r="E220" i="7"/>
  <c r="H220" i="7" s="1"/>
  <c r="E219" i="7"/>
  <c r="H219" i="7" s="1"/>
  <c r="E216" i="7"/>
  <c r="H216" i="7" s="1"/>
  <c r="E215" i="7"/>
  <c r="H215" i="7" s="1"/>
  <c r="E214" i="7"/>
  <c r="H214" i="7" s="1"/>
  <c r="E213" i="7"/>
  <c r="H213" i="7" s="1"/>
  <c r="E212" i="7"/>
  <c r="H212" i="7" s="1"/>
  <c r="E209" i="7"/>
  <c r="H209" i="7" s="1"/>
  <c r="E208" i="7"/>
  <c r="H208" i="7" s="1"/>
  <c r="E204" i="7"/>
  <c r="H204" i="7" s="1"/>
  <c r="E203" i="7"/>
  <c r="H203" i="7" s="1"/>
  <c r="E202" i="7"/>
  <c r="H202" i="7" s="1"/>
  <c r="E197" i="7"/>
  <c r="H197" i="7" s="1"/>
  <c r="E196" i="7"/>
  <c r="H196" i="7" s="1"/>
  <c r="E195" i="7"/>
  <c r="H195" i="7" s="1"/>
  <c r="E194" i="7"/>
  <c r="H194" i="7" s="1"/>
  <c r="E191" i="7"/>
  <c r="H191" i="7" s="1"/>
  <c r="E190" i="7"/>
  <c r="H190" i="7" s="1"/>
  <c r="E189" i="7"/>
  <c r="H189" i="7" s="1"/>
  <c r="E188" i="7"/>
  <c r="H188" i="7" s="1"/>
  <c r="E186" i="7"/>
  <c r="H186" i="7" s="1"/>
  <c r="E184" i="7"/>
  <c r="H184" i="7" s="1"/>
  <c r="E183" i="7"/>
  <c r="H183" i="7" s="1"/>
  <c r="E182" i="7"/>
  <c r="H182" i="7" s="1"/>
  <c r="E181" i="7"/>
  <c r="H181" i="7" s="1"/>
  <c r="E70" i="9"/>
  <c r="H70" i="9" s="1"/>
  <c r="E69" i="9"/>
  <c r="H69" i="9" s="1"/>
  <c r="E49" i="9"/>
  <c r="H49" i="9" s="1"/>
  <c r="E47" i="9"/>
  <c r="H47" i="9" s="1"/>
  <c r="G19" i="9"/>
  <c r="E50" i="9"/>
  <c r="H50" i="9" s="1"/>
  <c r="E30" i="9"/>
  <c r="H30" i="9" s="1"/>
  <c r="E19" i="9"/>
  <c r="C9" i="9"/>
  <c r="E36" i="9"/>
  <c r="H36" i="9" s="1"/>
  <c r="E21" i="9"/>
  <c r="H21" i="9" s="1"/>
  <c r="C8" i="9"/>
  <c r="E13" i="9" s="1"/>
  <c r="E27" i="9"/>
  <c r="H27" i="9" s="1"/>
  <c r="E68" i="9"/>
  <c r="H68" i="9" s="1"/>
  <c r="E64" i="9"/>
  <c r="H64" i="9" s="1"/>
  <c r="H154" i="5"/>
  <c r="H158" i="5"/>
  <c r="H162" i="5"/>
  <c r="H166" i="5"/>
  <c r="H170" i="5"/>
  <c r="H174" i="5"/>
  <c r="H226" i="5"/>
  <c r="H229" i="5"/>
  <c r="H233" i="5"/>
  <c r="H239" i="5"/>
  <c r="H242" i="5"/>
  <c r="H246" i="5"/>
  <c r="H254" i="5"/>
  <c r="H258" i="5"/>
  <c r="H271" i="5"/>
  <c r="H284" i="5"/>
  <c r="H294" i="5"/>
  <c r="H306" i="5"/>
  <c r="H312" i="5"/>
  <c r="H318" i="5"/>
  <c r="H321" i="5"/>
  <c r="H328" i="5"/>
  <c r="H337" i="5"/>
  <c r="H344" i="5"/>
  <c r="H351" i="5"/>
  <c r="H365" i="5"/>
  <c r="H369" i="5"/>
  <c r="H373" i="5"/>
  <c r="H377" i="5"/>
  <c r="H381" i="5"/>
  <c r="H385" i="5"/>
  <c r="H389" i="5"/>
  <c r="H393" i="5"/>
  <c r="H397" i="5"/>
  <c r="H401" i="5"/>
  <c r="H405" i="5"/>
  <c r="H409" i="5"/>
  <c r="H413" i="5"/>
  <c r="H417" i="5"/>
  <c r="H421" i="5"/>
  <c r="H425" i="5"/>
  <c r="H429" i="5"/>
  <c r="H433" i="5"/>
  <c r="H437" i="5"/>
  <c r="H441" i="5"/>
  <c r="H445" i="5"/>
  <c r="H449" i="5"/>
  <c r="H453" i="5"/>
  <c r="H457" i="5"/>
  <c r="E461" i="5"/>
  <c r="H461" i="5" s="1"/>
  <c r="H465" i="5"/>
  <c r="H469" i="5"/>
  <c r="E473" i="5"/>
  <c r="H473" i="5" s="1"/>
  <c r="E477" i="5"/>
  <c r="H477" i="5" s="1"/>
  <c r="H481" i="5"/>
  <c r="E485" i="5"/>
  <c r="H485" i="5" s="1"/>
  <c r="E489" i="5"/>
  <c r="H489" i="5" s="1"/>
  <c r="H493" i="5"/>
  <c r="E497" i="5"/>
  <c r="H497" i="5" s="1"/>
  <c r="H501" i="5"/>
  <c r="H504" i="5"/>
  <c r="E509" i="5"/>
  <c r="H509" i="5" s="1"/>
  <c r="H512" i="5"/>
  <c r="E521" i="5"/>
  <c r="H521" i="5" s="1"/>
  <c r="E527" i="5"/>
  <c r="H527" i="5" s="1"/>
  <c r="E530" i="5"/>
  <c r="H530" i="5" s="1"/>
  <c r="H532" i="5"/>
  <c r="E535" i="5"/>
  <c r="H535" i="5" s="1"/>
  <c r="H540" i="5"/>
  <c r="E544" i="5"/>
  <c r="H544" i="5" s="1"/>
  <c r="H548" i="5"/>
  <c r="E558" i="5"/>
  <c r="H558" i="5" s="1"/>
  <c r="E562" i="5"/>
  <c r="H562" i="5" s="1"/>
  <c r="E565" i="5"/>
  <c r="H565" i="5" s="1"/>
  <c r="E568" i="5"/>
  <c r="H568" i="5" s="1"/>
  <c r="E571" i="5"/>
  <c r="H571" i="5" s="1"/>
  <c r="E574" i="5"/>
  <c r="H574" i="5" s="1"/>
  <c r="E579" i="5"/>
  <c r="H579" i="5" s="1"/>
  <c r="E581" i="5"/>
  <c r="H581" i="5" s="1"/>
  <c r="H583" i="5"/>
  <c r="H590" i="5"/>
  <c r="H593" i="5"/>
  <c r="H615" i="5"/>
  <c r="H622" i="5"/>
  <c r="H627" i="5"/>
  <c r="H22" i="6"/>
  <c r="H26" i="6"/>
  <c r="H30" i="6"/>
  <c r="H34" i="6"/>
  <c r="H38" i="6"/>
  <c r="H42" i="6"/>
  <c r="H46" i="6"/>
  <c r="H50" i="6"/>
  <c r="H54" i="6"/>
  <c r="H58" i="6"/>
  <c r="H62" i="6"/>
  <c r="H66" i="6"/>
  <c r="H70" i="6"/>
  <c r="E83" i="6"/>
  <c r="H83" i="6" s="1"/>
  <c r="E87" i="6"/>
  <c r="H87" i="6" s="1"/>
  <c r="E89" i="6"/>
  <c r="H89" i="6" s="1"/>
  <c r="E92" i="6"/>
  <c r="H92" i="6" s="1"/>
  <c r="E94" i="6"/>
  <c r="H94" i="6" s="1"/>
  <c r="E96" i="6"/>
  <c r="H96" i="6" s="1"/>
  <c r="E107" i="6"/>
  <c r="H107" i="6" s="1"/>
  <c r="E109" i="6"/>
  <c r="H109" i="6" s="1"/>
  <c r="E111" i="6"/>
  <c r="H111" i="6" s="1"/>
  <c r="E128" i="6"/>
  <c r="H128" i="6" s="1"/>
  <c r="E130" i="6"/>
  <c r="H130" i="6" s="1"/>
  <c r="E132" i="6"/>
  <c r="H132" i="6" s="1"/>
  <c r="E134" i="6"/>
  <c r="H134" i="6" s="1"/>
  <c r="E139" i="6"/>
  <c r="H139" i="6" s="1"/>
  <c r="E141" i="6"/>
  <c r="H141" i="6" s="1"/>
  <c r="H143" i="6"/>
  <c r="E150" i="6"/>
  <c r="H150" i="6" s="1"/>
  <c r="H152" i="6"/>
  <c r="E157" i="6"/>
  <c r="H157" i="6" s="1"/>
  <c r="E160" i="6"/>
  <c r="H160" i="6" s="1"/>
  <c r="H170" i="6"/>
  <c r="H173" i="6"/>
  <c r="G181" i="6"/>
  <c r="H181" i="6" s="1"/>
  <c r="E183" i="6"/>
  <c r="H183" i="6" s="1"/>
  <c r="H187" i="6"/>
  <c r="E191" i="6"/>
  <c r="H191" i="6" s="1"/>
  <c r="E195" i="6"/>
  <c r="H195" i="6" s="1"/>
  <c r="E199" i="6"/>
  <c r="H199" i="6" s="1"/>
  <c r="E203" i="6"/>
  <c r="H203" i="6" s="1"/>
  <c r="E207" i="6"/>
  <c r="H207" i="6" s="1"/>
  <c r="E211" i="6"/>
  <c r="H211" i="6" s="1"/>
  <c r="E215" i="6"/>
  <c r="H215" i="6" s="1"/>
  <c r="E219" i="6"/>
  <c r="H219" i="6" s="1"/>
  <c r="E223" i="6"/>
  <c r="H223" i="6" s="1"/>
  <c r="H227" i="6"/>
  <c r="H231" i="6"/>
  <c r="E235" i="6"/>
  <c r="H235" i="6" s="1"/>
  <c r="E239" i="6"/>
  <c r="H239" i="6" s="1"/>
  <c r="E243" i="6"/>
  <c r="H243" i="6" s="1"/>
  <c r="E247" i="6"/>
  <c r="H247" i="6" s="1"/>
  <c r="E251" i="6"/>
  <c r="H251" i="6" s="1"/>
  <c r="H255" i="6"/>
  <c r="E259" i="6"/>
  <c r="H259" i="6" s="1"/>
  <c r="E263" i="6"/>
  <c r="H263" i="6" s="1"/>
  <c r="H267" i="6"/>
  <c r="E271" i="6"/>
  <c r="H271" i="6" s="1"/>
  <c r="E274" i="6"/>
  <c r="H274" i="6" s="1"/>
  <c r="E285" i="6"/>
  <c r="H285" i="6" s="1"/>
  <c r="E287" i="6"/>
  <c r="H287" i="6" s="1"/>
  <c r="H289" i="6"/>
  <c r="E292" i="6"/>
  <c r="H292" i="6" s="1"/>
  <c r="H295" i="6"/>
  <c r="E298" i="6"/>
  <c r="H298" i="6" s="1"/>
  <c r="E300" i="6"/>
  <c r="H300" i="6" s="1"/>
  <c r="E302" i="6"/>
  <c r="H302" i="6" s="1"/>
  <c r="E304" i="6"/>
  <c r="H304" i="6" s="1"/>
  <c r="H306" i="6"/>
  <c r="H310" i="6"/>
  <c r="H313" i="6"/>
  <c r="E316" i="6"/>
  <c r="H316" i="6" s="1"/>
  <c r="H318" i="6"/>
  <c r="H321" i="6"/>
  <c r="H324" i="6"/>
  <c r="E327" i="6"/>
  <c r="H327" i="6" s="1"/>
  <c r="H330" i="6"/>
  <c r="E333" i="6"/>
  <c r="H333" i="6" s="1"/>
  <c r="E340" i="6"/>
  <c r="H340" i="6" s="1"/>
  <c r="E342" i="6"/>
  <c r="H342" i="6" s="1"/>
  <c r="E345" i="6"/>
  <c r="H345" i="6" s="1"/>
  <c r="E347" i="6"/>
  <c r="H347" i="6" s="1"/>
  <c r="H352" i="6"/>
  <c r="E369" i="6"/>
  <c r="H369" i="6" s="1"/>
  <c r="E371" i="6"/>
  <c r="H371" i="6" s="1"/>
  <c r="E375" i="6"/>
  <c r="H375" i="6" s="1"/>
  <c r="E385" i="6"/>
  <c r="H385" i="6" s="1"/>
  <c r="E387" i="6"/>
  <c r="H387" i="6" s="1"/>
  <c r="E389" i="6"/>
  <c r="H389" i="6" s="1"/>
  <c r="E392" i="6"/>
  <c r="H392" i="6" s="1"/>
  <c r="H394" i="6"/>
  <c r="E403" i="6"/>
  <c r="H403" i="6" s="1"/>
  <c r="E405" i="6"/>
  <c r="H405" i="6" s="1"/>
  <c r="E407" i="6"/>
  <c r="H407" i="6" s="1"/>
  <c r="H409" i="6"/>
  <c r="E418" i="6"/>
  <c r="H418" i="6" s="1"/>
  <c r="E420" i="6"/>
  <c r="H420" i="6" s="1"/>
  <c r="H431" i="6"/>
  <c r="H435" i="6"/>
  <c r="H438" i="6"/>
  <c r="H450" i="6"/>
  <c r="H458" i="6"/>
  <c r="E461" i="6"/>
  <c r="H461" i="6" s="1"/>
  <c r="E463" i="6"/>
  <c r="H463" i="6" s="1"/>
  <c r="H466" i="6"/>
  <c r="E481" i="6"/>
  <c r="H481" i="6" s="1"/>
  <c r="E483" i="6"/>
  <c r="H483" i="6" s="1"/>
  <c r="E485" i="6"/>
  <c r="H485" i="6" s="1"/>
  <c r="E487" i="6"/>
  <c r="H487" i="6" s="1"/>
  <c r="E492" i="6"/>
  <c r="H492" i="6" s="1"/>
  <c r="H494" i="6"/>
  <c r="H497" i="6"/>
  <c r="E516" i="6"/>
  <c r="H516" i="6" s="1"/>
  <c r="E518" i="6"/>
  <c r="H518" i="6" s="1"/>
  <c r="H522" i="6"/>
  <c r="E527" i="6"/>
  <c r="H527" i="6" s="1"/>
  <c r="E529" i="6"/>
  <c r="H529" i="6" s="1"/>
  <c r="E531" i="6"/>
  <c r="H531" i="6" s="1"/>
  <c r="H533" i="6"/>
  <c r="H545" i="6"/>
  <c r="E561" i="6"/>
  <c r="H561" i="6" s="1"/>
  <c r="E563" i="6"/>
  <c r="H563" i="6" s="1"/>
  <c r="E565" i="6"/>
  <c r="H565" i="6" s="1"/>
  <c r="H567" i="6"/>
  <c r="H572" i="6"/>
  <c r="E575" i="6"/>
  <c r="H575" i="6" s="1"/>
  <c r="E579" i="6"/>
  <c r="H579" i="6" s="1"/>
  <c r="E581" i="6"/>
  <c r="H581" i="6" s="1"/>
  <c r="H583" i="6"/>
  <c r="E589" i="6"/>
  <c r="H589" i="6" s="1"/>
  <c r="G601" i="6"/>
  <c r="H601" i="6" s="1"/>
  <c r="E603" i="6"/>
  <c r="H603" i="6" s="1"/>
  <c r="E607" i="6"/>
  <c r="H607" i="6" s="1"/>
  <c r="E611" i="6"/>
  <c r="H611" i="6" s="1"/>
  <c r="H615" i="6"/>
  <c r="E619" i="6"/>
  <c r="H619" i="6" s="1"/>
  <c r="E623" i="6"/>
  <c r="H623" i="6" s="1"/>
  <c r="C9" i="7"/>
  <c r="E19" i="7"/>
  <c r="H19" i="7" s="1"/>
  <c r="H22" i="7"/>
  <c r="E26" i="7"/>
  <c r="H26" i="7" s="1"/>
  <c r="H34" i="7"/>
  <c r="E38" i="7"/>
  <c r="H38" i="7" s="1"/>
  <c r="H41" i="7"/>
  <c r="H45" i="7"/>
  <c r="H49" i="7"/>
  <c r="H51" i="7"/>
  <c r="H55" i="7"/>
  <c r="H59" i="7"/>
  <c r="H62" i="7"/>
  <c r="H69" i="7"/>
  <c r="H76" i="7"/>
  <c r="H193" i="7"/>
  <c r="H198" i="7"/>
  <c r="H205" i="7"/>
  <c r="H210" i="7"/>
  <c r="H226" i="7"/>
  <c r="H233" i="7"/>
  <c r="E581" i="9"/>
  <c r="H581" i="9" s="1"/>
  <c r="E549" i="9"/>
  <c r="H549" i="9" s="1"/>
  <c r="E521" i="9"/>
  <c r="H521" i="9" s="1"/>
  <c r="E509" i="9"/>
  <c r="H509" i="9" s="1"/>
  <c r="E505" i="9"/>
  <c r="H505" i="9" s="1"/>
  <c r="E485" i="9"/>
  <c r="H485" i="9" s="1"/>
  <c r="E481" i="9"/>
  <c r="H481" i="9" s="1"/>
  <c r="E477" i="9"/>
  <c r="H477" i="9" s="1"/>
  <c r="E461" i="9"/>
  <c r="H461" i="9" s="1"/>
  <c r="E445" i="9"/>
  <c r="H445" i="9" s="1"/>
  <c r="E441" i="9"/>
  <c r="H441" i="9" s="1"/>
  <c r="E437" i="9"/>
  <c r="H437" i="9" s="1"/>
  <c r="E429" i="9"/>
  <c r="H429" i="9" s="1"/>
  <c r="E425" i="9"/>
  <c r="H425" i="9" s="1"/>
  <c r="E417" i="9"/>
  <c r="H417" i="9" s="1"/>
  <c r="E413" i="9"/>
  <c r="H413" i="9" s="1"/>
  <c r="E401" i="9"/>
  <c r="H401" i="9" s="1"/>
  <c r="E397" i="9"/>
  <c r="H397" i="9" s="1"/>
  <c r="E393" i="9"/>
  <c r="H393" i="9" s="1"/>
  <c r="E385" i="9"/>
  <c r="H385" i="9" s="1"/>
  <c r="E377" i="9"/>
  <c r="H377" i="9" s="1"/>
  <c r="E365" i="9"/>
  <c r="H365" i="9" s="1"/>
  <c r="C12" i="9"/>
  <c r="E590" i="9"/>
  <c r="H590" i="9" s="1"/>
  <c r="E574" i="9"/>
  <c r="H574" i="9" s="1"/>
  <c r="E558" i="9"/>
  <c r="H558" i="9" s="1"/>
  <c r="E554" i="9"/>
  <c r="H554" i="9" s="1"/>
  <c r="E550" i="9"/>
  <c r="H550" i="9" s="1"/>
  <c r="E530" i="9"/>
  <c r="H530" i="9" s="1"/>
  <c r="E514" i="9"/>
  <c r="H514" i="9" s="1"/>
  <c r="E502" i="9"/>
  <c r="H502" i="9" s="1"/>
  <c r="E498" i="9"/>
  <c r="H498" i="9" s="1"/>
  <c r="E490" i="9"/>
  <c r="H490" i="9" s="1"/>
  <c r="E482" i="9"/>
  <c r="H482" i="9" s="1"/>
  <c r="E478" i="9"/>
  <c r="H478" i="9" s="1"/>
  <c r="E474" i="9"/>
  <c r="H474" i="9" s="1"/>
  <c r="E462" i="9"/>
  <c r="H462" i="9" s="1"/>
  <c r="E442" i="9"/>
  <c r="H442" i="9" s="1"/>
  <c r="E426" i="9"/>
  <c r="H426" i="9" s="1"/>
  <c r="E414" i="9"/>
  <c r="H414" i="9" s="1"/>
  <c r="E410" i="9"/>
  <c r="H410" i="9" s="1"/>
  <c r="E398" i="9"/>
  <c r="H398" i="9" s="1"/>
  <c r="E386" i="9"/>
  <c r="H386" i="9" s="1"/>
  <c r="E382" i="9"/>
  <c r="H382" i="9" s="1"/>
  <c r="E378" i="9"/>
  <c r="H378" i="9" s="1"/>
  <c r="E374" i="9"/>
  <c r="H374" i="9" s="1"/>
  <c r="E370" i="9"/>
  <c r="H370" i="9" s="1"/>
  <c r="E362" i="9"/>
  <c r="E579" i="9"/>
  <c r="H579" i="9" s="1"/>
  <c r="E571" i="9"/>
  <c r="H571" i="9" s="1"/>
  <c r="E559" i="9"/>
  <c r="H559" i="9" s="1"/>
  <c r="E555" i="9"/>
  <c r="H555" i="9" s="1"/>
  <c r="E535" i="9"/>
  <c r="H535" i="9" s="1"/>
  <c r="E531" i="9"/>
  <c r="H531" i="9" s="1"/>
  <c r="E519" i="9"/>
  <c r="H519" i="9" s="1"/>
  <c r="E503" i="9"/>
  <c r="H503" i="9" s="1"/>
  <c r="E495" i="9"/>
  <c r="H495" i="9" s="1"/>
  <c r="E475" i="9"/>
  <c r="H475" i="9" s="1"/>
  <c r="E451" i="9"/>
  <c r="H451" i="9" s="1"/>
  <c r="E419" i="9"/>
  <c r="H419" i="9" s="1"/>
  <c r="E415" i="9"/>
  <c r="H415" i="9" s="1"/>
  <c r="E399" i="9"/>
  <c r="H399" i="9" s="1"/>
  <c r="E395" i="9"/>
  <c r="H395" i="9" s="1"/>
  <c r="E391" i="9"/>
  <c r="H391" i="9" s="1"/>
  <c r="E387" i="9"/>
  <c r="H387" i="9" s="1"/>
  <c r="E383" i="9"/>
  <c r="H383" i="9" s="1"/>
  <c r="E379" i="9"/>
  <c r="H379" i="9" s="1"/>
  <c r="E375" i="9"/>
  <c r="H375" i="9" s="1"/>
  <c r="E371" i="9"/>
  <c r="H371" i="9" s="1"/>
  <c r="E363" i="9"/>
  <c r="H363" i="9" s="1"/>
  <c r="E392" i="9"/>
  <c r="H392" i="9" s="1"/>
  <c r="E452" i="9"/>
  <c r="H452" i="9" s="1"/>
  <c r="E476" i="9"/>
  <c r="H476" i="9" s="1"/>
  <c r="E484" i="9"/>
  <c r="H484" i="9" s="1"/>
  <c r="E500" i="9"/>
  <c r="H500" i="9" s="1"/>
  <c r="E552" i="9"/>
  <c r="H552" i="9" s="1"/>
  <c r="E564" i="9"/>
  <c r="H564" i="9" s="1"/>
  <c r="E588" i="9"/>
  <c r="H588" i="9" s="1"/>
  <c r="E620" i="10"/>
  <c r="H620" i="10" s="1"/>
  <c r="E616" i="10"/>
  <c r="H616" i="10" s="1"/>
  <c r="E608" i="10"/>
  <c r="H608" i="10" s="1"/>
  <c r="E604" i="10"/>
  <c r="H604" i="10" s="1"/>
  <c r="E629" i="10"/>
  <c r="H629" i="10" s="1"/>
  <c r="E625" i="10"/>
  <c r="H625" i="10" s="1"/>
  <c r="E621" i="10"/>
  <c r="H621" i="10" s="1"/>
  <c r="E617" i="10"/>
  <c r="H617" i="10" s="1"/>
  <c r="E605" i="10"/>
  <c r="H605" i="10" s="1"/>
  <c r="E601" i="10"/>
  <c r="E611" i="10"/>
  <c r="H611" i="10" s="1"/>
  <c r="E620" i="12"/>
  <c r="H620" i="12" s="1"/>
  <c r="E612" i="12"/>
  <c r="H612" i="12" s="1"/>
  <c r="E604" i="12"/>
  <c r="H604" i="12" s="1"/>
  <c r="E629" i="12"/>
  <c r="H629" i="12" s="1"/>
  <c r="E625" i="12"/>
  <c r="H625" i="12" s="1"/>
  <c r="E617" i="12"/>
  <c r="H617" i="12" s="1"/>
  <c r="E605" i="12"/>
  <c r="H605" i="12" s="1"/>
  <c r="E601" i="12"/>
  <c r="C13" i="12"/>
  <c r="E618" i="12"/>
  <c r="H618" i="12" s="1"/>
  <c r="E602" i="12"/>
  <c r="H602" i="12" s="1"/>
  <c r="E64" i="13"/>
  <c r="H64" i="13" s="1"/>
  <c r="E36" i="13"/>
  <c r="H36" i="13" s="1"/>
  <c r="E35" i="13"/>
  <c r="H35" i="13" s="1"/>
  <c r="E27" i="13"/>
  <c r="H27" i="13" s="1"/>
  <c r="G19" i="13"/>
  <c r="E68" i="13"/>
  <c r="H68" i="13" s="1"/>
  <c r="E39" i="13"/>
  <c r="H39" i="13" s="1"/>
  <c r="E19" i="13"/>
  <c r="C9" i="13"/>
  <c r="E70" i="13"/>
  <c r="H70" i="13" s="1"/>
  <c r="E50" i="13"/>
  <c r="H50" i="13" s="1"/>
  <c r="E30" i="13"/>
  <c r="H30" i="13" s="1"/>
  <c r="C8" i="13"/>
  <c r="E13" i="13" s="1"/>
  <c r="E25" i="13"/>
  <c r="H25" i="13" s="1"/>
  <c r="E61" i="13"/>
  <c r="H61" i="13" s="1"/>
  <c r="F593" i="16"/>
  <c r="F592" i="16"/>
  <c r="F591" i="16"/>
  <c r="F589" i="16"/>
  <c r="F588" i="16"/>
  <c r="F586" i="16"/>
  <c r="F585" i="16"/>
  <c r="F582" i="16"/>
  <c r="F581" i="16"/>
  <c r="F580" i="16"/>
  <c r="F579" i="16"/>
  <c r="F576" i="16"/>
  <c r="F574" i="16"/>
  <c r="F571" i="16"/>
  <c r="F570" i="16"/>
  <c r="F569" i="16"/>
  <c r="F568" i="16"/>
  <c r="F561" i="16"/>
  <c r="F559" i="16"/>
  <c r="F558" i="16"/>
  <c r="F555" i="16"/>
  <c r="F554" i="16"/>
  <c r="F553" i="16"/>
  <c r="F552" i="16"/>
  <c r="F548" i="16"/>
  <c r="F547" i="16"/>
  <c r="F544" i="16"/>
  <c r="F543" i="16"/>
  <c r="F542" i="16"/>
  <c r="F540" i="16"/>
  <c r="F537" i="16"/>
  <c r="F536" i="16"/>
  <c r="F535" i="16"/>
  <c r="F534" i="16"/>
  <c r="F531" i="16"/>
  <c r="F530" i="16"/>
  <c r="F521" i="16"/>
  <c r="F520" i="16"/>
  <c r="F519" i="16"/>
  <c r="F517" i="16"/>
  <c r="F516" i="16"/>
  <c r="F515" i="16"/>
  <c r="F514" i="16"/>
  <c r="F513" i="16"/>
  <c r="F512" i="16"/>
  <c r="F511" i="16"/>
  <c r="F509" i="16"/>
  <c r="F508" i="16"/>
  <c r="F506" i="16"/>
  <c r="F503" i="16"/>
  <c r="F502" i="16"/>
  <c r="F500" i="16"/>
  <c r="F498" i="16"/>
  <c r="F492" i="16"/>
  <c r="F491" i="16"/>
  <c r="F490" i="16"/>
  <c r="F489" i="16"/>
  <c r="F488" i="16"/>
  <c r="F486" i="16"/>
  <c r="F485" i="16"/>
  <c r="F484" i="16"/>
  <c r="F483" i="16"/>
  <c r="F480" i="16"/>
  <c r="F478" i="16"/>
  <c r="F477" i="16"/>
  <c r="F476" i="16"/>
  <c r="F475" i="16"/>
  <c r="F474" i="16"/>
  <c r="F472" i="16"/>
  <c r="F469" i="16"/>
  <c r="F467" i="16"/>
  <c r="F465" i="16"/>
  <c r="F464" i="16"/>
  <c r="F463" i="16"/>
  <c r="F462" i="16"/>
  <c r="F461" i="16"/>
  <c r="F460" i="16"/>
  <c r="F458" i="16"/>
  <c r="F457" i="16"/>
  <c r="F456" i="16"/>
  <c r="F453" i="16"/>
  <c r="F452" i="16"/>
  <c r="F451" i="16"/>
  <c r="F447" i="16"/>
  <c r="F446" i="16"/>
  <c r="F445" i="16"/>
  <c r="F441" i="16"/>
  <c r="F439" i="16"/>
  <c r="F437" i="16"/>
  <c r="F433" i="16"/>
  <c r="F429" i="16"/>
  <c r="F428" i="16"/>
  <c r="F427" i="16"/>
  <c r="F426" i="16"/>
  <c r="F425" i="16"/>
  <c r="F424" i="16"/>
  <c r="F421" i="16"/>
  <c r="F419" i="16"/>
  <c r="F418" i="16"/>
  <c r="F417" i="16"/>
  <c r="F415" i="16"/>
  <c r="F414" i="16"/>
  <c r="F413" i="16"/>
  <c r="F410" i="16"/>
  <c r="F407" i="16"/>
  <c r="F406" i="16"/>
  <c r="F405" i="16"/>
  <c r="F404" i="16"/>
  <c r="F401" i="16"/>
  <c r="F400" i="16"/>
  <c r="F399" i="16"/>
  <c r="F398" i="16"/>
  <c r="F397" i="16"/>
  <c r="F396" i="16"/>
  <c r="F395" i="16"/>
  <c r="F393" i="16"/>
  <c r="F392" i="16"/>
  <c r="F391" i="16"/>
  <c r="F389" i="16"/>
  <c r="F388" i="16"/>
  <c r="F387" i="16"/>
  <c r="F386" i="16"/>
  <c r="F385" i="16"/>
  <c r="F384" i="16"/>
  <c r="F383" i="16"/>
  <c r="F382" i="16"/>
  <c r="F381" i="16"/>
  <c r="F380" i="16"/>
  <c r="F379" i="16"/>
  <c r="F378" i="16"/>
  <c r="F377" i="16"/>
  <c r="F375" i="16"/>
  <c r="F374" i="16"/>
  <c r="F373" i="16"/>
  <c r="F372" i="16"/>
  <c r="F371" i="16"/>
  <c r="F370" i="16"/>
  <c r="F369" i="16"/>
  <c r="F368" i="16"/>
  <c r="F365" i="16"/>
  <c r="F364" i="16"/>
  <c r="F363" i="16"/>
  <c r="F362" i="16"/>
  <c r="D12" i="16"/>
  <c r="F503" i="5"/>
  <c r="F505" i="5"/>
  <c r="F506" i="5"/>
  <c r="F508" i="5"/>
  <c r="F509" i="5"/>
  <c r="F513" i="5"/>
  <c r="F514" i="5"/>
  <c r="F515" i="5"/>
  <c r="F516" i="5"/>
  <c r="F517" i="5"/>
  <c r="F518" i="5"/>
  <c r="F519" i="5"/>
  <c r="F521" i="5"/>
  <c r="F524" i="5"/>
  <c r="F528" i="5"/>
  <c r="F530" i="5"/>
  <c r="F531" i="5"/>
  <c r="F534" i="5"/>
  <c r="F535" i="5"/>
  <c r="F537" i="5"/>
  <c r="F539" i="5"/>
  <c r="F549" i="5"/>
  <c r="F550" i="5"/>
  <c r="F551" i="5"/>
  <c r="F552" i="5"/>
  <c r="F555" i="5"/>
  <c r="F557" i="5"/>
  <c r="F558" i="5"/>
  <c r="F559" i="5"/>
  <c r="F560" i="5"/>
  <c r="F561" i="5"/>
  <c r="F562" i="5"/>
  <c r="F566" i="5"/>
  <c r="F568" i="5"/>
  <c r="F571" i="5"/>
  <c r="F574" i="5"/>
  <c r="F576" i="5"/>
  <c r="F577" i="5"/>
  <c r="F579" i="5"/>
  <c r="F580" i="5"/>
  <c r="F581" i="5"/>
  <c r="F582" i="5"/>
  <c r="F585" i="5"/>
  <c r="F586" i="5"/>
  <c r="F587" i="5"/>
  <c r="F588" i="5"/>
  <c r="F589" i="5"/>
  <c r="F272" i="6"/>
  <c r="F274" i="6"/>
  <c r="F277" i="6"/>
  <c r="F279" i="6"/>
  <c r="F280" i="6"/>
  <c r="F281" i="6"/>
  <c r="F285" i="6"/>
  <c r="F286" i="6"/>
  <c r="F287" i="6"/>
  <c r="F288" i="6"/>
  <c r="F290" i="6"/>
  <c r="F293" i="6"/>
  <c r="F297" i="6"/>
  <c r="F298" i="6"/>
  <c r="F299" i="6"/>
  <c r="F300" i="6"/>
  <c r="F301" i="6"/>
  <c r="F302" i="6"/>
  <c r="F303" i="6"/>
  <c r="F304" i="6"/>
  <c r="F305" i="6"/>
  <c r="F311" i="6"/>
  <c r="F314" i="6"/>
  <c r="F316" i="6"/>
  <c r="F317" i="6"/>
  <c r="F320" i="6"/>
  <c r="F322" i="6"/>
  <c r="F325" i="6"/>
  <c r="F329" i="6"/>
  <c r="F331" i="6"/>
  <c r="F333" i="6"/>
  <c r="F335" i="6"/>
  <c r="F336" i="6"/>
  <c r="F337" i="6"/>
  <c r="F339" i="6"/>
  <c r="F340" i="6"/>
  <c r="F341" i="6"/>
  <c r="F342" i="6"/>
  <c r="F345" i="6"/>
  <c r="F346" i="6"/>
  <c r="F347" i="6"/>
  <c r="F348" i="6"/>
  <c r="F349" i="6"/>
  <c r="F353" i="6"/>
  <c r="F354" i="6"/>
  <c r="F355" i="6"/>
  <c r="F245" i="7"/>
  <c r="F247" i="7"/>
  <c r="F285" i="7"/>
  <c r="F290" i="7"/>
  <c r="F300" i="7"/>
  <c r="F301" i="7"/>
  <c r="F308" i="7"/>
  <c r="F311" i="7"/>
  <c r="F329" i="7"/>
  <c r="F336" i="7"/>
  <c r="F337" i="7"/>
  <c r="G9" i="8"/>
  <c r="D10" i="8"/>
  <c r="F10" i="8" s="1"/>
  <c r="D11" i="8"/>
  <c r="F11" i="8" s="1"/>
  <c r="G76" i="8"/>
  <c r="F77" i="8"/>
  <c r="F83" i="8"/>
  <c r="F87" i="8"/>
  <c r="F94" i="8"/>
  <c r="F95" i="8"/>
  <c r="F100" i="8"/>
  <c r="F104" i="8"/>
  <c r="F109" i="8"/>
  <c r="F116" i="8"/>
  <c r="F121" i="8"/>
  <c r="F128" i="8"/>
  <c r="F132" i="8"/>
  <c r="F139" i="8"/>
  <c r="G181" i="8"/>
  <c r="H181" i="8" s="1"/>
  <c r="H29" i="9"/>
  <c r="H223" i="9"/>
  <c r="H285" i="9"/>
  <c r="H298" i="9"/>
  <c r="H302" i="9"/>
  <c r="E368" i="9"/>
  <c r="H368" i="9" s="1"/>
  <c r="E508" i="9"/>
  <c r="H508" i="9" s="1"/>
  <c r="E580" i="9"/>
  <c r="H580" i="9" s="1"/>
  <c r="H124" i="10"/>
  <c r="E320" i="10"/>
  <c r="H320" i="10" s="1"/>
  <c r="E248" i="10"/>
  <c r="H248" i="10" s="1"/>
  <c r="E224" i="10"/>
  <c r="H224" i="10" s="1"/>
  <c r="E212" i="10"/>
  <c r="H212" i="10" s="1"/>
  <c r="E200" i="10"/>
  <c r="H200" i="10" s="1"/>
  <c r="E196" i="10"/>
  <c r="H196" i="10" s="1"/>
  <c r="E188" i="10"/>
  <c r="H188" i="10" s="1"/>
  <c r="C11" i="10"/>
  <c r="E313" i="10"/>
  <c r="H313" i="10" s="1"/>
  <c r="E309" i="10"/>
  <c r="H309" i="10" s="1"/>
  <c r="E305" i="10"/>
  <c r="H305" i="10" s="1"/>
  <c r="E285" i="10"/>
  <c r="H285" i="10" s="1"/>
  <c r="E249" i="10"/>
  <c r="H249" i="10" s="1"/>
  <c r="E225" i="10"/>
  <c r="H225" i="10" s="1"/>
  <c r="E213" i="10"/>
  <c r="H213" i="10" s="1"/>
  <c r="E197" i="10"/>
  <c r="H197" i="10" s="1"/>
  <c r="E181" i="10"/>
  <c r="H181" i="10" s="1"/>
  <c r="C8" i="10"/>
  <c r="E12" i="10" s="1"/>
  <c r="E314" i="10"/>
  <c r="H314" i="10" s="1"/>
  <c r="E286" i="10"/>
  <c r="H286" i="10" s="1"/>
  <c r="E274" i="10"/>
  <c r="H274" i="10" s="1"/>
  <c r="E214" i="10"/>
  <c r="H214" i="10" s="1"/>
  <c r="E186" i="10"/>
  <c r="H186" i="10" s="1"/>
  <c r="E182" i="10"/>
  <c r="H182" i="10" s="1"/>
  <c r="E195" i="10"/>
  <c r="H195" i="10" s="1"/>
  <c r="E235" i="10"/>
  <c r="H235" i="10" s="1"/>
  <c r="H581" i="10"/>
  <c r="E68" i="11"/>
  <c r="H68" i="11" s="1"/>
  <c r="E63" i="11"/>
  <c r="H63" i="11" s="1"/>
  <c r="E62" i="11"/>
  <c r="H62" i="11" s="1"/>
  <c r="E54" i="11"/>
  <c r="H54" i="11" s="1"/>
  <c r="E36" i="11"/>
  <c r="H36" i="11" s="1"/>
  <c r="E30" i="11"/>
  <c r="H30" i="11" s="1"/>
  <c r="G19" i="11"/>
  <c r="E19" i="11"/>
  <c r="C9" i="11"/>
  <c r="C8" i="11"/>
  <c r="E13" i="11" s="1"/>
  <c r="H219" i="11"/>
  <c r="H241" i="11"/>
  <c r="H290" i="11"/>
  <c r="C8" i="12"/>
  <c r="E12" i="12" s="1"/>
  <c r="E340" i="12"/>
  <c r="H340" i="12" s="1"/>
  <c r="E336" i="12"/>
  <c r="H336" i="12" s="1"/>
  <c r="E320" i="12"/>
  <c r="H320" i="12" s="1"/>
  <c r="E304" i="12"/>
  <c r="H304" i="12" s="1"/>
  <c r="E272" i="12"/>
  <c r="H272" i="12" s="1"/>
  <c r="E228" i="12"/>
  <c r="H228" i="12" s="1"/>
  <c r="E224" i="12"/>
  <c r="H224" i="12" s="1"/>
  <c r="E220" i="12"/>
  <c r="H220" i="12" s="1"/>
  <c r="E216" i="12"/>
  <c r="H216" i="12" s="1"/>
  <c r="E208" i="12"/>
  <c r="H208" i="12" s="1"/>
  <c r="E200" i="12"/>
  <c r="H200" i="12" s="1"/>
  <c r="E196" i="12"/>
  <c r="H196" i="12" s="1"/>
  <c r="E188" i="12"/>
  <c r="H188" i="12" s="1"/>
  <c r="E184" i="12"/>
  <c r="H184" i="12" s="1"/>
  <c r="E329" i="12"/>
  <c r="H329" i="12" s="1"/>
  <c r="E325" i="12"/>
  <c r="H325" i="12" s="1"/>
  <c r="E317" i="12"/>
  <c r="H317" i="12" s="1"/>
  <c r="E305" i="12"/>
  <c r="H305" i="12" s="1"/>
  <c r="E285" i="12"/>
  <c r="H285" i="12" s="1"/>
  <c r="E269" i="12"/>
  <c r="H269" i="12" s="1"/>
  <c r="E241" i="12"/>
  <c r="H241" i="12" s="1"/>
  <c r="E213" i="12"/>
  <c r="H213" i="12" s="1"/>
  <c r="E209" i="12"/>
  <c r="H209" i="12" s="1"/>
  <c r="E201" i="12"/>
  <c r="H201" i="12" s="1"/>
  <c r="E197" i="12"/>
  <c r="H197" i="12" s="1"/>
  <c r="E189" i="12"/>
  <c r="H189" i="12" s="1"/>
  <c r="E181" i="12"/>
  <c r="H181" i="12" s="1"/>
  <c r="E354" i="12"/>
  <c r="H354" i="12" s="1"/>
  <c r="E318" i="12"/>
  <c r="H318" i="12" s="1"/>
  <c r="E302" i="12"/>
  <c r="H302" i="12" s="1"/>
  <c r="E286" i="12"/>
  <c r="H286" i="12" s="1"/>
  <c r="E278" i="12"/>
  <c r="H278" i="12" s="1"/>
  <c r="E274" i="12"/>
  <c r="H274" i="12" s="1"/>
  <c r="E242" i="12"/>
  <c r="H242" i="12" s="1"/>
  <c r="E222" i="12"/>
  <c r="H222" i="12" s="1"/>
  <c r="E218" i="12"/>
  <c r="H218" i="12" s="1"/>
  <c r="E214" i="12"/>
  <c r="H214" i="12" s="1"/>
  <c r="E202" i="12"/>
  <c r="H202" i="12" s="1"/>
  <c r="E194" i="12"/>
  <c r="H194" i="12" s="1"/>
  <c r="E190" i="12"/>
  <c r="H190" i="12" s="1"/>
  <c r="E186" i="12"/>
  <c r="H186" i="12" s="1"/>
  <c r="E182" i="12"/>
  <c r="H182" i="12" s="1"/>
  <c r="C11" i="12"/>
  <c r="E195" i="12"/>
  <c r="H195" i="12" s="1"/>
  <c r="E339" i="12"/>
  <c r="H339" i="12" s="1"/>
  <c r="H581" i="12"/>
  <c r="H369" i="12"/>
  <c r="E619" i="12"/>
  <c r="H619" i="12" s="1"/>
  <c r="F340" i="13"/>
  <c r="F336" i="13"/>
  <c r="F331" i="13"/>
  <c r="F329" i="13"/>
  <c r="F325" i="13"/>
  <c r="F320" i="13"/>
  <c r="F317" i="13"/>
  <c r="F316" i="13"/>
  <c r="F314" i="13"/>
  <c r="F313" i="13"/>
  <c r="F311" i="13"/>
  <c r="F305" i="13"/>
  <c r="F304" i="13"/>
  <c r="F303" i="13"/>
  <c r="F299" i="13"/>
  <c r="F298" i="13"/>
  <c r="F293" i="13"/>
  <c r="F286" i="13"/>
  <c r="F285" i="13"/>
  <c r="F264" i="13"/>
  <c r="F251" i="13"/>
  <c r="F248" i="13"/>
  <c r="F245" i="13"/>
  <c r="F241" i="13"/>
  <c r="F235" i="13"/>
  <c r="F228" i="13"/>
  <c r="F223" i="13"/>
  <c r="F220" i="13"/>
  <c r="F216" i="13"/>
  <c r="F214" i="13"/>
  <c r="F213" i="13"/>
  <c r="F212" i="13"/>
  <c r="F211" i="13"/>
  <c r="F209" i="13"/>
  <c r="F208" i="13"/>
  <c r="F203" i="13"/>
  <c r="F198" i="13"/>
  <c r="F196" i="13"/>
  <c r="F195" i="13"/>
  <c r="F190" i="13"/>
  <c r="F188" i="13"/>
  <c r="F186" i="13"/>
  <c r="F183" i="13"/>
  <c r="F182" i="13"/>
  <c r="F181" i="13"/>
  <c r="D11" i="13"/>
  <c r="G181" i="13"/>
  <c r="D8" i="13"/>
  <c r="E593" i="13"/>
  <c r="H593" i="13" s="1"/>
  <c r="E589" i="13"/>
  <c r="H589" i="13" s="1"/>
  <c r="E588" i="13"/>
  <c r="H588" i="13" s="1"/>
  <c r="E585" i="13"/>
  <c r="H585" i="13" s="1"/>
  <c r="E582" i="13"/>
  <c r="H582" i="13" s="1"/>
  <c r="E581" i="13"/>
  <c r="H581" i="13" s="1"/>
  <c r="E579" i="13"/>
  <c r="H579" i="13" s="1"/>
  <c r="E575" i="13"/>
  <c r="H575" i="13" s="1"/>
  <c r="E574" i="13"/>
  <c r="H574" i="13" s="1"/>
  <c r="E571" i="13"/>
  <c r="H571" i="13" s="1"/>
  <c r="E562" i="13"/>
  <c r="H562" i="13" s="1"/>
  <c r="E559" i="13"/>
  <c r="H559" i="13" s="1"/>
  <c r="E558" i="13"/>
  <c r="H558" i="13" s="1"/>
  <c r="E556" i="13"/>
  <c r="H556" i="13" s="1"/>
  <c r="E555" i="13"/>
  <c r="H555" i="13" s="1"/>
  <c r="E552" i="13"/>
  <c r="H552" i="13" s="1"/>
  <c r="E549" i="13"/>
  <c r="H549" i="13" s="1"/>
  <c r="E548" i="13"/>
  <c r="H548" i="13" s="1"/>
  <c r="E537" i="13"/>
  <c r="H537" i="13" s="1"/>
  <c r="E536" i="13"/>
  <c r="H536" i="13" s="1"/>
  <c r="E530" i="13"/>
  <c r="H530" i="13" s="1"/>
  <c r="E521" i="13"/>
  <c r="H521" i="13" s="1"/>
  <c r="E519" i="13"/>
  <c r="H519" i="13" s="1"/>
  <c r="E511" i="13"/>
  <c r="H511" i="13" s="1"/>
  <c r="E509" i="13"/>
  <c r="H509" i="13" s="1"/>
  <c r="E505" i="13"/>
  <c r="H505" i="13" s="1"/>
  <c r="E504" i="13"/>
  <c r="H504" i="13" s="1"/>
  <c r="E503" i="13"/>
  <c r="H503" i="13" s="1"/>
  <c r="E502" i="13"/>
  <c r="H502" i="13" s="1"/>
  <c r="E500" i="13"/>
  <c r="H500" i="13" s="1"/>
  <c r="E498" i="13"/>
  <c r="H498" i="13" s="1"/>
  <c r="E492" i="13"/>
  <c r="H492" i="13" s="1"/>
  <c r="E490" i="13"/>
  <c r="H490" i="13" s="1"/>
  <c r="E485" i="13"/>
  <c r="H485" i="13" s="1"/>
  <c r="E461" i="13"/>
  <c r="H461" i="13" s="1"/>
  <c r="E453" i="13"/>
  <c r="H453" i="13" s="1"/>
  <c r="E445" i="13"/>
  <c r="H445" i="13" s="1"/>
  <c r="E437" i="13"/>
  <c r="H437" i="13" s="1"/>
  <c r="E425" i="13"/>
  <c r="H425" i="13" s="1"/>
  <c r="E413" i="13"/>
  <c r="H413" i="13" s="1"/>
  <c r="E401" i="13"/>
  <c r="H401" i="13" s="1"/>
  <c r="E397" i="13"/>
  <c r="H397" i="13" s="1"/>
  <c r="E393" i="13"/>
  <c r="H393" i="13" s="1"/>
  <c r="E385" i="13"/>
  <c r="H385" i="13" s="1"/>
  <c r="E377" i="13"/>
  <c r="H377" i="13" s="1"/>
  <c r="E369" i="13"/>
  <c r="H369" i="13" s="1"/>
  <c r="C12" i="13"/>
  <c r="E486" i="13"/>
  <c r="H486" i="13" s="1"/>
  <c r="E478" i="13"/>
  <c r="H478" i="13" s="1"/>
  <c r="E474" i="13"/>
  <c r="H474" i="13" s="1"/>
  <c r="E462" i="13"/>
  <c r="H462" i="13" s="1"/>
  <c r="E458" i="13"/>
  <c r="H458" i="13" s="1"/>
  <c r="E434" i="13"/>
  <c r="H434" i="13" s="1"/>
  <c r="E426" i="13"/>
  <c r="H426" i="13" s="1"/>
  <c r="E414" i="13"/>
  <c r="H414" i="13" s="1"/>
  <c r="E410" i="13"/>
  <c r="H410" i="13" s="1"/>
  <c r="E402" i="13"/>
  <c r="H402" i="13" s="1"/>
  <c r="E398" i="13"/>
  <c r="H398" i="13" s="1"/>
  <c r="E386" i="13"/>
  <c r="H386" i="13" s="1"/>
  <c r="E382" i="13"/>
  <c r="H382" i="13" s="1"/>
  <c r="E378" i="13"/>
  <c r="H378" i="13" s="1"/>
  <c r="E374" i="13"/>
  <c r="H374" i="13" s="1"/>
  <c r="E362" i="13"/>
  <c r="H362" i="13" s="1"/>
  <c r="E487" i="13"/>
  <c r="H487" i="13" s="1"/>
  <c r="E483" i="13"/>
  <c r="H483" i="13" s="1"/>
  <c r="E475" i="13"/>
  <c r="H475" i="13" s="1"/>
  <c r="E459" i="13"/>
  <c r="H459" i="13" s="1"/>
  <c r="E451" i="13"/>
  <c r="H451" i="13" s="1"/>
  <c r="E431" i="13"/>
  <c r="H431" i="13" s="1"/>
  <c r="E427" i="13"/>
  <c r="H427" i="13" s="1"/>
  <c r="E423" i="13"/>
  <c r="H423" i="13" s="1"/>
  <c r="E415" i="13"/>
  <c r="H415" i="13" s="1"/>
  <c r="E387" i="13"/>
  <c r="H387" i="13" s="1"/>
  <c r="E383" i="13"/>
  <c r="H383" i="13" s="1"/>
  <c r="E375" i="13"/>
  <c r="H375" i="13" s="1"/>
  <c r="E371" i="13"/>
  <c r="H371" i="13" s="1"/>
  <c r="E363" i="13"/>
  <c r="H363" i="13" s="1"/>
  <c r="E400" i="13"/>
  <c r="H400" i="13" s="1"/>
  <c r="E456" i="13"/>
  <c r="H456" i="13" s="1"/>
  <c r="E464" i="13"/>
  <c r="H464" i="13" s="1"/>
  <c r="E472" i="13"/>
  <c r="H472" i="13" s="1"/>
  <c r="E484" i="13"/>
  <c r="H484" i="13" s="1"/>
  <c r="E172" i="15"/>
  <c r="H172" i="15" s="1"/>
  <c r="E161" i="15"/>
  <c r="H161" i="15" s="1"/>
  <c r="E145" i="15"/>
  <c r="H145" i="15" s="1"/>
  <c r="E144" i="15"/>
  <c r="H144" i="15" s="1"/>
  <c r="E142" i="15"/>
  <c r="H142" i="15" s="1"/>
  <c r="E140" i="15"/>
  <c r="H140" i="15" s="1"/>
  <c r="E139" i="15"/>
  <c r="H139" i="15" s="1"/>
  <c r="E137" i="15"/>
  <c r="H137" i="15" s="1"/>
  <c r="E136" i="15"/>
  <c r="H136" i="15" s="1"/>
  <c r="E134" i="15"/>
  <c r="H134" i="15" s="1"/>
  <c r="E133" i="15"/>
  <c r="H133" i="15" s="1"/>
  <c r="E132" i="15"/>
  <c r="H132" i="15" s="1"/>
  <c r="E130" i="15"/>
  <c r="H130" i="15" s="1"/>
  <c r="E128" i="15"/>
  <c r="H128" i="15" s="1"/>
  <c r="E127" i="15"/>
  <c r="H127" i="15" s="1"/>
  <c r="E124" i="15"/>
  <c r="H124" i="15" s="1"/>
  <c r="E122" i="15"/>
  <c r="H122" i="15" s="1"/>
  <c r="E121" i="15"/>
  <c r="H121" i="15" s="1"/>
  <c r="E120" i="15"/>
  <c r="H120" i="15" s="1"/>
  <c r="E116" i="15"/>
  <c r="H116" i="15" s="1"/>
  <c r="E111" i="15"/>
  <c r="H111" i="15" s="1"/>
  <c r="E110" i="15"/>
  <c r="H110" i="15" s="1"/>
  <c r="E109" i="15"/>
  <c r="H109" i="15" s="1"/>
  <c r="E106" i="15"/>
  <c r="H106" i="15" s="1"/>
  <c r="E102" i="15"/>
  <c r="H102" i="15" s="1"/>
  <c r="E101" i="15"/>
  <c r="H101" i="15" s="1"/>
  <c r="E100" i="15"/>
  <c r="H100" i="15" s="1"/>
  <c r="E99" i="15"/>
  <c r="H99" i="15" s="1"/>
  <c r="E98" i="15"/>
  <c r="H98" i="15" s="1"/>
  <c r="E96" i="15"/>
  <c r="H96" i="15" s="1"/>
  <c r="E95" i="15"/>
  <c r="H95" i="15" s="1"/>
  <c r="E94" i="15"/>
  <c r="H94" i="15" s="1"/>
  <c r="E93" i="15"/>
  <c r="H93" i="15" s="1"/>
  <c r="E92" i="15"/>
  <c r="H92" i="15" s="1"/>
  <c r="E88" i="15"/>
  <c r="H88" i="15" s="1"/>
  <c r="E81" i="15"/>
  <c r="H81" i="15" s="1"/>
  <c r="E80" i="15"/>
  <c r="H80" i="15" s="1"/>
  <c r="E79" i="15"/>
  <c r="H79" i="15" s="1"/>
  <c r="E77" i="15"/>
  <c r="H77" i="15" s="1"/>
  <c r="E76" i="15"/>
  <c r="C10" i="15"/>
  <c r="C8" i="15"/>
  <c r="G76" i="15"/>
  <c r="F12" i="8"/>
  <c r="F81" i="8"/>
  <c r="F99" i="8"/>
  <c r="F108" i="8"/>
  <c r="F113" i="8"/>
  <c r="F120" i="8"/>
  <c r="F131" i="8"/>
  <c r="F138" i="8"/>
  <c r="F142" i="8"/>
  <c r="F165" i="8"/>
  <c r="F172" i="8"/>
  <c r="F173" i="8"/>
  <c r="H245" i="9"/>
  <c r="H304" i="9"/>
  <c r="H332" i="9"/>
  <c r="E364" i="9"/>
  <c r="H364" i="9" s="1"/>
  <c r="E396" i="9"/>
  <c r="H396" i="9" s="1"/>
  <c r="E404" i="9"/>
  <c r="H404" i="9" s="1"/>
  <c r="E428" i="9"/>
  <c r="H428" i="9" s="1"/>
  <c r="E464" i="9"/>
  <c r="H464" i="9" s="1"/>
  <c r="E472" i="9"/>
  <c r="H472" i="9" s="1"/>
  <c r="H161" i="10"/>
  <c r="H113" i="10"/>
  <c r="H117" i="10"/>
  <c r="H126" i="10"/>
  <c r="H135" i="10"/>
  <c r="H383" i="10"/>
  <c r="H429" i="10"/>
  <c r="H433" i="10"/>
  <c r="H466" i="10"/>
  <c r="H470" i="10"/>
  <c r="H489" i="10"/>
  <c r="H538" i="10"/>
  <c r="H573" i="10"/>
  <c r="E619" i="10"/>
  <c r="H619" i="10" s="1"/>
  <c r="H201" i="11"/>
  <c r="H243" i="11"/>
  <c r="H254" i="11"/>
  <c r="H258" i="11"/>
  <c r="H262" i="11"/>
  <c r="H292" i="11"/>
  <c r="H352" i="11"/>
  <c r="H356" i="11"/>
  <c r="H623" i="11"/>
  <c r="G9" i="12"/>
  <c r="E9" i="12"/>
  <c r="H101" i="12"/>
  <c r="H105" i="12"/>
  <c r="H131" i="12"/>
  <c r="H384" i="12"/>
  <c r="H430" i="12"/>
  <c r="H433" i="12"/>
  <c r="H465" i="12"/>
  <c r="H469" i="12"/>
  <c r="H480" i="12"/>
  <c r="H493" i="12"/>
  <c r="H497" i="12"/>
  <c r="H506" i="12"/>
  <c r="E603" i="12"/>
  <c r="H603" i="12" s="1"/>
  <c r="F12" i="13"/>
  <c r="E59" i="13"/>
  <c r="H59" i="13" s="1"/>
  <c r="H66" i="13"/>
  <c r="H224" i="13"/>
  <c r="H246" i="13"/>
  <c r="H300" i="13"/>
  <c r="H318" i="13"/>
  <c r="H334" i="13"/>
  <c r="F629" i="13"/>
  <c r="F628" i="13"/>
  <c r="F625" i="13"/>
  <c r="F623" i="13"/>
  <c r="F621" i="13"/>
  <c r="F620" i="13"/>
  <c r="F619" i="13"/>
  <c r="F618" i="13"/>
  <c r="F617" i="13"/>
  <c r="F616" i="13"/>
  <c r="F614" i="13"/>
  <c r="F612" i="13"/>
  <c r="F608" i="13"/>
  <c r="F606" i="13"/>
  <c r="F605" i="13"/>
  <c r="F604" i="13"/>
  <c r="F603" i="13"/>
  <c r="F602" i="13"/>
  <c r="F601" i="13"/>
  <c r="D13" i="13"/>
  <c r="F13" i="13" s="1"/>
  <c r="F173" i="14"/>
  <c r="F139" i="14"/>
  <c r="F128" i="14"/>
  <c r="F122" i="14"/>
  <c r="F118" i="14"/>
  <c r="F102" i="14"/>
  <c r="F100" i="14"/>
  <c r="F81" i="14"/>
  <c r="F77" i="14"/>
  <c r="F76" i="14"/>
  <c r="D10" i="14"/>
  <c r="D8" i="14"/>
  <c r="G8" i="14" s="1"/>
  <c r="H362" i="14"/>
  <c r="F629" i="15"/>
  <c r="F628" i="15"/>
  <c r="F625" i="15"/>
  <c r="F623" i="15"/>
  <c r="F622" i="15"/>
  <c r="F620" i="15"/>
  <c r="F619" i="15"/>
  <c r="F618" i="15"/>
  <c r="F616" i="15"/>
  <c r="F614" i="15"/>
  <c r="F611" i="15"/>
  <c r="F606" i="15"/>
  <c r="F605" i="15"/>
  <c r="F604" i="15"/>
  <c r="F603" i="15"/>
  <c r="F601" i="15"/>
  <c r="D13" i="15"/>
  <c r="F340" i="17"/>
  <c r="F304" i="17"/>
  <c r="F303" i="17"/>
  <c r="F292" i="17"/>
  <c r="F286" i="17"/>
  <c r="F264" i="17"/>
  <c r="F256" i="17"/>
  <c r="F251" i="17"/>
  <c r="F248" i="17"/>
  <c r="F235" i="17"/>
  <c r="F212" i="17"/>
  <c r="F203" i="17"/>
  <c r="F196" i="17"/>
  <c r="F188" i="17"/>
  <c r="F182" i="17"/>
  <c r="F181" i="17"/>
  <c r="D11" i="17"/>
  <c r="F601" i="5"/>
  <c r="F602" i="5"/>
  <c r="F603" i="5"/>
  <c r="F604" i="5"/>
  <c r="F605" i="5"/>
  <c r="F606" i="5"/>
  <c r="F607" i="5"/>
  <c r="F608" i="5"/>
  <c r="F609" i="5"/>
  <c r="F610" i="5"/>
  <c r="F611" i="5"/>
  <c r="F612" i="5"/>
  <c r="F614" i="5"/>
  <c r="F616" i="5"/>
  <c r="F617" i="5"/>
  <c r="F618" i="5"/>
  <c r="F619" i="5"/>
  <c r="F620" i="5"/>
  <c r="F623" i="5"/>
  <c r="F625" i="5"/>
  <c r="F626" i="5"/>
  <c r="F628" i="5"/>
  <c r="D8" i="6"/>
  <c r="F12" i="6" s="1"/>
  <c r="D10" i="6"/>
  <c r="F76" i="6"/>
  <c r="F77" i="6"/>
  <c r="F78" i="6"/>
  <c r="F79" i="6"/>
  <c r="F80" i="6"/>
  <c r="F81" i="6"/>
  <c r="F83" i="6"/>
  <c r="F84" i="6"/>
  <c r="F85" i="6"/>
  <c r="F86" i="6"/>
  <c r="F87" i="6"/>
  <c r="F88" i="6"/>
  <c r="F91" i="6"/>
  <c r="F92" i="6"/>
  <c r="F93" i="6"/>
  <c r="F94" i="6"/>
  <c r="F95" i="6"/>
  <c r="F96" i="6"/>
  <c r="F98" i="6"/>
  <c r="F99" i="6"/>
  <c r="F100" i="6"/>
  <c r="F101" i="6"/>
  <c r="F102" i="6"/>
  <c r="F103" i="6"/>
  <c r="F104" i="6"/>
  <c r="F106" i="6"/>
  <c r="F107" i="6"/>
  <c r="F108" i="6"/>
  <c r="F109" i="6"/>
  <c r="F110" i="6"/>
  <c r="F111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7" i="6"/>
  <c r="F128" i="6"/>
  <c r="F129" i="6"/>
  <c r="F130" i="6"/>
  <c r="F131" i="6"/>
  <c r="F132" i="6"/>
  <c r="F133" i="6"/>
  <c r="F134" i="6"/>
  <c r="F136" i="6"/>
  <c r="F137" i="6"/>
  <c r="F139" i="6"/>
  <c r="F140" i="6"/>
  <c r="F141" i="6"/>
  <c r="F142" i="6"/>
  <c r="F144" i="6"/>
  <c r="F145" i="6"/>
  <c r="F147" i="6"/>
  <c r="F148" i="6"/>
  <c r="F149" i="6"/>
  <c r="F150" i="6"/>
  <c r="F151" i="6"/>
  <c r="F153" i="6"/>
  <c r="F154" i="6"/>
  <c r="F156" i="6"/>
  <c r="F157" i="6"/>
  <c r="F160" i="6"/>
  <c r="F161" i="6"/>
  <c r="F163" i="6"/>
  <c r="F164" i="6"/>
  <c r="F165" i="6"/>
  <c r="F166" i="6"/>
  <c r="F172" i="6"/>
  <c r="F362" i="6"/>
  <c r="F363" i="6"/>
  <c r="F364" i="6"/>
  <c r="F365" i="6"/>
  <c r="F367" i="6"/>
  <c r="F368" i="6"/>
  <c r="F369" i="6"/>
  <c r="F370" i="6"/>
  <c r="F371" i="6"/>
  <c r="F372" i="6"/>
  <c r="F373" i="6"/>
  <c r="F374" i="6"/>
  <c r="F375" i="6"/>
  <c r="F377" i="6"/>
  <c r="F378" i="6"/>
  <c r="F379" i="6"/>
  <c r="F382" i="6"/>
  <c r="F383" i="6"/>
  <c r="F385" i="6"/>
  <c r="F386" i="6"/>
  <c r="F387" i="6"/>
  <c r="F388" i="6"/>
  <c r="F389" i="6"/>
  <c r="F392" i="6"/>
  <c r="F393" i="6"/>
  <c r="F395" i="6"/>
  <c r="F396" i="6"/>
  <c r="F397" i="6"/>
  <c r="F398" i="6"/>
  <c r="F399" i="6"/>
  <c r="F400" i="6"/>
  <c r="F401" i="6"/>
  <c r="F403" i="6"/>
  <c r="F404" i="6"/>
  <c r="F405" i="6"/>
  <c r="F406" i="6"/>
  <c r="F407" i="6"/>
  <c r="F408" i="6"/>
  <c r="F410" i="6"/>
  <c r="F411" i="6"/>
  <c r="F412" i="6"/>
  <c r="F413" i="6"/>
  <c r="F414" i="6"/>
  <c r="F415" i="6"/>
  <c r="F417" i="6"/>
  <c r="F418" i="6"/>
  <c r="F419" i="6"/>
  <c r="F421" i="6"/>
  <c r="F422" i="6"/>
  <c r="F423" i="6"/>
  <c r="F424" i="6"/>
  <c r="F425" i="6"/>
  <c r="F426" i="6"/>
  <c r="F427" i="6"/>
  <c r="F428" i="6"/>
  <c r="F429" i="6"/>
  <c r="F437" i="6"/>
  <c r="F439" i="6"/>
  <c r="F440" i="6"/>
  <c r="F441" i="6"/>
  <c r="F442" i="6"/>
  <c r="F445" i="6"/>
  <c r="F446" i="6"/>
  <c r="F447" i="6"/>
  <c r="F448" i="6"/>
  <c r="F453" i="6"/>
  <c r="F454" i="6"/>
  <c r="F456" i="6"/>
  <c r="F457" i="6"/>
  <c r="F460" i="6"/>
  <c r="F461" i="6"/>
  <c r="F462" i="6"/>
  <c r="F463" i="6"/>
  <c r="F469" i="6"/>
  <c r="F472" i="6"/>
  <c r="F473" i="6"/>
  <c r="F474" i="6"/>
  <c r="F475" i="6"/>
  <c r="F476" i="6"/>
  <c r="F477" i="6"/>
  <c r="F478" i="6"/>
  <c r="F480" i="6"/>
  <c r="F481" i="6"/>
  <c r="F482" i="6"/>
  <c r="F483" i="6"/>
  <c r="F484" i="6"/>
  <c r="F485" i="6"/>
  <c r="F486" i="6"/>
  <c r="F488" i="6"/>
  <c r="F489" i="6"/>
  <c r="F490" i="6"/>
  <c r="F492" i="6"/>
  <c r="F493" i="6"/>
  <c r="F495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6" i="6"/>
  <c r="F517" i="6"/>
  <c r="F518" i="6"/>
  <c r="F519" i="6"/>
  <c r="F520" i="6"/>
  <c r="F521" i="6"/>
  <c r="F523" i="6"/>
  <c r="F524" i="6"/>
  <c r="F526" i="6"/>
  <c r="F527" i="6"/>
  <c r="F528" i="6"/>
  <c r="F529" i="6"/>
  <c r="F530" i="6"/>
  <c r="F531" i="6"/>
  <c r="F532" i="6"/>
  <c r="F534" i="6"/>
  <c r="F535" i="6"/>
  <c r="F536" i="6"/>
  <c r="F537" i="6"/>
  <c r="F540" i="6"/>
  <c r="F541" i="6"/>
  <c r="F542" i="6"/>
  <c r="F543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1" i="6"/>
  <c r="F562" i="6"/>
  <c r="F563" i="6"/>
  <c r="F564" i="6"/>
  <c r="F565" i="6"/>
  <c r="F566" i="6"/>
  <c r="F568" i="6"/>
  <c r="F569" i="6"/>
  <c r="F571" i="6"/>
  <c r="F574" i="6"/>
  <c r="F579" i="6"/>
  <c r="F580" i="6"/>
  <c r="F581" i="6"/>
  <c r="F582" i="6"/>
  <c r="F586" i="6"/>
  <c r="F588" i="6"/>
  <c r="F589" i="6"/>
  <c r="F590" i="6"/>
  <c r="F591" i="6"/>
  <c r="F593" i="6"/>
  <c r="D9" i="7"/>
  <c r="F19" i="7"/>
  <c r="F27" i="7"/>
  <c r="F28" i="7"/>
  <c r="F29" i="7"/>
  <c r="F30" i="7"/>
  <c r="F39" i="7"/>
  <c r="F50" i="7"/>
  <c r="F53" i="7"/>
  <c r="F54" i="7"/>
  <c r="F64" i="7"/>
  <c r="F181" i="7"/>
  <c r="F182" i="7"/>
  <c r="F183" i="7"/>
  <c r="F184" i="7"/>
  <c r="F186" i="7"/>
  <c r="F188" i="7"/>
  <c r="F190" i="7"/>
  <c r="F191" i="7"/>
  <c r="F194" i="7"/>
  <c r="F195" i="7"/>
  <c r="F196" i="7"/>
  <c r="F202" i="7"/>
  <c r="F203" i="7"/>
  <c r="F206" i="7"/>
  <c r="F211" i="7"/>
  <c r="F212" i="7"/>
  <c r="F213" i="7"/>
  <c r="F214" i="7"/>
  <c r="F215" i="7"/>
  <c r="F216" i="7"/>
  <c r="F218" i="7"/>
  <c r="F219" i="7"/>
  <c r="F220" i="7"/>
  <c r="F222" i="7"/>
  <c r="F223" i="7"/>
  <c r="F228" i="7"/>
  <c r="F232" i="7"/>
  <c r="F251" i="7"/>
  <c r="F254" i="7"/>
  <c r="F258" i="7"/>
  <c r="F287" i="7"/>
  <c r="F298" i="7"/>
  <c r="F304" i="7"/>
  <c r="F314" i="7"/>
  <c r="F605" i="7"/>
  <c r="F612" i="7"/>
  <c r="F619" i="7"/>
  <c r="F76" i="8"/>
  <c r="F80" i="8"/>
  <c r="F92" i="8"/>
  <c r="F98" i="8"/>
  <c r="F107" i="8"/>
  <c r="F111" i="8"/>
  <c r="F119" i="8"/>
  <c r="F123" i="8"/>
  <c r="F124" i="8"/>
  <c r="F125" i="8"/>
  <c r="F130" i="8"/>
  <c r="F182" i="8"/>
  <c r="F186" i="8"/>
  <c r="F188" i="8"/>
  <c r="F190" i="8"/>
  <c r="F191" i="8"/>
  <c r="F195" i="8"/>
  <c r="F196" i="8"/>
  <c r="F197" i="8"/>
  <c r="F198" i="8"/>
  <c r="F202" i="8"/>
  <c r="F203" i="8"/>
  <c r="F204" i="8"/>
  <c r="F208" i="8"/>
  <c r="F209" i="8"/>
  <c r="F211" i="8"/>
  <c r="F212" i="8"/>
  <c r="F213" i="8"/>
  <c r="F214" i="8"/>
  <c r="F215" i="8"/>
  <c r="F216" i="8"/>
  <c r="F218" i="8"/>
  <c r="F219" i="8"/>
  <c r="F220" i="8"/>
  <c r="F221" i="8"/>
  <c r="F222" i="8"/>
  <c r="F223" i="8"/>
  <c r="F224" i="8"/>
  <c r="F226" i="8"/>
  <c r="F228" i="8"/>
  <c r="F235" i="8"/>
  <c r="F237" i="8"/>
  <c r="F241" i="8"/>
  <c r="F242" i="8"/>
  <c r="F245" i="8"/>
  <c r="F248" i="8"/>
  <c r="F251" i="8"/>
  <c r="F260" i="8"/>
  <c r="F263" i="8"/>
  <c r="F264" i="8"/>
  <c r="F269" i="8"/>
  <c r="F274" i="8"/>
  <c r="F285" i="8"/>
  <c r="F286" i="8"/>
  <c r="F287" i="8"/>
  <c r="F288" i="8"/>
  <c r="F292" i="8"/>
  <c r="F293" i="8"/>
  <c r="F299" i="8"/>
  <c r="F301" i="8"/>
  <c r="F302" i="8"/>
  <c r="F304" i="8"/>
  <c r="F305" i="8"/>
  <c r="F311" i="8"/>
  <c r="F313" i="8"/>
  <c r="F314" i="8"/>
  <c r="F317" i="8"/>
  <c r="F319" i="8"/>
  <c r="F320" i="8"/>
  <c r="F327" i="8"/>
  <c r="F329" i="8"/>
  <c r="F331" i="8"/>
  <c r="F333" i="8"/>
  <c r="F336" i="8"/>
  <c r="F340" i="8"/>
  <c r="F345" i="8"/>
  <c r="F348" i="8"/>
  <c r="F349" i="8"/>
  <c r="F589" i="8"/>
  <c r="F588" i="8"/>
  <c r="F582" i="8"/>
  <c r="F581" i="8"/>
  <c r="F580" i="8"/>
  <c r="F579" i="8"/>
  <c r="F576" i="8"/>
  <c r="F574" i="8"/>
  <c r="F573" i="8"/>
  <c r="F571" i="8"/>
  <c r="F569" i="8"/>
  <c r="F568" i="8"/>
  <c r="F562" i="8"/>
  <c r="F561" i="8"/>
  <c r="F559" i="8"/>
  <c r="F558" i="8"/>
  <c r="F557" i="8"/>
  <c r="F555" i="8"/>
  <c r="F554" i="8"/>
  <c r="F552" i="8"/>
  <c r="F551" i="8"/>
  <c r="F543" i="8"/>
  <c r="F537" i="8"/>
  <c r="F535" i="8"/>
  <c r="F531" i="8"/>
  <c r="F530" i="8"/>
  <c r="F529" i="8"/>
  <c r="F519" i="8"/>
  <c r="F516" i="8"/>
  <c r="F514" i="8"/>
  <c r="F511" i="8"/>
  <c r="F509" i="8"/>
  <c r="F508" i="8"/>
  <c r="F505" i="8"/>
  <c r="F504" i="8"/>
  <c r="F503" i="8"/>
  <c r="F502" i="8"/>
  <c r="F500" i="8"/>
  <c r="F498" i="8"/>
  <c r="F490" i="8"/>
  <c r="F488" i="8"/>
  <c r="F487" i="8"/>
  <c r="F485" i="8"/>
  <c r="F484" i="8"/>
  <c r="F483" i="8"/>
  <c r="F482" i="8"/>
  <c r="F480" i="8"/>
  <c r="F478" i="8"/>
  <c r="F477" i="8"/>
  <c r="F476" i="8"/>
  <c r="F475" i="8"/>
  <c r="F474" i="8"/>
  <c r="F472" i="8"/>
  <c r="F467" i="8"/>
  <c r="F466" i="8"/>
  <c r="F464" i="8"/>
  <c r="F463" i="8"/>
  <c r="F462" i="8"/>
  <c r="F461" i="8"/>
  <c r="F460" i="8"/>
  <c r="F459" i="8"/>
  <c r="F455" i="8"/>
  <c r="F452" i="8"/>
  <c r="F451" i="8"/>
  <c r="F450" i="8"/>
  <c r="F446" i="8"/>
  <c r="F445" i="8"/>
  <c r="F442" i="8"/>
  <c r="F441" i="8"/>
  <c r="F440" i="8"/>
  <c r="F437" i="8"/>
  <c r="F434" i="8"/>
  <c r="F429" i="8"/>
  <c r="F428" i="8"/>
  <c r="F427" i="8"/>
  <c r="F426" i="8"/>
  <c r="F425" i="8"/>
  <c r="F424" i="8"/>
  <c r="F419" i="8"/>
  <c r="F415" i="8"/>
  <c r="F414" i="8"/>
  <c r="F413" i="8"/>
  <c r="F410" i="8"/>
  <c r="F405" i="8"/>
  <c r="F404" i="8"/>
  <c r="F401" i="8"/>
  <c r="F400" i="8"/>
  <c r="F399" i="8"/>
  <c r="F398" i="8"/>
  <c r="F397" i="8"/>
  <c r="F396" i="8"/>
  <c r="F395" i="8"/>
  <c r="F393" i="8"/>
  <c r="F392" i="8"/>
  <c r="F391" i="8"/>
  <c r="F389" i="8"/>
  <c r="F387" i="8"/>
  <c r="F386" i="8"/>
  <c r="F385" i="8"/>
  <c r="F383" i="8"/>
  <c r="F382" i="8"/>
  <c r="F378" i="8"/>
  <c r="F377" i="8"/>
  <c r="F375" i="8"/>
  <c r="F374" i="8"/>
  <c r="F372" i="8"/>
  <c r="F371" i="8"/>
  <c r="F370" i="8"/>
  <c r="F369" i="8"/>
  <c r="F368" i="8"/>
  <c r="F365" i="8"/>
  <c r="F364" i="8"/>
  <c r="F363" i="8"/>
  <c r="F362" i="8"/>
  <c r="H241" i="9"/>
  <c r="H244" i="9"/>
  <c r="H303" i="9"/>
  <c r="G362" i="9"/>
  <c r="E372" i="9"/>
  <c r="H372" i="9" s="1"/>
  <c r="E488" i="9"/>
  <c r="H488" i="9" s="1"/>
  <c r="E629" i="9"/>
  <c r="H629" i="9" s="1"/>
  <c r="E619" i="9"/>
  <c r="H619" i="9" s="1"/>
  <c r="E609" i="9"/>
  <c r="H609" i="9" s="1"/>
  <c r="E608" i="9"/>
  <c r="H608" i="9" s="1"/>
  <c r="E604" i="9"/>
  <c r="H604" i="9" s="1"/>
  <c r="G601" i="9"/>
  <c r="E620" i="9"/>
  <c r="H620" i="9" s="1"/>
  <c r="E611" i="9"/>
  <c r="H611" i="9" s="1"/>
  <c r="E605" i="9"/>
  <c r="H605" i="9" s="1"/>
  <c r="E601" i="9"/>
  <c r="H601" i="9" s="1"/>
  <c r="E625" i="9"/>
  <c r="H625" i="9" s="1"/>
  <c r="E615" i="9"/>
  <c r="H615" i="9" s="1"/>
  <c r="E602" i="9"/>
  <c r="H602" i="9" s="1"/>
  <c r="E603" i="9"/>
  <c r="H603" i="9" s="1"/>
  <c r="H610" i="9"/>
  <c r="E618" i="9"/>
  <c r="H618" i="9" s="1"/>
  <c r="C13" i="10"/>
  <c r="F172" i="10"/>
  <c r="F163" i="10"/>
  <c r="F161" i="10"/>
  <c r="F144" i="10"/>
  <c r="F142" i="10"/>
  <c r="F139" i="10"/>
  <c r="F134" i="10"/>
  <c r="F129" i="10"/>
  <c r="F128" i="10"/>
  <c r="F127" i="10"/>
  <c r="F124" i="10"/>
  <c r="F123" i="10"/>
  <c r="F122" i="10"/>
  <c r="F119" i="10"/>
  <c r="F110" i="10"/>
  <c r="F106" i="10"/>
  <c r="F100" i="10"/>
  <c r="F98" i="10"/>
  <c r="F96" i="10"/>
  <c r="F95" i="10"/>
  <c r="F83" i="10"/>
  <c r="F81" i="10"/>
  <c r="F80" i="10"/>
  <c r="F77" i="10"/>
  <c r="F76" i="10"/>
  <c r="D10" i="10"/>
  <c r="D8" i="10"/>
  <c r="F11" i="10" s="1"/>
  <c r="G76" i="10"/>
  <c r="H97" i="10"/>
  <c r="H112" i="10"/>
  <c r="H116" i="10"/>
  <c r="H125" i="10"/>
  <c r="H138" i="10"/>
  <c r="E219" i="10"/>
  <c r="H219" i="10" s="1"/>
  <c r="E223" i="10"/>
  <c r="H223" i="10" s="1"/>
  <c r="E331" i="10"/>
  <c r="H331" i="10" s="1"/>
  <c r="H432" i="10"/>
  <c r="H436" i="10"/>
  <c r="H465" i="10"/>
  <c r="H469" i="10"/>
  <c r="H488" i="10"/>
  <c r="H537" i="10"/>
  <c r="H541" i="10"/>
  <c r="G601" i="10"/>
  <c r="E603" i="10"/>
  <c r="H603" i="10" s="1"/>
  <c r="H208" i="11"/>
  <c r="H213" i="11"/>
  <c r="H228" i="11"/>
  <c r="H231" i="11"/>
  <c r="H242" i="11"/>
  <c r="H253" i="11"/>
  <c r="H257" i="11"/>
  <c r="H261" i="11"/>
  <c r="H291" i="11"/>
  <c r="H331" i="11"/>
  <c r="H355" i="11"/>
  <c r="H80" i="12"/>
  <c r="H104" i="12"/>
  <c r="H115" i="12"/>
  <c r="H127" i="12"/>
  <c r="H130" i="12"/>
  <c r="H136" i="12"/>
  <c r="H370" i="12"/>
  <c r="H436" i="12"/>
  <c r="H450" i="12"/>
  <c r="H468" i="12"/>
  <c r="H496" i="12"/>
  <c r="G601" i="12"/>
  <c r="G13" i="13"/>
  <c r="H65" i="13"/>
  <c r="H227" i="13"/>
  <c r="H311" i="13"/>
  <c r="H333" i="13"/>
  <c r="E364" i="13"/>
  <c r="H364" i="13" s="1"/>
  <c r="E368" i="13"/>
  <c r="H368" i="13" s="1"/>
  <c r="E396" i="13"/>
  <c r="H396" i="13" s="1"/>
  <c r="E404" i="13"/>
  <c r="H404" i="13" s="1"/>
  <c r="E428" i="13"/>
  <c r="H428" i="13" s="1"/>
  <c r="E460" i="13"/>
  <c r="H460" i="13" s="1"/>
  <c r="E476" i="13"/>
  <c r="H476" i="13" s="1"/>
  <c r="G10" i="14"/>
  <c r="E589" i="15"/>
  <c r="H589" i="15" s="1"/>
  <c r="E588" i="15"/>
  <c r="H588" i="15" s="1"/>
  <c r="E581" i="15"/>
  <c r="H581" i="15" s="1"/>
  <c r="E580" i="15"/>
  <c r="H580" i="15" s="1"/>
  <c r="E579" i="15"/>
  <c r="H579" i="15" s="1"/>
  <c r="E576" i="15"/>
  <c r="H576" i="15" s="1"/>
  <c r="E574" i="15"/>
  <c r="H574" i="15" s="1"/>
  <c r="E571" i="15"/>
  <c r="H571" i="15" s="1"/>
  <c r="E562" i="15"/>
  <c r="H562" i="15" s="1"/>
  <c r="E559" i="15"/>
  <c r="H559" i="15" s="1"/>
  <c r="E558" i="15"/>
  <c r="H558" i="15" s="1"/>
  <c r="E555" i="15"/>
  <c r="H555" i="15" s="1"/>
  <c r="E552" i="15"/>
  <c r="H552" i="15" s="1"/>
  <c r="E542" i="15"/>
  <c r="H542" i="15" s="1"/>
  <c r="E537" i="15"/>
  <c r="H537" i="15" s="1"/>
  <c r="E531" i="15"/>
  <c r="H531" i="15" s="1"/>
  <c r="E530" i="15"/>
  <c r="H530" i="15" s="1"/>
  <c r="E519" i="15"/>
  <c r="H519" i="15" s="1"/>
  <c r="E509" i="15"/>
  <c r="H509" i="15" s="1"/>
  <c r="E508" i="15"/>
  <c r="H508" i="15" s="1"/>
  <c r="E507" i="15"/>
  <c r="H507" i="15" s="1"/>
  <c r="E503" i="15"/>
  <c r="H503" i="15" s="1"/>
  <c r="E502" i="15"/>
  <c r="H502" i="15" s="1"/>
  <c r="E498" i="15"/>
  <c r="H498" i="15" s="1"/>
  <c r="E490" i="15"/>
  <c r="H490" i="15" s="1"/>
  <c r="E488" i="15"/>
  <c r="H488" i="15" s="1"/>
  <c r="E487" i="15"/>
  <c r="H487" i="15" s="1"/>
  <c r="E484" i="15"/>
  <c r="H484" i="15" s="1"/>
  <c r="E483" i="15"/>
  <c r="H483" i="15" s="1"/>
  <c r="E480" i="15"/>
  <c r="H480" i="15" s="1"/>
  <c r="E478" i="15"/>
  <c r="H478" i="15" s="1"/>
  <c r="E477" i="15"/>
  <c r="H477" i="15" s="1"/>
  <c r="E475" i="15"/>
  <c r="H475" i="15" s="1"/>
  <c r="E474" i="15"/>
  <c r="H474" i="15" s="1"/>
  <c r="E464" i="15"/>
  <c r="H464" i="15" s="1"/>
  <c r="E462" i="15"/>
  <c r="H462" i="15" s="1"/>
  <c r="E461" i="15"/>
  <c r="H461" i="15" s="1"/>
  <c r="E460" i="15"/>
  <c r="H460" i="15" s="1"/>
  <c r="E459" i="15"/>
  <c r="H459" i="15" s="1"/>
  <c r="E458" i="15"/>
  <c r="H458" i="15" s="1"/>
  <c r="E457" i="15"/>
  <c r="H457" i="15" s="1"/>
  <c r="E456" i="15"/>
  <c r="H456" i="15" s="1"/>
  <c r="E453" i="15"/>
  <c r="H453" i="15" s="1"/>
  <c r="E451" i="15"/>
  <c r="H451" i="15" s="1"/>
  <c r="E446" i="15"/>
  <c r="H446" i="15" s="1"/>
  <c r="E445" i="15"/>
  <c r="H445" i="15" s="1"/>
  <c r="E437" i="15"/>
  <c r="H437" i="15" s="1"/>
  <c r="E428" i="15"/>
  <c r="H428" i="15" s="1"/>
  <c r="E427" i="15"/>
  <c r="H427" i="15" s="1"/>
  <c r="E426" i="15"/>
  <c r="H426" i="15" s="1"/>
  <c r="E425" i="15"/>
  <c r="H425" i="15" s="1"/>
  <c r="E419" i="15"/>
  <c r="H419" i="15" s="1"/>
  <c r="E415" i="15"/>
  <c r="H415" i="15" s="1"/>
  <c r="E414" i="15"/>
  <c r="H414" i="15" s="1"/>
  <c r="E413" i="15"/>
  <c r="H413" i="15" s="1"/>
  <c r="E410" i="15"/>
  <c r="H410" i="15" s="1"/>
  <c r="E407" i="15"/>
  <c r="H407" i="15" s="1"/>
  <c r="E401" i="15"/>
  <c r="H401" i="15" s="1"/>
  <c r="E400" i="15"/>
  <c r="H400" i="15" s="1"/>
  <c r="E398" i="15"/>
  <c r="H398" i="15" s="1"/>
  <c r="E397" i="15"/>
  <c r="H397" i="15" s="1"/>
  <c r="E396" i="15"/>
  <c r="H396" i="15" s="1"/>
  <c r="E395" i="15"/>
  <c r="H395" i="15" s="1"/>
  <c r="E394" i="15"/>
  <c r="H394" i="15" s="1"/>
  <c r="E393" i="15"/>
  <c r="H393" i="15" s="1"/>
  <c r="E392" i="15"/>
  <c r="H392" i="15" s="1"/>
  <c r="E387" i="15"/>
  <c r="H387" i="15" s="1"/>
  <c r="E386" i="15"/>
  <c r="H386" i="15" s="1"/>
  <c r="E385" i="15"/>
  <c r="H385" i="15" s="1"/>
  <c r="E383" i="15"/>
  <c r="H383" i="15" s="1"/>
  <c r="E382" i="15"/>
  <c r="H382" i="15" s="1"/>
  <c r="E378" i="15"/>
  <c r="H378" i="15" s="1"/>
  <c r="E377" i="15"/>
  <c r="H377" i="15" s="1"/>
  <c r="E375" i="15"/>
  <c r="H375" i="15" s="1"/>
  <c r="E374" i="15"/>
  <c r="H374" i="15" s="1"/>
  <c r="E371" i="15"/>
  <c r="H371" i="15" s="1"/>
  <c r="E369" i="15"/>
  <c r="H369" i="15" s="1"/>
  <c r="E368" i="15"/>
  <c r="H368" i="15" s="1"/>
  <c r="E365" i="15"/>
  <c r="H365" i="15" s="1"/>
  <c r="E363" i="15"/>
  <c r="H363" i="15" s="1"/>
  <c r="E362" i="15"/>
  <c r="C12" i="15"/>
  <c r="G362" i="15"/>
  <c r="E12" i="16"/>
  <c r="G12" i="16"/>
  <c r="F49" i="17"/>
  <c r="F45" i="17"/>
  <c r="F19" i="17"/>
  <c r="D9" i="17"/>
  <c r="D8" i="17"/>
  <c r="F10" i="17" s="1"/>
  <c r="F163" i="19"/>
  <c r="F151" i="19"/>
  <c r="F143" i="19"/>
  <c r="F141" i="19"/>
  <c r="F139" i="19"/>
  <c r="F134" i="19"/>
  <c r="F132" i="19"/>
  <c r="F128" i="19"/>
  <c r="F127" i="19"/>
  <c r="F125" i="19"/>
  <c r="F122" i="19"/>
  <c r="F121" i="19"/>
  <c r="F120" i="19"/>
  <c r="F111" i="19"/>
  <c r="F95" i="19"/>
  <c r="F82" i="19"/>
  <c r="F76" i="19"/>
  <c r="D10" i="19"/>
  <c r="D8" i="19"/>
  <c r="F13" i="19" s="1"/>
  <c r="G76" i="19"/>
  <c r="G362" i="7"/>
  <c r="H362" i="7" s="1"/>
  <c r="E601" i="7"/>
  <c r="H601" i="7" s="1"/>
  <c r="E602" i="7"/>
  <c r="H602" i="7" s="1"/>
  <c r="E603" i="7"/>
  <c r="H603" i="7" s="1"/>
  <c r="E604" i="7"/>
  <c r="H604" i="7" s="1"/>
  <c r="E605" i="7"/>
  <c r="H605" i="7" s="1"/>
  <c r="E606" i="7"/>
  <c r="H606" i="7" s="1"/>
  <c r="E608" i="7"/>
  <c r="H608" i="7" s="1"/>
  <c r="E609" i="7"/>
  <c r="H609" i="7" s="1"/>
  <c r="E612" i="7"/>
  <c r="H612" i="7" s="1"/>
  <c r="E614" i="7"/>
  <c r="H614" i="7" s="1"/>
  <c r="E616" i="7"/>
  <c r="H616" i="7" s="1"/>
  <c r="E618" i="7"/>
  <c r="H618" i="7" s="1"/>
  <c r="E619" i="7"/>
  <c r="H619" i="7" s="1"/>
  <c r="E620" i="7"/>
  <c r="H620" i="7" s="1"/>
  <c r="E622" i="7"/>
  <c r="H622" i="7" s="1"/>
  <c r="E625" i="7"/>
  <c r="H625" i="7" s="1"/>
  <c r="E629" i="7"/>
  <c r="H629" i="7" s="1"/>
  <c r="C8" i="8"/>
  <c r="E13" i="8" s="1"/>
  <c r="H13" i="8" s="1"/>
  <c r="C10" i="8"/>
  <c r="E76" i="8"/>
  <c r="H76" i="8" s="1"/>
  <c r="E77" i="8"/>
  <c r="H77" i="8" s="1"/>
  <c r="E78" i="8"/>
  <c r="H78" i="8" s="1"/>
  <c r="E80" i="8"/>
  <c r="H80" i="8" s="1"/>
  <c r="E81" i="8"/>
  <c r="H81" i="8" s="1"/>
  <c r="E82" i="8"/>
  <c r="H82" i="8" s="1"/>
  <c r="E88" i="8"/>
  <c r="H88" i="8" s="1"/>
  <c r="E92" i="8"/>
  <c r="H92" i="8" s="1"/>
  <c r="E93" i="8"/>
  <c r="H93" i="8" s="1"/>
  <c r="E94" i="8"/>
  <c r="H94" i="8" s="1"/>
  <c r="E96" i="8"/>
  <c r="H96" i="8" s="1"/>
  <c r="E98" i="8"/>
  <c r="H98" i="8" s="1"/>
  <c r="E99" i="8"/>
  <c r="H99" i="8" s="1"/>
  <c r="E100" i="8"/>
  <c r="H100" i="8" s="1"/>
  <c r="E101" i="8"/>
  <c r="H101" i="8" s="1"/>
  <c r="E102" i="8"/>
  <c r="H102" i="8" s="1"/>
  <c r="E103" i="8"/>
  <c r="H103" i="8" s="1"/>
  <c r="E104" i="8"/>
  <c r="H104" i="8" s="1"/>
  <c r="E106" i="8"/>
  <c r="H106" i="8" s="1"/>
  <c r="E107" i="8"/>
  <c r="H107" i="8" s="1"/>
  <c r="E108" i="8"/>
  <c r="H108" i="8" s="1"/>
  <c r="E109" i="8"/>
  <c r="H109" i="8" s="1"/>
  <c r="E110" i="8"/>
  <c r="H110" i="8" s="1"/>
  <c r="E111" i="8"/>
  <c r="H111" i="8" s="1"/>
  <c r="E113" i="8"/>
  <c r="H113" i="8" s="1"/>
  <c r="E115" i="8"/>
  <c r="H115" i="8" s="1"/>
  <c r="E118" i="8"/>
  <c r="H118" i="8" s="1"/>
  <c r="E119" i="8"/>
  <c r="H119" i="8" s="1"/>
  <c r="E120" i="8"/>
  <c r="H120" i="8" s="1"/>
  <c r="E121" i="8"/>
  <c r="H121" i="8" s="1"/>
  <c r="E122" i="8"/>
  <c r="H122" i="8" s="1"/>
  <c r="E123" i="8"/>
  <c r="H123" i="8" s="1"/>
  <c r="E127" i="8"/>
  <c r="H127" i="8" s="1"/>
  <c r="E128" i="8"/>
  <c r="H128" i="8" s="1"/>
  <c r="E129" i="8"/>
  <c r="H129" i="8" s="1"/>
  <c r="E130" i="8"/>
  <c r="H130" i="8" s="1"/>
  <c r="E131" i="8"/>
  <c r="H131" i="8" s="1"/>
  <c r="E132" i="8"/>
  <c r="H132" i="8" s="1"/>
  <c r="E134" i="8"/>
  <c r="H134" i="8" s="1"/>
  <c r="E136" i="8"/>
  <c r="H136" i="8" s="1"/>
  <c r="E137" i="8"/>
  <c r="H137" i="8" s="1"/>
  <c r="E139" i="8"/>
  <c r="H139" i="8" s="1"/>
  <c r="E140" i="8"/>
  <c r="H140" i="8" s="1"/>
  <c r="E141" i="8"/>
  <c r="H141" i="8" s="1"/>
  <c r="E142" i="8"/>
  <c r="H142" i="8" s="1"/>
  <c r="E144" i="8"/>
  <c r="H144" i="8" s="1"/>
  <c r="E145" i="8"/>
  <c r="H145" i="8" s="1"/>
  <c r="E146" i="8"/>
  <c r="H146" i="8" s="1"/>
  <c r="E147" i="8"/>
  <c r="H147" i="8" s="1"/>
  <c r="E149" i="8"/>
  <c r="H149" i="8" s="1"/>
  <c r="E150" i="8"/>
  <c r="H150" i="8" s="1"/>
  <c r="E151" i="8"/>
  <c r="H151" i="8" s="1"/>
  <c r="E154" i="8"/>
  <c r="H154" i="8" s="1"/>
  <c r="E156" i="8"/>
  <c r="H156" i="8" s="1"/>
  <c r="E160" i="8"/>
  <c r="H160" i="8" s="1"/>
  <c r="E163" i="8"/>
  <c r="H163" i="8" s="1"/>
  <c r="E165" i="8"/>
  <c r="H165" i="8" s="1"/>
  <c r="E166" i="8"/>
  <c r="H166" i="8" s="1"/>
  <c r="E167" i="8"/>
  <c r="H167" i="8" s="1"/>
  <c r="E169" i="8"/>
  <c r="H169" i="8" s="1"/>
  <c r="E172" i="8"/>
  <c r="H172" i="8" s="1"/>
  <c r="E362" i="8"/>
  <c r="H362" i="8" s="1"/>
  <c r="E363" i="8"/>
  <c r="H363" i="8" s="1"/>
  <c r="E364" i="8"/>
  <c r="H364" i="8" s="1"/>
  <c r="E365" i="8"/>
  <c r="H365" i="8" s="1"/>
  <c r="E368" i="8"/>
  <c r="H368" i="8" s="1"/>
  <c r="E369" i="8"/>
  <c r="H369" i="8" s="1"/>
  <c r="E370" i="8"/>
  <c r="H370" i="8" s="1"/>
  <c r="E371" i="8"/>
  <c r="H371" i="8" s="1"/>
  <c r="E374" i="8"/>
  <c r="H374" i="8" s="1"/>
  <c r="E375" i="8"/>
  <c r="H375" i="8" s="1"/>
  <c r="E377" i="8"/>
  <c r="H377" i="8" s="1"/>
  <c r="E378" i="8"/>
  <c r="H378" i="8" s="1"/>
  <c r="E380" i="8"/>
  <c r="H380" i="8" s="1"/>
  <c r="E382" i="8"/>
  <c r="H382" i="8" s="1"/>
  <c r="E383" i="8"/>
  <c r="H383" i="8" s="1"/>
  <c r="E385" i="8"/>
  <c r="H385" i="8" s="1"/>
  <c r="E386" i="8"/>
  <c r="H386" i="8" s="1"/>
  <c r="E387" i="8"/>
  <c r="H387" i="8" s="1"/>
  <c r="E389" i="8"/>
  <c r="H389" i="8" s="1"/>
  <c r="E392" i="8"/>
  <c r="H392" i="8" s="1"/>
  <c r="E393" i="8"/>
  <c r="H393" i="8" s="1"/>
  <c r="E395" i="8"/>
  <c r="H395" i="8" s="1"/>
  <c r="E396" i="8"/>
  <c r="H396" i="8" s="1"/>
  <c r="E397" i="8"/>
  <c r="H397" i="8" s="1"/>
  <c r="E398" i="8"/>
  <c r="H398" i="8" s="1"/>
  <c r="E401" i="8"/>
  <c r="H401" i="8" s="1"/>
  <c r="E404" i="8"/>
  <c r="H404" i="8" s="1"/>
  <c r="E410" i="8"/>
  <c r="H410" i="8" s="1"/>
  <c r="E413" i="8"/>
  <c r="H413" i="8" s="1"/>
  <c r="E414" i="8"/>
  <c r="H414" i="8" s="1"/>
  <c r="E415" i="8"/>
  <c r="H415" i="8" s="1"/>
  <c r="E417" i="8"/>
  <c r="H417" i="8" s="1"/>
  <c r="E418" i="8"/>
  <c r="H418" i="8" s="1"/>
  <c r="E419" i="8"/>
  <c r="H419" i="8" s="1"/>
  <c r="E424" i="8"/>
  <c r="H424" i="8" s="1"/>
  <c r="E425" i="8"/>
  <c r="H425" i="8" s="1"/>
  <c r="E426" i="8"/>
  <c r="H426" i="8" s="1"/>
  <c r="E427" i="8"/>
  <c r="H427" i="8" s="1"/>
  <c r="E428" i="8"/>
  <c r="H428" i="8" s="1"/>
  <c r="E429" i="8"/>
  <c r="H429" i="8" s="1"/>
  <c r="E434" i="8"/>
  <c r="H434" i="8" s="1"/>
  <c r="E437" i="8"/>
  <c r="H437" i="8" s="1"/>
  <c r="E439" i="8"/>
  <c r="H439" i="8" s="1"/>
  <c r="E441" i="8"/>
  <c r="H441" i="8" s="1"/>
  <c r="E445" i="8"/>
  <c r="H445" i="8" s="1"/>
  <c r="E446" i="8"/>
  <c r="H446" i="8" s="1"/>
  <c r="E450" i="8"/>
  <c r="H450" i="8" s="1"/>
  <c r="E451" i="8"/>
  <c r="H451" i="8" s="1"/>
  <c r="E452" i="8"/>
  <c r="H452" i="8" s="1"/>
  <c r="E453" i="8"/>
  <c r="H453" i="8" s="1"/>
  <c r="E455" i="8"/>
  <c r="H455" i="8" s="1"/>
  <c r="E458" i="8"/>
  <c r="H458" i="8" s="1"/>
  <c r="E459" i="8"/>
  <c r="H459" i="8" s="1"/>
  <c r="E460" i="8"/>
  <c r="H460" i="8" s="1"/>
  <c r="E461" i="8"/>
  <c r="H461" i="8" s="1"/>
  <c r="E463" i="8"/>
  <c r="H463" i="8" s="1"/>
  <c r="E464" i="8"/>
  <c r="H464" i="8" s="1"/>
  <c r="E467" i="8"/>
  <c r="H467" i="8" s="1"/>
  <c r="E472" i="8"/>
  <c r="H472" i="8" s="1"/>
  <c r="E474" i="8"/>
  <c r="H474" i="8" s="1"/>
  <c r="E475" i="8"/>
  <c r="H475" i="8" s="1"/>
  <c r="E476" i="8"/>
  <c r="H476" i="8" s="1"/>
  <c r="E477" i="8"/>
  <c r="H477" i="8" s="1"/>
  <c r="E478" i="8"/>
  <c r="H478" i="8" s="1"/>
  <c r="E480" i="8"/>
  <c r="H480" i="8" s="1"/>
  <c r="E482" i="8"/>
  <c r="H482" i="8" s="1"/>
  <c r="E483" i="8"/>
  <c r="H483" i="8" s="1"/>
  <c r="E484" i="8"/>
  <c r="H484" i="8" s="1"/>
  <c r="E485" i="8"/>
  <c r="H485" i="8" s="1"/>
  <c r="E487" i="8"/>
  <c r="H487" i="8" s="1"/>
  <c r="E488" i="8"/>
  <c r="H488" i="8" s="1"/>
  <c r="E489" i="8"/>
  <c r="H489" i="8" s="1"/>
  <c r="E490" i="8"/>
  <c r="H490" i="8" s="1"/>
  <c r="E492" i="8"/>
  <c r="H492" i="8" s="1"/>
  <c r="E493" i="8"/>
  <c r="H493" i="8" s="1"/>
  <c r="E495" i="8"/>
  <c r="H495" i="8" s="1"/>
  <c r="E498" i="8"/>
  <c r="H498" i="8" s="1"/>
  <c r="E499" i="8"/>
  <c r="H499" i="8" s="1"/>
  <c r="E500" i="8"/>
  <c r="H500" i="8" s="1"/>
  <c r="E503" i="8"/>
  <c r="H503" i="8" s="1"/>
  <c r="E505" i="8"/>
  <c r="H505" i="8" s="1"/>
  <c r="E508" i="8"/>
  <c r="H508" i="8" s="1"/>
  <c r="E509" i="8"/>
  <c r="H509" i="8" s="1"/>
  <c r="E511" i="8"/>
  <c r="H511" i="8" s="1"/>
  <c r="E516" i="8"/>
  <c r="H516" i="8" s="1"/>
  <c r="E519" i="8"/>
  <c r="H519" i="8" s="1"/>
  <c r="E520" i="8"/>
  <c r="H520" i="8" s="1"/>
  <c r="E521" i="8"/>
  <c r="H521" i="8" s="1"/>
  <c r="E530" i="8"/>
  <c r="H530" i="8" s="1"/>
  <c r="E535" i="8"/>
  <c r="H535" i="8" s="1"/>
  <c r="E537" i="8"/>
  <c r="H537" i="8" s="1"/>
  <c r="E542" i="8"/>
  <c r="H542" i="8" s="1"/>
  <c r="E543" i="8"/>
  <c r="H543" i="8" s="1"/>
  <c r="E552" i="8"/>
  <c r="H552" i="8" s="1"/>
  <c r="E554" i="8"/>
  <c r="H554" i="8" s="1"/>
  <c r="E555" i="8"/>
  <c r="H555" i="8" s="1"/>
  <c r="E556" i="8"/>
  <c r="H556" i="8" s="1"/>
  <c r="E558" i="8"/>
  <c r="H558" i="8" s="1"/>
  <c r="E559" i="8"/>
  <c r="H559" i="8" s="1"/>
  <c r="E562" i="8"/>
  <c r="H562" i="8" s="1"/>
  <c r="E566" i="8"/>
  <c r="H566" i="8" s="1"/>
  <c r="E568" i="8"/>
  <c r="H568" i="8" s="1"/>
  <c r="E569" i="8"/>
  <c r="H569" i="8" s="1"/>
  <c r="E571" i="8"/>
  <c r="H571" i="8" s="1"/>
  <c r="E574" i="8"/>
  <c r="H574" i="8" s="1"/>
  <c r="E579" i="8"/>
  <c r="H579" i="8" s="1"/>
  <c r="E580" i="8"/>
  <c r="H580" i="8" s="1"/>
  <c r="E581" i="8"/>
  <c r="H581" i="8" s="1"/>
  <c r="E582" i="8"/>
  <c r="H582" i="8" s="1"/>
  <c r="E588" i="8"/>
  <c r="H588" i="8" s="1"/>
  <c r="E594" i="8"/>
  <c r="H594" i="8" s="1"/>
  <c r="G601" i="8"/>
  <c r="H601" i="8" s="1"/>
  <c r="H610" i="8"/>
  <c r="F611" i="8"/>
  <c r="H614" i="8"/>
  <c r="F615" i="8"/>
  <c r="E618" i="8"/>
  <c r="H618" i="8" s="1"/>
  <c r="F619" i="8"/>
  <c r="F623" i="8"/>
  <c r="H626" i="8"/>
  <c r="F68" i="9"/>
  <c r="F62" i="9"/>
  <c r="F50" i="9"/>
  <c r="F49" i="9"/>
  <c r="F39" i="9"/>
  <c r="F36" i="9"/>
  <c r="F30" i="9"/>
  <c r="F29" i="9"/>
  <c r="F27" i="9"/>
  <c r="F25" i="9"/>
  <c r="F19" i="9"/>
  <c r="D9" i="9"/>
  <c r="F9" i="9" s="1"/>
  <c r="E76" i="9"/>
  <c r="E80" i="9"/>
  <c r="H80" i="9" s="1"/>
  <c r="H84" i="9"/>
  <c r="E88" i="9"/>
  <c r="H88" i="9" s="1"/>
  <c r="E92" i="9"/>
  <c r="H92" i="9" s="1"/>
  <c r="E96" i="9"/>
  <c r="H96" i="9" s="1"/>
  <c r="E100" i="9"/>
  <c r="H100" i="9" s="1"/>
  <c r="E104" i="9"/>
  <c r="H104" i="9" s="1"/>
  <c r="H108" i="9"/>
  <c r="H112" i="9"/>
  <c r="E116" i="9"/>
  <c r="H116" i="9" s="1"/>
  <c r="E120" i="9"/>
  <c r="H120" i="9" s="1"/>
  <c r="E124" i="9"/>
  <c r="H124" i="9" s="1"/>
  <c r="E128" i="9"/>
  <c r="H128" i="9" s="1"/>
  <c r="H132" i="9"/>
  <c r="E136" i="9"/>
  <c r="H136" i="9" s="1"/>
  <c r="E140" i="9"/>
  <c r="H140" i="9" s="1"/>
  <c r="H144" i="9"/>
  <c r="E148" i="9"/>
  <c r="H148" i="9" s="1"/>
  <c r="H152" i="9"/>
  <c r="H156" i="9"/>
  <c r="H160" i="9"/>
  <c r="E164" i="9"/>
  <c r="H164" i="9" s="1"/>
  <c r="H168" i="9"/>
  <c r="E172" i="9"/>
  <c r="H172" i="9" s="1"/>
  <c r="E183" i="9"/>
  <c r="H183" i="9" s="1"/>
  <c r="E184" i="9"/>
  <c r="H184" i="9" s="1"/>
  <c r="E190" i="9"/>
  <c r="H190" i="9" s="1"/>
  <c r="E197" i="9"/>
  <c r="H197" i="9" s="1"/>
  <c r="E206" i="9"/>
  <c r="H206" i="9" s="1"/>
  <c r="E213" i="9"/>
  <c r="H213" i="9" s="1"/>
  <c r="E218" i="9"/>
  <c r="H218" i="9" s="1"/>
  <c r="E228" i="9"/>
  <c r="H228" i="9" s="1"/>
  <c r="E254" i="9"/>
  <c r="H254" i="9" s="1"/>
  <c r="E258" i="9"/>
  <c r="H258" i="9" s="1"/>
  <c r="E300" i="9"/>
  <c r="H300" i="9" s="1"/>
  <c r="E314" i="9"/>
  <c r="H314" i="9" s="1"/>
  <c r="E317" i="9"/>
  <c r="H317" i="9" s="1"/>
  <c r="E318" i="9"/>
  <c r="H318" i="9" s="1"/>
  <c r="E320" i="9"/>
  <c r="H320" i="9" s="1"/>
  <c r="E336" i="9"/>
  <c r="H336" i="9" s="1"/>
  <c r="H367" i="9"/>
  <c r="H403" i="9"/>
  <c r="H407" i="9"/>
  <c r="H411" i="9"/>
  <c r="H423" i="9"/>
  <c r="H427" i="9"/>
  <c r="H431" i="9"/>
  <c r="H435" i="9"/>
  <c r="H439" i="9"/>
  <c r="H443" i="9"/>
  <c r="H447" i="9"/>
  <c r="H455" i="9"/>
  <c r="H459" i="9"/>
  <c r="H463" i="9"/>
  <c r="H467" i="9"/>
  <c r="H471" i="9"/>
  <c r="H479" i="9"/>
  <c r="H483" i="9"/>
  <c r="H487" i="9"/>
  <c r="H491" i="9"/>
  <c r="H499" i="9"/>
  <c r="H507" i="9"/>
  <c r="H511" i="9"/>
  <c r="H515" i="9"/>
  <c r="H523" i="9"/>
  <c r="H527" i="9"/>
  <c r="H539" i="9"/>
  <c r="H543" i="9"/>
  <c r="H547" i="9"/>
  <c r="H551" i="9"/>
  <c r="H563" i="9"/>
  <c r="H567" i="9"/>
  <c r="H575" i="9"/>
  <c r="H583" i="9"/>
  <c r="H587" i="9"/>
  <c r="H591" i="9"/>
  <c r="H595" i="9"/>
  <c r="F629" i="9"/>
  <c r="F628" i="9"/>
  <c r="F625" i="9"/>
  <c r="F624" i="9"/>
  <c r="F623" i="9"/>
  <c r="F622" i="9"/>
  <c r="F621" i="9"/>
  <c r="F620" i="9"/>
  <c r="F619" i="9"/>
  <c r="F618" i="9"/>
  <c r="F616" i="9"/>
  <c r="F612" i="9"/>
  <c r="F609" i="9"/>
  <c r="F607" i="9"/>
  <c r="F606" i="9"/>
  <c r="F605" i="9"/>
  <c r="F604" i="9"/>
  <c r="F603" i="9"/>
  <c r="F602" i="9"/>
  <c r="F601" i="9"/>
  <c r="D13" i="9"/>
  <c r="F13" i="9" s="1"/>
  <c r="G19" i="10"/>
  <c r="H19" i="10" s="1"/>
  <c r="H21" i="10"/>
  <c r="H25" i="10"/>
  <c r="H29" i="10"/>
  <c r="H33" i="10"/>
  <c r="H37" i="10"/>
  <c r="H41" i="10"/>
  <c r="H49" i="10"/>
  <c r="H53" i="10"/>
  <c r="H57" i="10"/>
  <c r="H61" i="10"/>
  <c r="H65" i="10"/>
  <c r="H69" i="10"/>
  <c r="E76" i="10"/>
  <c r="H76" i="10" s="1"/>
  <c r="E82" i="10"/>
  <c r="H82" i="10" s="1"/>
  <c r="E100" i="10"/>
  <c r="H100" i="10" s="1"/>
  <c r="E121" i="10"/>
  <c r="H121" i="10" s="1"/>
  <c r="E122" i="10"/>
  <c r="H122" i="10" s="1"/>
  <c r="E128" i="10"/>
  <c r="H128" i="10" s="1"/>
  <c r="E141" i="10"/>
  <c r="H141" i="10" s="1"/>
  <c r="E142" i="10"/>
  <c r="H142" i="10" s="1"/>
  <c r="E172" i="10"/>
  <c r="H172" i="10" s="1"/>
  <c r="H190" i="10"/>
  <c r="H194" i="10"/>
  <c r="H198" i="10"/>
  <c r="H202" i="10"/>
  <c r="H206" i="10"/>
  <c r="H210" i="10"/>
  <c r="H218" i="10"/>
  <c r="H222" i="10"/>
  <c r="H226" i="10"/>
  <c r="H230" i="10"/>
  <c r="H234" i="10"/>
  <c r="H238" i="10"/>
  <c r="H242" i="10"/>
  <c r="H246" i="10"/>
  <c r="H250" i="10"/>
  <c r="H254" i="10"/>
  <c r="H258" i="10"/>
  <c r="H262" i="10"/>
  <c r="H266" i="10"/>
  <c r="H270" i="10"/>
  <c r="H278" i="10"/>
  <c r="H282" i="10"/>
  <c r="H290" i="10"/>
  <c r="H294" i="10"/>
  <c r="H298" i="10"/>
  <c r="H302" i="10"/>
  <c r="H306" i="10"/>
  <c r="H310" i="10"/>
  <c r="H318" i="10"/>
  <c r="H322" i="10"/>
  <c r="H326" i="10"/>
  <c r="H330" i="10"/>
  <c r="H334" i="10"/>
  <c r="H338" i="10"/>
  <c r="H342" i="10"/>
  <c r="H346" i="10"/>
  <c r="H350" i="10"/>
  <c r="H354" i="10"/>
  <c r="G362" i="10"/>
  <c r="H362" i="10" s="1"/>
  <c r="E375" i="10"/>
  <c r="H375" i="10" s="1"/>
  <c r="E387" i="10"/>
  <c r="H387" i="10" s="1"/>
  <c r="E393" i="10"/>
  <c r="H393" i="10" s="1"/>
  <c r="E410" i="10"/>
  <c r="H410" i="10" s="1"/>
  <c r="E424" i="10"/>
  <c r="H424" i="10" s="1"/>
  <c r="E475" i="10"/>
  <c r="H475" i="10" s="1"/>
  <c r="E519" i="10"/>
  <c r="H519" i="10" s="1"/>
  <c r="E548" i="10"/>
  <c r="H548" i="10" s="1"/>
  <c r="E554" i="10"/>
  <c r="H554" i="10" s="1"/>
  <c r="E579" i="10"/>
  <c r="H579" i="10" s="1"/>
  <c r="H602" i="10"/>
  <c r="H606" i="10"/>
  <c r="H610" i="10"/>
  <c r="H614" i="10"/>
  <c r="H618" i="10"/>
  <c r="H622" i="10"/>
  <c r="H626" i="10"/>
  <c r="F28" i="11"/>
  <c r="F25" i="11"/>
  <c r="F19" i="11"/>
  <c r="D9" i="11"/>
  <c r="F9" i="11" s="1"/>
  <c r="E76" i="11"/>
  <c r="E80" i="11"/>
  <c r="H80" i="11" s="1"/>
  <c r="H84" i="11"/>
  <c r="E88" i="11"/>
  <c r="H88" i="11" s="1"/>
  <c r="E92" i="11"/>
  <c r="H92" i="11" s="1"/>
  <c r="H96" i="11"/>
  <c r="E100" i="11"/>
  <c r="H100" i="11" s="1"/>
  <c r="H104" i="11"/>
  <c r="H108" i="11"/>
  <c r="H112" i="11"/>
  <c r="H116" i="11"/>
  <c r="H120" i="11"/>
  <c r="E124" i="11"/>
  <c r="H124" i="11" s="1"/>
  <c r="E128" i="11"/>
  <c r="H128" i="11" s="1"/>
  <c r="E132" i="11"/>
  <c r="H132" i="11" s="1"/>
  <c r="E136" i="11"/>
  <c r="H136" i="11" s="1"/>
  <c r="H140" i="11"/>
  <c r="E144" i="11"/>
  <c r="H144" i="11" s="1"/>
  <c r="H148" i="11"/>
  <c r="H152" i="11"/>
  <c r="H156" i="11"/>
  <c r="H160" i="11"/>
  <c r="H164" i="11"/>
  <c r="H168" i="11"/>
  <c r="H172" i="11"/>
  <c r="E184" i="11"/>
  <c r="H184" i="11" s="1"/>
  <c r="E186" i="11"/>
  <c r="H186" i="11" s="1"/>
  <c r="E195" i="11"/>
  <c r="H195" i="11" s="1"/>
  <c r="E203" i="11"/>
  <c r="H203" i="11" s="1"/>
  <c r="E211" i="11"/>
  <c r="H211" i="11" s="1"/>
  <c r="E215" i="11"/>
  <c r="H215" i="11" s="1"/>
  <c r="E216" i="11"/>
  <c r="H216" i="11" s="1"/>
  <c r="E221" i="11"/>
  <c r="H221" i="11" s="1"/>
  <c r="E222" i="11"/>
  <c r="H222" i="11" s="1"/>
  <c r="E223" i="11"/>
  <c r="H223" i="11" s="1"/>
  <c r="E285" i="11"/>
  <c r="H285" i="11" s="1"/>
  <c r="E286" i="11"/>
  <c r="H286" i="11" s="1"/>
  <c r="E299" i="11"/>
  <c r="H299" i="11" s="1"/>
  <c r="E316" i="11"/>
  <c r="H316" i="11" s="1"/>
  <c r="E325" i="11"/>
  <c r="H325" i="11" s="1"/>
  <c r="E365" i="11"/>
  <c r="H365" i="11" s="1"/>
  <c r="H369" i="11"/>
  <c r="H373" i="11"/>
  <c r="E377" i="11"/>
  <c r="H377" i="11" s="1"/>
  <c r="H381" i="11"/>
  <c r="H385" i="11"/>
  <c r="E389" i="11"/>
  <c r="H389" i="11" s="1"/>
  <c r="E393" i="11"/>
  <c r="H393" i="11" s="1"/>
  <c r="E397" i="11"/>
  <c r="H397" i="11" s="1"/>
  <c r="E401" i="11"/>
  <c r="H401" i="11" s="1"/>
  <c r="H405" i="11"/>
  <c r="H409" i="11"/>
  <c r="E413" i="11"/>
  <c r="H413" i="11" s="1"/>
  <c r="H417" i="11"/>
  <c r="H421" i="11"/>
  <c r="E425" i="11"/>
  <c r="H425" i="11" s="1"/>
  <c r="H429" i="11"/>
  <c r="E433" i="11"/>
  <c r="H433" i="11" s="1"/>
  <c r="E437" i="11"/>
  <c r="H437" i="11" s="1"/>
  <c r="H441" i="11"/>
  <c r="H445" i="11"/>
  <c r="H449" i="11"/>
  <c r="E453" i="11"/>
  <c r="H453" i="11" s="1"/>
  <c r="E457" i="11"/>
  <c r="H457" i="11" s="1"/>
  <c r="E461" i="11"/>
  <c r="H461" i="11" s="1"/>
  <c r="H465" i="11"/>
  <c r="H469" i="11"/>
  <c r="H473" i="11"/>
  <c r="E477" i="11"/>
  <c r="H477" i="11" s="1"/>
  <c r="H481" i="11"/>
  <c r="E485" i="11"/>
  <c r="H485" i="11" s="1"/>
  <c r="H489" i="11"/>
  <c r="H493" i="11"/>
  <c r="H497" i="11"/>
  <c r="H501" i="11"/>
  <c r="H505" i="11"/>
  <c r="E509" i="11"/>
  <c r="H509" i="11" s="1"/>
  <c r="H513" i="11"/>
  <c r="H517" i="11"/>
  <c r="H521" i="11"/>
  <c r="H525" i="11"/>
  <c r="H529" i="11"/>
  <c r="H533" i="11"/>
  <c r="H537" i="11"/>
  <c r="H541" i="11"/>
  <c r="H545" i="11"/>
  <c r="H549" i="11"/>
  <c r="H553" i="11"/>
  <c r="H557" i="11"/>
  <c r="H561" i="11"/>
  <c r="H565" i="11"/>
  <c r="E569" i="11"/>
  <c r="H569" i="11" s="1"/>
  <c r="E573" i="11"/>
  <c r="H573" i="11" s="1"/>
  <c r="H577" i="11"/>
  <c r="E581" i="11"/>
  <c r="H581" i="11" s="1"/>
  <c r="H585" i="11"/>
  <c r="E589" i="11"/>
  <c r="H589" i="11" s="1"/>
  <c r="E593" i="11"/>
  <c r="H593" i="11" s="1"/>
  <c r="G601" i="11"/>
  <c r="H601" i="11" s="1"/>
  <c r="E606" i="11"/>
  <c r="H606" i="11" s="1"/>
  <c r="E614" i="11"/>
  <c r="H614" i="11" s="1"/>
  <c r="E619" i="11"/>
  <c r="H619" i="11" s="1"/>
  <c r="E628" i="11"/>
  <c r="H628" i="11" s="1"/>
  <c r="E629" i="11"/>
  <c r="H629" i="11" s="1"/>
  <c r="E19" i="12"/>
  <c r="H19" i="12" s="1"/>
  <c r="H23" i="12"/>
  <c r="E27" i="12"/>
  <c r="H27" i="12" s="1"/>
  <c r="H31" i="12"/>
  <c r="H35" i="12"/>
  <c r="H39" i="12"/>
  <c r="H43" i="12"/>
  <c r="H47" i="12"/>
  <c r="H51" i="12"/>
  <c r="H55" i="12"/>
  <c r="H59" i="12"/>
  <c r="H63" i="12"/>
  <c r="H67" i="12"/>
  <c r="E84" i="12"/>
  <c r="H84" i="12" s="1"/>
  <c r="E92" i="12"/>
  <c r="H92" i="12" s="1"/>
  <c r="E119" i="12"/>
  <c r="H119" i="12" s="1"/>
  <c r="E120" i="12"/>
  <c r="H120" i="12" s="1"/>
  <c r="E133" i="12"/>
  <c r="H133" i="12" s="1"/>
  <c r="E140" i="12"/>
  <c r="H140" i="12" s="1"/>
  <c r="E161" i="12"/>
  <c r="H161" i="12" s="1"/>
  <c r="E164" i="12"/>
  <c r="H164" i="12" s="1"/>
  <c r="H198" i="12"/>
  <c r="H206" i="12"/>
  <c r="H210" i="12"/>
  <c r="H226" i="12"/>
  <c r="H230" i="12"/>
  <c r="H234" i="12"/>
  <c r="H238" i="12"/>
  <c r="H246" i="12"/>
  <c r="H250" i="12"/>
  <c r="H254" i="12"/>
  <c r="H258" i="12"/>
  <c r="H262" i="12"/>
  <c r="H266" i="12"/>
  <c r="H270" i="12"/>
  <c r="H282" i="12"/>
  <c r="H290" i="12"/>
  <c r="H294" i="12"/>
  <c r="H298" i="12"/>
  <c r="H306" i="12"/>
  <c r="H310" i="12"/>
  <c r="H314" i="12"/>
  <c r="H322" i="12"/>
  <c r="H326" i="12"/>
  <c r="H330" i="12"/>
  <c r="H334" i="12"/>
  <c r="H338" i="12"/>
  <c r="H342" i="12"/>
  <c r="H346" i="12"/>
  <c r="H350" i="12"/>
  <c r="G362" i="12"/>
  <c r="H362" i="12" s="1"/>
  <c r="E372" i="12"/>
  <c r="H372" i="12" s="1"/>
  <c r="E378" i="12"/>
  <c r="H378" i="12" s="1"/>
  <c r="E386" i="12"/>
  <c r="H386" i="12" s="1"/>
  <c r="E394" i="12"/>
  <c r="H394" i="12" s="1"/>
  <c r="E396" i="12"/>
  <c r="H396" i="12" s="1"/>
  <c r="E404" i="12"/>
  <c r="H404" i="12" s="1"/>
  <c r="E415" i="12"/>
  <c r="H415" i="12" s="1"/>
  <c r="E424" i="12"/>
  <c r="H424" i="12" s="1"/>
  <c r="E425" i="12"/>
  <c r="H425" i="12" s="1"/>
  <c r="E441" i="12"/>
  <c r="H441" i="12" s="1"/>
  <c r="E442" i="12"/>
  <c r="H442" i="12" s="1"/>
  <c r="E445" i="12"/>
  <c r="H445" i="12" s="1"/>
  <c r="E446" i="12"/>
  <c r="H446" i="12" s="1"/>
  <c r="E474" i="12"/>
  <c r="H474" i="12" s="1"/>
  <c r="E484" i="12"/>
  <c r="H484" i="12" s="1"/>
  <c r="E502" i="12"/>
  <c r="H502" i="12" s="1"/>
  <c r="E503" i="12"/>
  <c r="H503" i="12" s="1"/>
  <c r="E509" i="12"/>
  <c r="H509" i="12" s="1"/>
  <c r="E564" i="12"/>
  <c r="H564" i="12" s="1"/>
  <c r="E571" i="12"/>
  <c r="H571" i="12" s="1"/>
  <c r="E574" i="12"/>
  <c r="H574" i="12" s="1"/>
  <c r="E588" i="12"/>
  <c r="H588" i="12" s="1"/>
  <c r="H606" i="12"/>
  <c r="H610" i="12"/>
  <c r="H614" i="12"/>
  <c r="H622" i="12"/>
  <c r="H626" i="12"/>
  <c r="F68" i="13"/>
  <c r="F64" i="13"/>
  <c r="F61" i="13"/>
  <c r="F50" i="13"/>
  <c r="F39" i="13"/>
  <c r="F36" i="13"/>
  <c r="F34" i="13"/>
  <c r="F30" i="13"/>
  <c r="F28" i="13"/>
  <c r="F27" i="13"/>
  <c r="F25" i="13"/>
  <c r="F23" i="13"/>
  <c r="F19" i="13"/>
  <c r="D9" i="13"/>
  <c r="F9" i="13" s="1"/>
  <c r="G76" i="13"/>
  <c r="E78" i="13"/>
  <c r="H78" i="13" s="1"/>
  <c r="H82" i="13"/>
  <c r="H86" i="13"/>
  <c r="H90" i="13"/>
  <c r="E94" i="13"/>
  <c r="H94" i="13" s="1"/>
  <c r="E98" i="13"/>
  <c r="H98" i="13" s="1"/>
  <c r="H102" i="13"/>
  <c r="E106" i="13"/>
  <c r="H106" i="13" s="1"/>
  <c r="E110" i="13"/>
  <c r="H110" i="13" s="1"/>
  <c r="H114" i="13"/>
  <c r="H118" i="13"/>
  <c r="E122" i="13"/>
  <c r="H122" i="13" s="1"/>
  <c r="H126" i="13"/>
  <c r="E130" i="13"/>
  <c r="H130" i="13" s="1"/>
  <c r="E134" i="13"/>
  <c r="H134" i="13" s="1"/>
  <c r="H138" i="13"/>
  <c r="E142" i="13"/>
  <c r="H142" i="13" s="1"/>
  <c r="H146" i="13"/>
  <c r="H150" i="13"/>
  <c r="H154" i="13"/>
  <c r="H158" i="13"/>
  <c r="H162" i="13"/>
  <c r="H170" i="13"/>
  <c r="H174" i="13"/>
  <c r="E181" i="13"/>
  <c r="H181" i="13" s="1"/>
  <c r="E188" i="13"/>
  <c r="H188" i="13" s="1"/>
  <c r="E197" i="13"/>
  <c r="H197" i="13" s="1"/>
  <c r="E211" i="13"/>
  <c r="H211" i="13" s="1"/>
  <c r="E215" i="13"/>
  <c r="H215" i="13" s="1"/>
  <c r="E216" i="13"/>
  <c r="H216" i="13" s="1"/>
  <c r="E235" i="13"/>
  <c r="H235" i="13" s="1"/>
  <c r="E251" i="13"/>
  <c r="H251" i="13" s="1"/>
  <c r="E287" i="13"/>
  <c r="H287" i="13" s="1"/>
  <c r="E290" i="13"/>
  <c r="H290" i="13" s="1"/>
  <c r="E293" i="13"/>
  <c r="H293" i="13" s="1"/>
  <c r="E304" i="13"/>
  <c r="H304" i="13" s="1"/>
  <c r="E314" i="13"/>
  <c r="H314" i="13" s="1"/>
  <c r="E325" i="13"/>
  <c r="H325" i="13" s="1"/>
  <c r="H367" i="13"/>
  <c r="H379" i="13"/>
  <c r="H391" i="13"/>
  <c r="H395" i="13"/>
  <c r="H399" i="13"/>
  <c r="H403" i="13"/>
  <c r="H407" i="13"/>
  <c r="H411" i="13"/>
  <c r="H419" i="13"/>
  <c r="H435" i="13"/>
  <c r="H439" i="13"/>
  <c r="H443" i="13"/>
  <c r="H447" i="13"/>
  <c r="H455" i="13"/>
  <c r="H463" i="13"/>
  <c r="H467" i="13"/>
  <c r="H471" i="13"/>
  <c r="H479" i="13"/>
  <c r="H493" i="13"/>
  <c r="H497" i="13"/>
  <c r="H507" i="13"/>
  <c r="H510" i="13"/>
  <c r="H513" i="13"/>
  <c r="H517" i="13"/>
  <c r="H520" i="13"/>
  <c r="H523" i="13"/>
  <c r="H527" i="13"/>
  <c r="H534" i="13"/>
  <c r="H540" i="13"/>
  <c r="H544" i="13"/>
  <c r="H550" i="13"/>
  <c r="H553" i="13"/>
  <c r="H561" i="13"/>
  <c r="H564" i="13"/>
  <c r="H568" i="13"/>
  <c r="H577" i="13"/>
  <c r="H580" i="13"/>
  <c r="H591" i="13"/>
  <c r="H594" i="13"/>
  <c r="E12" i="14"/>
  <c r="H22" i="14"/>
  <c r="H26" i="14"/>
  <c r="H30" i="14"/>
  <c r="H34" i="14"/>
  <c r="H38" i="14"/>
  <c r="H42" i="14"/>
  <c r="H46" i="14"/>
  <c r="H50" i="14"/>
  <c r="H57" i="14"/>
  <c r="H61" i="14"/>
  <c r="H65" i="14"/>
  <c r="H69" i="14"/>
  <c r="H192" i="14"/>
  <c r="H198" i="14"/>
  <c r="H202" i="14"/>
  <c r="H206" i="14"/>
  <c r="H210" i="14"/>
  <c r="H216" i="14"/>
  <c r="H220" i="14"/>
  <c r="H227" i="14"/>
  <c r="H231" i="14"/>
  <c r="H238" i="14"/>
  <c r="H242" i="14"/>
  <c r="H246" i="14"/>
  <c r="H249" i="14"/>
  <c r="H253" i="14"/>
  <c r="H257" i="14"/>
  <c r="H261" i="14"/>
  <c r="H265" i="14"/>
  <c r="H269" i="14"/>
  <c r="H273" i="14"/>
  <c r="H277" i="14"/>
  <c r="H281" i="14"/>
  <c r="H285" i="14"/>
  <c r="H289" i="14"/>
  <c r="H293" i="14"/>
  <c r="H297" i="14"/>
  <c r="H301" i="14"/>
  <c r="H305" i="14"/>
  <c r="H309" i="14"/>
  <c r="H312" i="14"/>
  <c r="H316" i="14"/>
  <c r="H320" i="14"/>
  <c r="H324" i="14"/>
  <c r="H328" i="14"/>
  <c r="H332" i="14"/>
  <c r="H336" i="14"/>
  <c r="H340" i="14"/>
  <c r="H344" i="14"/>
  <c r="H348" i="14"/>
  <c r="H352" i="14"/>
  <c r="H356" i="14"/>
  <c r="F588" i="14"/>
  <c r="F581" i="14"/>
  <c r="F574" i="14"/>
  <c r="F555" i="14"/>
  <c r="F509" i="14"/>
  <c r="F491" i="14"/>
  <c r="F445" i="14"/>
  <c r="F433" i="14"/>
  <c r="F415" i="14"/>
  <c r="F414" i="14"/>
  <c r="F413" i="14"/>
  <c r="F410" i="14"/>
  <c r="F397" i="14"/>
  <c r="F382" i="14"/>
  <c r="F378" i="14"/>
  <c r="F374" i="14"/>
  <c r="F370" i="14"/>
  <c r="F368" i="14"/>
  <c r="F362" i="14"/>
  <c r="D12" i="14"/>
  <c r="H607" i="14"/>
  <c r="H614" i="14"/>
  <c r="H618" i="14"/>
  <c r="H624" i="14"/>
  <c r="H628" i="14"/>
  <c r="G19" i="15"/>
  <c r="H19" i="15" s="1"/>
  <c r="H84" i="15"/>
  <c r="H91" i="15"/>
  <c r="H105" i="15"/>
  <c r="H108" i="15"/>
  <c r="H113" i="15"/>
  <c r="H147" i="15"/>
  <c r="H151" i="15"/>
  <c r="H155" i="15"/>
  <c r="H159" i="15"/>
  <c r="H162" i="15"/>
  <c r="H166" i="15"/>
  <c r="H170" i="15"/>
  <c r="H173" i="15"/>
  <c r="H370" i="15"/>
  <c r="H373" i="15"/>
  <c r="H381" i="15"/>
  <c r="H388" i="15"/>
  <c r="H403" i="15"/>
  <c r="H418" i="15"/>
  <c r="H421" i="15"/>
  <c r="H429" i="15"/>
  <c r="H433" i="15"/>
  <c r="H440" i="15"/>
  <c r="H444" i="15"/>
  <c r="H450" i="15"/>
  <c r="H468" i="15"/>
  <c r="H472" i="15"/>
  <c r="H485" i="15"/>
  <c r="H494" i="15"/>
  <c r="H501" i="15"/>
  <c r="H512" i="15"/>
  <c r="H516" i="15"/>
  <c r="H523" i="15"/>
  <c r="H527" i="15"/>
  <c r="H533" i="15"/>
  <c r="H540" i="15"/>
  <c r="H543" i="15"/>
  <c r="H547" i="15"/>
  <c r="H551" i="15"/>
  <c r="H554" i="15"/>
  <c r="H557" i="15"/>
  <c r="H566" i="15"/>
  <c r="H570" i="15"/>
  <c r="H573" i="15"/>
  <c r="H584" i="15"/>
  <c r="H590" i="15"/>
  <c r="H594" i="15"/>
  <c r="H26" i="16"/>
  <c r="H31" i="16"/>
  <c r="H35" i="16"/>
  <c r="H40" i="16"/>
  <c r="H46" i="16"/>
  <c r="H55" i="16"/>
  <c r="H59" i="16"/>
  <c r="H70" i="16"/>
  <c r="F174" i="16"/>
  <c r="F173" i="16"/>
  <c r="F172" i="16"/>
  <c r="F170" i="16"/>
  <c r="F169" i="16"/>
  <c r="F165" i="16"/>
  <c r="F164" i="16"/>
  <c r="F163" i="16"/>
  <c r="F161" i="16"/>
  <c r="F160" i="16"/>
  <c r="F156" i="16"/>
  <c r="F154" i="16"/>
  <c r="F153" i="16"/>
  <c r="F150" i="16"/>
  <c r="F149" i="16"/>
  <c r="F147" i="16"/>
  <c r="F145" i="16"/>
  <c r="F144" i="16"/>
  <c r="F143" i="16"/>
  <c r="F142" i="16"/>
  <c r="F141" i="16"/>
  <c r="F140" i="16"/>
  <c r="F139" i="16"/>
  <c r="F137" i="16"/>
  <c r="F136" i="16"/>
  <c r="F134" i="16"/>
  <c r="F133" i="16"/>
  <c r="F132" i="16"/>
  <c r="F131" i="16"/>
  <c r="F130" i="16"/>
  <c r="F129" i="16"/>
  <c r="F128" i="16"/>
  <c r="F127" i="16"/>
  <c r="F125" i="16"/>
  <c r="F124" i="16"/>
  <c r="F123" i="16"/>
  <c r="F122" i="16"/>
  <c r="F121" i="16"/>
  <c r="F120" i="16"/>
  <c r="F119" i="16"/>
  <c r="F118" i="16"/>
  <c r="F117" i="16"/>
  <c r="F116" i="16"/>
  <c r="F115" i="16"/>
  <c r="F113" i="16"/>
  <c r="F111" i="16"/>
  <c r="F110" i="16"/>
  <c r="F109" i="16"/>
  <c r="F106" i="16"/>
  <c r="F103" i="16"/>
  <c r="F102" i="16"/>
  <c r="F101" i="16"/>
  <c r="F100" i="16"/>
  <c r="F99" i="16"/>
  <c r="F98" i="16"/>
  <c r="F96" i="16"/>
  <c r="F95" i="16"/>
  <c r="F94" i="16"/>
  <c r="F93" i="16"/>
  <c r="F92" i="16"/>
  <c r="F91" i="16"/>
  <c r="F88" i="16"/>
  <c r="F87" i="16"/>
  <c r="F83" i="16"/>
  <c r="F82" i="16"/>
  <c r="F81" i="16"/>
  <c r="F80" i="16"/>
  <c r="F79" i="16"/>
  <c r="F78" i="16"/>
  <c r="F77" i="16"/>
  <c r="F76" i="16"/>
  <c r="D10" i="16"/>
  <c r="D8" i="16"/>
  <c r="G8" i="16" s="1"/>
  <c r="H217" i="16"/>
  <c r="H229" i="16"/>
  <c r="H233" i="16"/>
  <c r="H236" i="16"/>
  <c r="H245" i="16"/>
  <c r="H252" i="16"/>
  <c r="H255" i="16"/>
  <c r="H258" i="16"/>
  <c r="H261" i="16"/>
  <c r="H268" i="16"/>
  <c r="H273" i="16"/>
  <c r="H276" i="16"/>
  <c r="H280" i="16"/>
  <c r="H284" i="16"/>
  <c r="H291" i="16"/>
  <c r="H294" i="16"/>
  <c r="H309" i="16"/>
  <c r="F623" i="17"/>
  <c r="F620" i="17"/>
  <c r="F619" i="17"/>
  <c r="F601" i="17"/>
  <c r="D13" i="17"/>
  <c r="F13" i="17" s="1"/>
  <c r="E612" i="18"/>
  <c r="H612" i="18" s="1"/>
  <c r="G13" i="19"/>
  <c r="H76" i="19"/>
  <c r="H609" i="8"/>
  <c r="H613" i="8"/>
  <c r="F614" i="8"/>
  <c r="H617" i="8"/>
  <c r="F618" i="8"/>
  <c r="H621" i="8"/>
  <c r="F622" i="8"/>
  <c r="H625" i="8"/>
  <c r="F626" i="8"/>
  <c r="H629" i="8"/>
  <c r="H79" i="9"/>
  <c r="H83" i="9"/>
  <c r="H87" i="9"/>
  <c r="H91" i="9"/>
  <c r="H95" i="9"/>
  <c r="H99" i="9"/>
  <c r="H103" i="9"/>
  <c r="H107" i="9"/>
  <c r="H111" i="9"/>
  <c r="H115" i="9"/>
  <c r="H119" i="9"/>
  <c r="H123" i="9"/>
  <c r="H127" i="9"/>
  <c r="H131" i="9"/>
  <c r="H135" i="9"/>
  <c r="H139" i="9"/>
  <c r="H143" i="9"/>
  <c r="H147" i="9"/>
  <c r="H151" i="9"/>
  <c r="H155" i="9"/>
  <c r="H159" i="9"/>
  <c r="H163" i="9"/>
  <c r="H167" i="9"/>
  <c r="H171" i="9"/>
  <c r="H175" i="9"/>
  <c r="F340" i="9"/>
  <c r="F333" i="9"/>
  <c r="F331" i="9"/>
  <c r="F325" i="9"/>
  <c r="F320" i="9"/>
  <c r="F305" i="9"/>
  <c r="F302" i="9"/>
  <c r="F301" i="9"/>
  <c r="F300" i="9"/>
  <c r="F299" i="9"/>
  <c r="F298" i="9"/>
  <c r="F293" i="9"/>
  <c r="F287" i="9"/>
  <c r="F286" i="9"/>
  <c r="F285" i="9"/>
  <c r="F274" i="9"/>
  <c r="F258" i="9"/>
  <c r="F248" i="9"/>
  <c r="F241" i="9"/>
  <c r="F235" i="9"/>
  <c r="F228" i="9"/>
  <c r="F224" i="9"/>
  <c r="F223" i="9"/>
  <c r="F220" i="9"/>
  <c r="F218" i="9"/>
  <c r="F216" i="9"/>
  <c r="F215" i="9"/>
  <c r="F214" i="9"/>
  <c r="F213" i="9"/>
  <c r="F212" i="9"/>
  <c r="F211" i="9"/>
  <c r="F208" i="9"/>
  <c r="F207" i="9"/>
  <c r="F203" i="9"/>
  <c r="F202" i="9"/>
  <c r="F201" i="9"/>
  <c r="F198" i="9"/>
  <c r="F196" i="9"/>
  <c r="F195" i="9"/>
  <c r="F191" i="9"/>
  <c r="F190" i="9"/>
  <c r="F189" i="9"/>
  <c r="F188" i="9"/>
  <c r="F186" i="9"/>
  <c r="F184" i="9"/>
  <c r="F182" i="9"/>
  <c r="F181" i="9"/>
  <c r="D11" i="9"/>
  <c r="H366" i="9"/>
  <c r="H390" i="9"/>
  <c r="H394" i="9"/>
  <c r="H402" i="9"/>
  <c r="H406" i="9"/>
  <c r="H418" i="9"/>
  <c r="H422" i="9"/>
  <c r="H430" i="9"/>
  <c r="H434" i="9"/>
  <c r="H438" i="9"/>
  <c r="H446" i="9"/>
  <c r="H450" i="9"/>
  <c r="H454" i="9"/>
  <c r="H458" i="9"/>
  <c r="H466" i="9"/>
  <c r="H470" i="9"/>
  <c r="H486" i="9"/>
  <c r="H494" i="9"/>
  <c r="H506" i="9"/>
  <c r="H510" i="9"/>
  <c r="H518" i="9"/>
  <c r="H522" i="9"/>
  <c r="H526" i="9"/>
  <c r="H534" i="9"/>
  <c r="H538" i="9"/>
  <c r="H542" i="9"/>
  <c r="H546" i="9"/>
  <c r="H562" i="9"/>
  <c r="H566" i="9"/>
  <c r="H570" i="9"/>
  <c r="H578" i="9"/>
  <c r="H582" i="9"/>
  <c r="H586" i="9"/>
  <c r="H594" i="9"/>
  <c r="H20" i="10"/>
  <c r="H24" i="10"/>
  <c r="H28" i="10"/>
  <c r="H32" i="10"/>
  <c r="H36" i="10"/>
  <c r="H40" i="10"/>
  <c r="H44" i="10"/>
  <c r="H48" i="10"/>
  <c r="H52" i="10"/>
  <c r="H56" i="10"/>
  <c r="H60" i="10"/>
  <c r="H64" i="10"/>
  <c r="H68" i="10"/>
  <c r="H185" i="10"/>
  <c r="H189" i="10"/>
  <c r="H193" i="10"/>
  <c r="H201" i="10"/>
  <c r="H205" i="10"/>
  <c r="H209" i="10"/>
  <c r="H217" i="10"/>
  <c r="H221" i="10"/>
  <c r="H229" i="10"/>
  <c r="H233" i="10"/>
  <c r="H237" i="10"/>
  <c r="H241" i="10"/>
  <c r="H245" i="10"/>
  <c r="H253" i="10"/>
  <c r="H257" i="10"/>
  <c r="H261" i="10"/>
  <c r="H265" i="10"/>
  <c r="H269" i="10"/>
  <c r="H273" i="10"/>
  <c r="H277" i="10"/>
  <c r="H281" i="10"/>
  <c r="H289" i="10"/>
  <c r="H293" i="10"/>
  <c r="H297" i="10"/>
  <c r="H301" i="10"/>
  <c r="H317" i="10"/>
  <c r="H321" i="10"/>
  <c r="H325" i="10"/>
  <c r="H329" i="10"/>
  <c r="H333" i="10"/>
  <c r="H337" i="10"/>
  <c r="H341" i="10"/>
  <c r="H345" i="10"/>
  <c r="H349" i="10"/>
  <c r="H353" i="10"/>
  <c r="E371" i="10"/>
  <c r="H371" i="10" s="1"/>
  <c r="E372" i="10"/>
  <c r="H372" i="10" s="1"/>
  <c r="E374" i="10"/>
  <c r="H374" i="10" s="1"/>
  <c r="E385" i="10"/>
  <c r="H385" i="10" s="1"/>
  <c r="E386" i="10"/>
  <c r="H386" i="10" s="1"/>
  <c r="E404" i="10"/>
  <c r="H404" i="10" s="1"/>
  <c r="E415" i="10"/>
  <c r="H415" i="10" s="1"/>
  <c r="E428" i="10"/>
  <c r="H428" i="10" s="1"/>
  <c r="E437" i="10"/>
  <c r="H437" i="10" s="1"/>
  <c r="E490" i="10"/>
  <c r="H490" i="10" s="1"/>
  <c r="E491" i="10"/>
  <c r="H491" i="10" s="1"/>
  <c r="E536" i="10"/>
  <c r="H536" i="10" s="1"/>
  <c r="E574" i="10"/>
  <c r="H574" i="10" s="1"/>
  <c r="E582" i="10"/>
  <c r="H582" i="10" s="1"/>
  <c r="H609" i="10"/>
  <c r="H613" i="10"/>
  <c r="H79" i="11"/>
  <c r="H83" i="11"/>
  <c r="H87" i="11"/>
  <c r="H91" i="11"/>
  <c r="H95" i="11"/>
  <c r="H99" i="11"/>
  <c r="H103" i="11"/>
  <c r="H107" i="11"/>
  <c r="H111" i="11"/>
  <c r="H115" i="11"/>
  <c r="H119" i="11"/>
  <c r="H123" i="11"/>
  <c r="H127" i="11"/>
  <c r="H131" i="11"/>
  <c r="H135" i="11"/>
  <c r="H139" i="11"/>
  <c r="H143" i="11"/>
  <c r="H147" i="11"/>
  <c r="H151" i="11"/>
  <c r="H155" i="11"/>
  <c r="H159" i="11"/>
  <c r="H163" i="11"/>
  <c r="H167" i="11"/>
  <c r="H171" i="11"/>
  <c r="H175" i="11"/>
  <c r="F351" i="11"/>
  <c r="F347" i="11"/>
  <c r="F340" i="11"/>
  <c r="F333" i="11"/>
  <c r="F331" i="11"/>
  <c r="F329" i="11"/>
  <c r="F325" i="11"/>
  <c r="F320" i="11"/>
  <c r="F319" i="11"/>
  <c r="F317" i="11"/>
  <c r="F316" i="11"/>
  <c r="F315" i="11"/>
  <c r="F314" i="11"/>
  <c r="F305" i="11"/>
  <c r="F299" i="11"/>
  <c r="F293" i="11"/>
  <c r="F290" i="11"/>
  <c r="F287" i="11"/>
  <c r="F286" i="11"/>
  <c r="F264" i="11"/>
  <c r="F251" i="11"/>
  <c r="F248" i="11"/>
  <c r="F246" i="11"/>
  <c r="F245" i="11"/>
  <c r="F241" i="11"/>
  <c r="F238" i="11"/>
  <c r="F233" i="11"/>
  <c r="F232" i="11"/>
  <c r="F228" i="11"/>
  <c r="F224" i="11"/>
  <c r="F223" i="11"/>
  <c r="F220" i="11"/>
  <c r="F219" i="11"/>
  <c r="F218" i="11"/>
  <c r="F216" i="11"/>
  <c r="F214" i="11"/>
  <c r="F213" i="11"/>
  <c r="F212" i="11"/>
  <c r="F211" i="11"/>
  <c r="F209" i="11"/>
  <c r="F208" i="11"/>
  <c r="F204" i="11"/>
  <c r="F203" i="11"/>
  <c r="F202" i="11"/>
  <c r="F200" i="11"/>
  <c r="F196" i="11"/>
  <c r="F195" i="11"/>
  <c r="F191" i="11"/>
  <c r="F190" i="11"/>
  <c r="F188" i="11"/>
  <c r="F186" i="11"/>
  <c r="F182" i="11"/>
  <c r="F181" i="11"/>
  <c r="D11" i="11"/>
  <c r="G362" i="11"/>
  <c r="H362" i="11" s="1"/>
  <c r="H364" i="11"/>
  <c r="E368" i="11"/>
  <c r="H368" i="11" s="1"/>
  <c r="H372" i="11"/>
  <c r="H376" i="11"/>
  <c r="H380" i="11"/>
  <c r="H384" i="11"/>
  <c r="H388" i="11"/>
  <c r="H392" i="11"/>
  <c r="E396" i="11"/>
  <c r="H396" i="11" s="1"/>
  <c r="E400" i="11"/>
  <c r="H400" i="11" s="1"/>
  <c r="H404" i="11"/>
  <c r="H408" i="11"/>
  <c r="H412" i="11"/>
  <c r="H416" i="11"/>
  <c r="H420" i="11"/>
  <c r="H424" i="11"/>
  <c r="E428" i="11"/>
  <c r="H428" i="11" s="1"/>
  <c r="H432" i="11"/>
  <c r="H436" i="11"/>
  <c r="H440" i="11"/>
  <c r="H444" i="11"/>
  <c r="H448" i="11"/>
  <c r="H452" i="11"/>
  <c r="E456" i="11"/>
  <c r="H456" i="11" s="1"/>
  <c r="E460" i="11"/>
  <c r="H460" i="11" s="1"/>
  <c r="E464" i="11"/>
  <c r="H464" i="11" s="1"/>
  <c r="H468" i="11"/>
  <c r="E472" i="11"/>
  <c r="H472" i="11" s="1"/>
  <c r="E476" i="11"/>
  <c r="H476" i="11" s="1"/>
  <c r="H480" i="11"/>
  <c r="E484" i="11"/>
  <c r="H484" i="11" s="1"/>
  <c r="E488" i="11"/>
  <c r="H488" i="11" s="1"/>
  <c r="H492" i="11"/>
  <c r="H496" i="11"/>
  <c r="E500" i="11"/>
  <c r="H500" i="11" s="1"/>
  <c r="E504" i="11"/>
  <c r="H504" i="11" s="1"/>
  <c r="E508" i="11"/>
  <c r="H508" i="11" s="1"/>
  <c r="H512" i="11"/>
  <c r="E516" i="11"/>
  <c r="H516" i="11" s="1"/>
  <c r="H520" i="11"/>
  <c r="H524" i="11"/>
  <c r="H528" i="11"/>
  <c r="H532" i="11"/>
  <c r="H536" i="11"/>
  <c r="H540" i="11"/>
  <c r="H544" i="11"/>
  <c r="H548" i="11"/>
  <c r="E552" i="11"/>
  <c r="H552" i="11" s="1"/>
  <c r="H556" i="11"/>
  <c r="H560" i="11"/>
  <c r="H564" i="11"/>
  <c r="H568" i="11"/>
  <c r="H572" i="11"/>
  <c r="H576" i="11"/>
  <c r="E580" i="11"/>
  <c r="H580" i="11" s="1"/>
  <c r="H584" i="11"/>
  <c r="E588" i="11"/>
  <c r="H588" i="11" s="1"/>
  <c r="H592" i="11"/>
  <c r="E605" i="11"/>
  <c r="H605" i="11" s="1"/>
  <c r="E618" i="11"/>
  <c r="H618" i="11" s="1"/>
  <c r="E622" i="11"/>
  <c r="H622" i="11" s="1"/>
  <c r="E624" i="11"/>
  <c r="H624" i="11" s="1"/>
  <c r="E625" i="11"/>
  <c r="H625" i="11" s="1"/>
  <c r="H22" i="12"/>
  <c r="H26" i="12"/>
  <c r="H30" i="12"/>
  <c r="H34" i="12"/>
  <c r="H38" i="12"/>
  <c r="H42" i="12"/>
  <c r="H46" i="12"/>
  <c r="H50" i="12"/>
  <c r="H54" i="12"/>
  <c r="H58" i="12"/>
  <c r="H62" i="12"/>
  <c r="H66" i="12"/>
  <c r="H70" i="12"/>
  <c r="F172" i="12"/>
  <c r="F150" i="12"/>
  <c r="F149" i="12"/>
  <c r="F142" i="12"/>
  <c r="F140" i="12"/>
  <c r="F139" i="12"/>
  <c r="F136" i="12"/>
  <c r="F134" i="12"/>
  <c r="F133" i="12"/>
  <c r="F132" i="12"/>
  <c r="F127" i="12"/>
  <c r="F122" i="12"/>
  <c r="F120" i="12"/>
  <c r="F118" i="12"/>
  <c r="F115" i="12"/>
  <c r="F110" i="12"/>
  <c r="F108" i="12"/>
  <c r="F106" i="12"/>
  <c r="F100" i="12"/>
  <c r="F97" i="12"/>
  <c r="F94" i="12"/>
  <c r="F81" i="12"/>
  <c r="F80" i="12"/>
  <c r="F79" i="12"/>
  <c r="F78" i="12"/>
  <c r="F77" i="12"/>
  <c r="F76" i="12"/>
  <c r="D10" i="12"/>
  <c r="D8" i="12"/>
  <c r="F11" i="12" s="1"/>
  <c r="H185" i="12"/>
  <c r="H193" i="12"/>
  <c r="H205" i="12"/>
  <c r="H217" i="12"/>
  <c r="H221" i="12"/>
  <c r="H225" i="12"/>
  <c r="H229" i="12"/>
  <c r="H233" i="12"/>
  <c r="H237" i="12"/>
  <c r="H245" i="12"/>
  <c r="H249" i="12"/>
  <c r="H253" i="12"/>
  <c r="H257" i="12"/>
  <c r="H261" i="12"/>
  <c r="H265" i="12"/>
  <c r="H273" i="12"/>
  <c r="H277" i="12"/>
  <c r="H281" i="12"/>
  <c r="H289" i="12"/>
  <c r="H293" i="12"/>
  <c r="H297" i="12"/>
  <c r="H301" i="12"/>
  <c r="H309" i="12"/>
  <c r="H313" i="12"/>
  <c r="H321" i="12"/>
  <c r="H333" i="12"/>
  <c r="H337" i="12"/>
  <c r="H341" i="12"/>
  <c r="H345" i="12"/>
  <c r="H349" i="12"/>
  <c r="H353" i="12"/>
  <c r="E365" i="12"/>
  <c r="H365" i="12" s="1"/>
  <c r="E371" i="12"/>
  <c r="H371" i="12" s="1"/>
  <c r="E377" i="12"/>
  <c r="H377" i="12" s="1"/>
  <c r="E385" i="12"/>
  <c r="H385" i="12" s="1"/>
  <c r="E393" i="12"/>
  <c r="H393" i="12" s="1"/>
  <c r="E401" i="12"/>
  <c r="H401" i="12" s="1"/>
  <c r="E414" i="12"/>
  <c r="H414" i="12" s="1"/>
  <c r="E429" i="12"/>
  <c r="H429" i="12" s="1"/>
  <c r="E432" i="12"/>
  <c r="H432" i="12" s="1"/>
  <c r="E437" i="12"/>
  <c r="H437" i="12" s="1"/>
  <c r="E478" i="12"/>
  <c r="H478" i="12" s="1"/>
  <c r="E479" i="12"/>
  <c r="H479" i="12" s="1"/>
  <c r="E498" i="12"/>
  <c r="H498" i="12" s="1"/>
  <c r="E508" i="12"/>
  <c r="H508" i="12" s="1"/>
  <c r="E559" i="12"/>
  <c r="H559" i="12" s="1"/>
  <c r="H609" i="12"/>
  <c r="H613" i="12"/>
  <c r="H621" i="12"/>
  <c r="H77" i="13"/>
  <c r="H81" i="13"/>
  <c r="H85" i="13"/>
  <c r="H89" i="13"/>
  <c r="H93" i="13"/>
  <c r="H97" i="13"/>
  <c r="H101" i="13"/>
  <c r="H105" i="13"/>
  <c r="H109" i="13"/>
  <c r="H113" i="13"/>
  <c r="H117" i="13"/>
  <c r="H121" i="13"/>
  <c r="H125" i="13"/>
  <c r="H129" i="13"/>
  <c r="H133" i="13"/>
  <c r="H137" i="13"/>
  <c r="H141" i="13"/>
  <c r="H145" i="13"/>
  <c r="H149" i="13"/>
  <c r="H153" i="13"/>
  <c r="H157" i="13"/>
  <c r="H161" i="13"/>
  <c r="H165" i="13"/>
  <c r="H169" i="13"/>
  <c r="H173" i="13"/>
  <c r="H366" i="13"/>
  <c r="H370" i="13"/>
  <c r="H390" i="13"/>
  <c r="H394" i="13"/>
  <c r="H406" i="13"/>
  <c r="H418" i="13"/>
  <c r="H422" i="13"/>
  <c r="H430" i="13"/>
  <c r="H438" i="13"/>
  <c r="H442" i="13"/>
  <c r="H446" i="13"/>
  <c r="H450" i="13"/>
  <c r="H454" i="13"/>
  <c r="H466" i="13"/>
  <c r="H470" i="13"/>
  <c r="H482" i="13"/>
  <c r="H496" i="13"/>
  <c r="H499" i="13"/>
  <c r="H506" i="13"/>
  <c r="H512" i="13"/>
  <c r="H516" i="13"/>
  <c r="H522" i="13"/>
  <c r="H526" i="13"/>
  <c r="H533" i="13"/>
  <c r="H539" i="13"/>
  <c r="H543" i="13"/>
  <c r="H547" i="13"/>
  <c r="H560" i="13"/>
  <c r="H563" i="13"/>
  <c r="H567" i="13"/>
  <c r="H576" i="13"/>
  <c r="H590" i="13"/>
  <c r="F11" i="14"/>
  <c r="H21" i="14"/>
  <c r="H25" i="14"/>
  <c r="H29" i="14"/>
  <c r="H33" i="14"/>
  <c r="H37" i="14"/>
  <c r="H41" i="14"/>
  <c r="H45" i="14"/>
  <c r="H49" i="14"/>
  <c r="H53" i="14"/>
  <c r="H56" i="14"/>
  <c r="H60" i="14"/>
  <c r="H64" i="14"/>
  <c r="H68" i="14"/>
  <c r="E311" i="14"/>
  <c r="H311" i="14" s="1"/>
  <c r="E248" i="14"/>
  <c r="H248" i="14" s="1"/>
  <c r="E235" i="14"/>
  <c r="H235" i="14" s="1"/>
  <c r="E223" i="14"/>
  <c r="H223" i="14" s="1"/>
  <c r="E213" i="14"/>
  <c r="H213" i="14" s="1"/>
  <c r="E212" i="14"/>
  <c r="H212" i="14" s="1"/>
  <c r="E196" i="14"/>
  <c r="H196" i="14" s="1"/>
  <c r="E195" i="14"/>
  <c r="H195" i="14" s="1"/>
  <c r="E188" i="14"/>
  <c r="H188" i="14" s="1"/>
  <c r="E186" i="14"/>
  <c r="H186" i="14" s="1"/>
  <c r="E182" i="14"/>
  <c r="H182" i="14" s="1"/>
  <c r="E181" i="14"/>
  <c r="H181" i="14" s="1"/>
  <c r="C11" i="14"/>
  <c r="H185" i="14"/>
  <c r="H191" i="14"/>
  <c r="H197" i="14"/>
  <c r="H201" i="14"/>
  <c r="H205" i="14"/>
  <c r="H209" i="14"/>
  <c r="H215" i="14"/>
  <c r="H219" i="14"/>
  <c r="H226" i="14"/>
  <c r="H230" i="14"/>
  <c r="H234" i="14"/>
  <c r="H237" i="14"/>
  <c r="H241" i="14"/>
  <c r="H245" i="14"/>
  <c r="H252" i="14"/>
  <c r="H256" i="14"/>
  <c r="H260" i="14"/>
  <c r="H264" i="14"/>
  <c r="H268" i="14"/>
  <c r="H272" i="14"/>
  <c r="H276" i="14"/>
  <c r="H280" i="14"/>
  <c r="H284" i="14"/>
  <c r="H288" i="14"/>
  <c r="H292" i="14"/>
  <c r="H296" i="14"/>
  <c r="H300" i="14"/>
  <c r="H304" i="14"/>
  <c r="H308" i="14"/>
  <c r="H315" i="14"/>
  <c r="H319" i="14"/>
  <c r="H323" i="14"/>
  <c r="H327" i="14"/>
  <c r="H331" i="14"/>
  <c r="H335" i="14"/>
  <c r="H339" i="14"/>
  <c r="H343" i="14"/>
  <c r="H347" i="14"/>
  <c r="H351" i="14"/>
  <c r="H355" i="14"/>
  <c r="E620" i="14"/>
  <c r="H620" i="14" s="1"/>
  <c r="E619" i="14"/>
  <c r="H619" i="14" s="1"/>
  <c r="E611" i="14"/>
  <c r="H611" i="14" s="1"/>
  <c r="E606" i="14"/>
  <c r="H606" i="14" s="1"/>
  <c r="E605" i="14"/>
  <c r="H605" i="14" s="1"/>
  <c r="E604" i="14"/>
  <c r="H604" i="14" s="1"/>
  <c r="E603" i="14"/>
  <c r="H603" i="14" s="1"/>
  <c r="E601" i="14"/>
  <c r="H601" i="14" s="1"/>
  <c r="C13" i="14"/>
  <c r="H602" i="14"/>
  <c r="H610" i="14"/>
  <c r="H613" i="14"/>
  <c r="H617" i="14"/>
  <c r="H623" i="14"/>
  <c r="H627" i="14"/>
  <c r="E9" i="15"/>
  <c r="E13" i="15"/>
  <c r="F68" i="15"/>
  <c r="F64" i="15"/>
  <c r="F54" i="15"/>
  <c r="F45" i="15"/>
  <c r="F30" i="15"/>
  <c r="F19" i="15"/>
  <c r="D9" i="15"/>
  <c r="H78" i="15"/>
  <c r="H83" i="15"/>
  <c r="H87" i="15"/>
  <c r="H90" i="15"/>
  <c r="H97" i="15"/>
  <c r="H104" i="15"/>
  <c r="H107" i="15"/>
  <c r="H112" i="15"/>
  <c r="H119" i="15"/>
  <c r="H129" i="15"/>
  <c r="H141" i="15"/>
  <c r="H146" i="15"/>
  <c r="H150" i="15"/>
  <c r="H154" i="15"/>
  <c r="H158" i="15"/>
  <c r="H165" i="15"/>
  <c r="H169" i="15"/>
  <c r="H364" i="15"/>
  <c r="H367" i="15"/>
  <c r="H372" i="15"/>
  <c r="H380" i="15"/>
  <c r="H391" i="15"/>
  <c r="H402" i="15"/>
  <c r="H406" i="15"/>
  <c r="H409" i="15"/>
  <c r="H412" i="15"/>
  <c r="H417" i="15"/>
  <c r="H420" i="15"/>
  <c r="H424" i="15"/>
  <c r="H432" i="15"/>
  <c r="H436" i="15"/>
  <c r="H439" i="15"/>
  <c r="H443" i="15"/>
  <c r="H449" i="15"/>
  <c r="H452" i="15"/>
  <c r="H455" i="15"/>
  <c r="H467" i="15"/>
  <c r="H471" i="15"/>
  <c r="H479" i="15"/>
  <c r="H482" i="15"/>
  <c r="H493" i="15"/>
  <c r="H497" i="15"/>
  <c r="H500" i="15"/>
  <c r="H506" i="15"/>
  <c r="H511" i="15"/>
  <c r="H515" i="15"/>
  <c r="H522" i="15"/>
  <c r="H526" i="15"/>
  <c r="H532" i="15"/>
  <c r="H536" i="15"/>
  <c r="H539" i="15"/>
  <c r="H546" i="15"/>
  <c r="H550" i="15"/>
  <c r="H553" i="15"/>
  <c r="H556" i="15"/>
  <c r="H565" i="15"/>
  <c r="H569" i="15"/>
  <c r="H572" i="15"/>
  <c r="H575" i="15"/>
  <c r="H578" i="15"/>
  <c r="H583" i="15"/>
  <c r="H587" i="15"/>
  <c r="H593" i="15"/>
  <c r="E10" i="16"/>
  <c r="E68" i="16"/>
  <c r="H68" i="16" s="1"/>
  <c r="E67" i="16"/>
  <c r="H67" i="16" s="1"/>
  <c r="E64" i="16"/>
  <c r="H64" i="16" s="1"/>
  <c r="E62" i="16"/>
  <c r="H62" i="16" s="1"/>
  <c r="E61" i="16"/>
  <c r="H61" i="16" s="1"/>
  <c r="E54" i="16"/>
  <c r="H54" i="16" s="1"/>
  <c r="E53" i="16"/>
  <c r="H53" i="16" s="1"/>
  <c r="E51" i="16"/>
  <c r="H51" i="16" s="1"/>
  <c r="E50" i="16"/>
  <c r="H50" i="16" s="1"/>
  <c r="E49" i="16"/>
  <c r="H49" i="16" s="1"/>
  <c r="E48" i="16"/>
  <c r="H48" i="16" s="1"/>
  <c r="E47" i="16"/>
  <c r="H47" i="16" s="1"/>
  <c r="E45" i="16"/>
  <c r="H45" i="16" s="1"/>
  <c r="E44" i="16"/>
  <c r="H44" i="16" s="1"/>
  <c r="E39" i="16"/>
  <c r="H39" i="16" s="1"/>
  <c r="E38" i="16"/>
  <c r="H38" i="16" s="1"/>
  <c r="E36" i="16"/>
  <c r="H36" i="16" s="1"/>
  <c r="E30" i="16"/>
  <c r="H30" i="16" s="1"/>
  <c r="E29" i="16"/>
  <c r="H29" i="16" s="1"/>
  <c r="E28" i="16"/>
  <c r="H28" i="16" s="1"/>
  <c r="E25" i="16"/>
  <c r="H25" i="16" s="1"/>
  <c r="E24" i="16"/>
  <c r="H24" i="16" s="1"/>
  <c r="E21" i="16"/>
  <c r="H21" i="16" s="1"/>
  <c r="E19" i="16"/>
  <c r="H19" i="16" s="1"/>
  <c r="C9" i="16"/>
  <c r="H20" i="16"/>
  <c r="H23" i="16"/>
  <c r="H34" i="16"/>
  <c r="H37" i="16"/>
  <c r="H43" i="16"/>
  <c r="H52" i="16"/>
  <c r="H58" i="16"/>
  <c r="H69" i="16"/>
  <c r="E356" i="16"/>
  <c r="H356" i="16" s="1"/>
  <c r="E354" i="16"/>
  <c r="H354" i="16" s="1"/>
  <c r="E341" i="16"/>
  <c r="H341" i="16" s="1"/>
  <c r="E340" i="16"/>
  <c r="H340" i="16" s="1"/>
  <c r="E337" i="16"/>
  <c r="H337" i="16" s="1"/>
  <c r="E336" i="16"/>
  <c r="H336" i="16" s="1"/>
  <c r="E335" i="16"/>
  <c r="H335" i="16" s="1"/>
  <c r="E333" i="16"/>
  <c r="H333" i="16" s="1"/>
  <c r="E331" i="16"/>
  <c r="H331" i="16" s="1"/>
  <c r="E329" i="16"/>
  <c r="H329" i="16" s="1"/>
  <c r="E325" i="16"/>
  <c r="H325" i="16" s="1"/>
  <c r="E320" i="16"/>
  <c r="H320" i="16" s="1"/>
  <c r="E319" i="16"/>
  <c r="H319" i="16" s="1"/>
  <c r="E318" i="16"/>
  <c r="H318" i="16" s="1"/>
  <c r="E317" i="16"/>
  <c r="H317" i="16" s="1"/>
  <c r="E315" i="16"/>
  <c r="H315" i="16" s="1"/>
  <c r="E314" i="16"/>
  <c r="H314" i="16" s="1"/>
  <c r="E313" i="16"/>
  <c r="H313" i="16" s="1"/>
  <c r="E306" i="16"/>
  <c r="H306" i="16" s="1"/>
  <c r="E305" i="16"/>
  <c r="H305" i="16" s="1"/>
  <c r="E304" i="16"/>
  <c r="H304" i="16" s="1"/>
  <c r="E303" i="16"/>
  <c r="H303" i="16" s="1"/>
  <c r="E302" i="16"/>
  <c r="H302" i="16" s="1"/>
  <c r="E301" i="16"/>
  <c r="H301" i="16" s="1"/>
  <c r="E300" i="16"/>
  <c r="H300" i="16" s="1"/>
  <c r="E299" i="16"/>
  <c r="H299" i="16" s="1"/>
  <c r="E298" i="16"/>
  <c r="H298" i="16" s="1"/>
  <c r="E293" i="16"/>
  <c r="H293" i="16" s="1"/>
  <c r="E290" i="16"/>
  <c r="H290" i="16" s="1"/>
  <c r="E288" i="16"/>
  <c r="H288" i="16" s="1"/>
  <c r="E287" i="16"/>
  <c r="H287" i="16" s="1"/>
  <c r="E286" i="16"/>
  <c r="H286" i="16" s="1"/>
  <c r="E285" i="16"/>
  <c r="H285" i="16" s="1"/>
  <c r="E274" i="16"/>
  <c r="H274" i="16" s="1"/>
  <c r="E272" i="16"/>
  <c r="H272" i="16" s="1"/>
  <c r="E270" i="16"/>
  <c r="H270" i="16" s="1"/>
  <c r="E269" i="16"/>
  <c r="H269" i="16" s="1"/>
  <c r="E265" i="16"/>
  <c r="H265" i="16" s="1"/>
  <c r="E260" i="16"/>
  <c r="H260" i="16" s="1"/>
  <c r="E256" i="16"/>
  <c r="H256" i="16" s="1"/>
  <c r="E254" i="16"/>
  <c r="H254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1" i="16"/>
  <c r="H241" i="16" s="1"/>
  <c r="E238" i="16"/>
  <c r="H238" i="16" s="1"/>
  <c r="E237" i="16"/>
  <c r="H237" i="16" s="1"/>
  <c r="E235" i="16"/>
  <c r="H235" i="16" s="1"/>
  <c r="E228" i="16"/>
  <c r="H228" i="16" s="1"/>
  <c r="E226" i="16"/>
  <c r="H226" i="16" s="1"/>
  <c r="E224" i="16"/>
  <c r="H224" i="16" s="1"/>
  <c r="E223" i="16"/>
  <c r="H223" i="16" s="1"/>
  <c r="E222" i="16"/>
  <c r="H222" i="16" s="1"/>
  <c r="E220" i="16"/>
  <c r="H220" i="16" s="1"/>
  <c r="E219" i="16"/>
  <c r="H219" i="16" s="1"/>
  <c r="E218" i="16"/>
  <c r="H218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09" i="16"/>
  <c r="H209" i="16" s="1"/>
  <c r="E208" i="16"/>
  <c r="H208" i="16" s="1"/>
  <c r="E207" i="16"/>
  <c r="H207" i="16" s="1"/>
  <c r="E206" i="16"/>
  <c r="H206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4" i="16"/>
  <c r="H184" i="16" s="1"/>
  <c r="E183" i="16"/>
  <c r="H183" i="16" s="1"/>
  <c r="E182" i="16"/>
  <c r="H182" i="16" s="1"/>
  <c r="E181" i="16"/>
  <c r="H181" i="16" s="1"/>
  <c r="C11" i="16"/>
  <c r="H199" i="16"/>
  <c r="H210" i="16"/>
  <c r="H221" i="16"/>
  <c r="H232" i="16"/>
  <c r="H244" i="16"/>
  <c r="H257" i="16"/>
  <c r="H264" i="16"/>
  <c r="H267" i="16"/>
  <c r="H275" i="16"/>
  <c r="H279" i="16"/>
  <c r="H283" i="16"/>
  <c r="H297" i="16"/>
  <c r="H308" i="16"/>
  <c r="H312" i="16"/>
  <c r="E340" i="19"/>
  <c r="H340" i="19" s="1"/>
  <c r="E320" i="19"/>
  <c r="H320" i="19" s="1"/>
  <c r="E248" i="19"/>
  <c r="H248" i="19" s="1"/>
  <c r="E196" i="19"/>
  <c r="H196" i="19" s="1"/>
  <c r="C11" i="19"/>
  <c r="E241" i="19"/>
  <c r="H241" i="19" s="1"/>
  <c r="E181" i="19"/>
  <c r="H181" i="19" s="1"/>
  <c r="E286" i="19"/>
  <c r="H286" i="19" s="1"/>
  <c r="E214" i="19"/>
  <c r="H214" i="19" s="1"/>
  <c r="E182" i="19"/>
  <c r="H182" i="19" s="1"/>
  <c r="E528" i="7"/>
  <c r="H528" i="7" s="1"/>
  <c r="E530" i="7"/>
  <c r="H530" i="7" s="1"/>
  <c r="E535" i="7"/>
  <c r="H535" i="7" s="1"/>
  <c r="E547" i="7"/>
  <c r="H547" i="7" s="1"/>
  <c r="E549" i="7"/>
  <c r="H549" i="7" s="1"/>
  <c r="E550" i="7"/>
  <c r="H550" i="7" s="1"/>
  <c r="E552" i="7"/>
  <c r="H552" i="7" s="1"/>
  <c r="E555" i="7"/>
  <c r="H555" i="7" s="1"/>
  <c r="E558" i="7"/>
  <c r="H558" i="7" s="1"/>
  <c r="E559" i="7"/>
  <c r="H559" i="7" s="1"/>
  <c r="E560" i="7"/>
  <c r="H560" i="7" s="1"/>
  <c r="E562" i="7"/>
  <c r="H562" i="7" s="1"/>
  <c r="E566" i="7"/>
  <c r="H566" i="7" s="1"/>
  <c r="E568" i="7"/>
  <c r="H568" i="7" s="1"/>
  <c r="E571" i="7"/>
  <c r="H571" i="7" s="1"/>
  <c r="E574" i="7"/>
  <c r="H574" i="7" s="1"/>
  <c r="E579" i="7"/>
  <c r="H579" i="7" s="1"/>
  <c r="E580" i="7"/>
  <c r="H580" i="7" s="1"/>
  <c r="E581" i="7"/>
  <c r="H581" i="7" s="1"/>
  <c r="E582" i="7"/>
  <c r="H582" i="7" s="1"/>
  <c r="E584" i="7"/>
  <c r="H584" i="7" s="1"/>
  <c r="E585" i="7"/>
  <c r="H585" i="7" s="1"/>
  <c r="E586" i="7"/>
  <c r="H586" i="7" s="1"/>
  <c r="E587" i="7"/>
  <c r="H587" i="7" s="1"/>
  <c r="E588" i="7"/>
  <c r="H588" i="7" s="1"/>
  <c r="F617" i="8"/>
  <c r="F621" i="8"/>
  <c r="F625" i="8"/>
  <c r="F10" i="9"/>
  <c r="G76" i="9"/>
  <c r="E78" i="9"/>
  <c r="H78" i="9" s="1"/>
  <c r="E94" i="9"/>
  <c r="H94" i="9" s="1"/>
  <c r="E98" i="9"/>
  <c r="H98" i="9" s="1"/>
  <c r="E102" i="9"/>
  <c r="H102" i="9" s="1"/>
  <c r="E106" i="9"/>
  <c r="H106" i="9" s="1"/>
  <c r="E110" i="9"/>
  <c r="H110" i="9" s="1"/>
  <c r="E118" i="9"/>
  <c r="H118" i="9" s="1"/>
  <c r="E122" i="9"/>
  <c r="H122" i="9" s="1"/>
  <c r="E134" i="9"/>
  <c r="H134" i="9" s="1"/>
  <c r="E154" i="9"/>
  <c r="H154" i="9" s="1"/>
  <c r="E80" i="10"/>
  <c r="H80" i="10" s="1"/>
  <c r="E96" i="10"/>
  <c r="H96" i="10" s="1"/>
  <c r="E110" i="10"/>
  <c r="H110" i="10" s="1"/>
  <c r="E132" i="10"/>
  <c r="H132" i="10" s="1"/>
  <c r="E134" i="10"/>
  <c r="H134" i="10" s="1"/>
  <c r="E151" i="10"/>
  <c r="H151" i="10" s="1"/>
  <c r="F588" i="10"/>
  <c r="F582" i="10"/>
  <c r="F581" i="10"/>
  <c r="F580" i="10"/>
  <c r="F579" i="10"/>
  <c r="F574" i="10"/>
  <c r="F572" i="10"/>
  <c r="F568" i="10"/>
  <c r="F556" i="10"/>
  <c r="F542" i="10"/>
  <c r="F535" i="10"/>
  <c r="F531" i="10"/>
  <c r="F519" i="10"/>
  <c r="F509" i="10"/>
  <c r="F508" i="10"/>
  <c r="F507" i="10"/>
  <c r="F498" i="10"/>
  <c r="F492" i="10"/>
  <c r="F487" i="10"/>
  <c r="F484" i="10"/>
  <c r="F475" i="10"/>
  <c r="F472" i="10"/>
  <c r="F464" i="10"/>
  <c r="F462" i="10"/>
  <c r="F443" i="10"/>
  <c r="F437" i="10"/>
  <c r="F426" i="10"/>
  <c r="F425" i="10"/>
  <c r="F424" i="10"/>
  <c r="F415" i="10"/>
  <c r="F414" i="10"/>
  <c r="F413" i="10"/>
  <c r="F410" i="10"/>
  <c r="F404" i="10"/>
  <c r="F401" i="10"/>
  <c r="F397" i="10"/>
  <c r="F396" i="10"/>
  <c r="F386" i="10"/>
  <c r="F382" i="10"/>
  <c r="F377" i="10"/>
  <c r="F375" i="10"/>
  <c r="F374" i="10"/>
  <c r="F370" i="10"/>
  <c r="F368" i="10"/>
  <c r="F365" i="10"/>
  <c r="F364" i="10"/>
  <c r="F363" i="10"/>
  <c r="F362" i="10"/>
  <c r="D12" i="10"/>
  <c r="E363" i="10"/>
  <c r="H363" i="10" s="1"/>
  <c r="E369" i="10"/>
  <c r="H369" i="10" s="1"/>
  <c r="E370" i="10"/>
  <c r="H370" i="10" s="1"/>
  <c r="E378" i="10"/>
  <c r="H378" i="10" s="1"/>
  <c r="E380" i="10"/>
  <c r="H380" i="10" s="1"/>
  <c r="E399" i="10"/>
  <c r="H399" i="10" s="1"/>
  <c r="E401" i="10"/>
  <c r="H401" i="10" s="1"/>
  <c r="E414" i="10"/>
  <c r="H414" i="10" s="1"/>
  <c r="E426" i="10"/>
  <c r="H426" i="10" s="1"/>
  <c r="E464" i="10"/>
  <c r="H464" i="10" s="1"/>
  <c r="E487" i="10"/>
  <c r="H487" i="10" s="1"/>
  <c r="E508" i="10"/>
  <c r="H508" i="10" s="1"/>
  <c r="E535" i="10"/>
  <c r="H535" i="10" s="1"/>
  <c r="F10" i="11"/>
  <c r="C12" i="11"/>
  <c r="G76" i="11"/>
  <c r="E78" i="11"/>
  <c r="H78" i="11" s="1"/>
  <c r="E94" i="11"/>
  <c r="H94" i="11" s="1"/>
  <c r="E98" i="11"/>
  <c r="H98" i="11" s="1"/>
  <c r="E102" i="11"/>
  <c r="H102" i="11" s="1"/>
  <c r="E106" i="11"/>
  <c r="H106" i="11" s="1"/>
  <c r="E110" i="11"/>
  <c r="H110" i="11" s="1"/>
  <c r="E118" i="11"/>
  <c r="H118" i="11" s="1"/>
  <c r="E122" i="11"/>
  <c r="H122" i="11" s="1"/>
  <c r="E130" i="11"/>
  <c r="H130" i="11" s="1"/>
  <c r="E134" i="11"/>
  <c r="H134" i="11" s="1"/>
  <c r="E138" i="11"/>
  <c r="H138" i="11" s="1"/>
  <c r="E154" i="11"/>
  <c r="H154" i="11" s="1"/>
  <c r="E363" i="11"/>
  <c r="H363" i="11" s="1"/>
  <c r="E371" i="11"/>
  <c r="H371" i="11" s="1"/>
  <c r="E375" i="11"/>
  <c r="H375" i="11" s="1"/>
  <c r="E391" i="11"/>
  <c r="H391" i="11" s="1"/>
  <c r="E395" i="11"/>
  <c r="H395" i="11" s="1"/>
  <c r="E407" i="11"/>
  <c r="H407" i="11" s="1"/>
  <c r="E415" i="11"/>
  <c r="H415" i="11" s="1"/>
  <c r="E451" i="11"/>
  <c r="H451" i="11" s="1"/>
  <c r="E475" i="11"/>
  <c r="H475" i="11" s="1"/>
  <c r="E483" i="11"/>
  <c r="H483" i="11" s="1"/>
  <c r="E487" i="11"/>
  <c r="H487" i="11" s="1"/>
  <c r="E507" i="11"/>
  <c r="H507" i="11" s="1"/>
  <c r="E519" i="11"/>
  <c r="H519" i="11" s="1"/>
  <c r="E531" i="11"/>
  <c r="H531" i="11" s="1"/>
  <c r="E555" i="11"/>
  <c r="H555" i="11" s="1"/>
  <c r="E559" i="11"/>
  <c r="H559" i="11" s="1"/>
  <c r="E571" i="11"/>
  <c r="H571" i="11" s="1"/>
  <c r="E579" i="11"/>
  <c r="H579" i="11" s="1"/>
  <c r="F629" i="11"/>
  <c r="F625" i="11"/>
  <c r="F621" i="11"/>
  <c r="F620" i="11"/>
  <c r="F619" i="11"/>
  <c r="F618" i="11"/>
  <c r="F617" i="11"/>
  <c r="F616" i="11"/>
  <c r="F614" i="11"/>
  <c r="F611" i="11"/>
  <c r="F610" i="11"/>
  <c r="F608" i="11"/>
  <c r="F606" i="11"/>
  <c r="F605" i="11"/>
  <c r="F604" i="11"/>
  <c r="F601" i="11"/>
  <c r="D13" i="11"/>
  <c r="F13" i="11" s="1"/>
  <c r="E604" i="11"/>
  <c r="H604" i="11" s="1"/>
  <c r="E617" i="11"/>
  <c r="H617" i="11" s="1"/>
  <c r="F13" i="12"/>
  <c r="F588" i="12"/>
  <c r="F582" i="12"/>
  <c r="F581" i="12"/>
  <c r="F579" i="12"/>
  <c r="F574" i="12"/>
  <c r="F559" i="12"/>
  <c r="F558" i="12"/>
  <c r="F555" i="12"/>
  <c r="F509" i="12"/>
  <c r="F508" i="12"/>
  <c r="F505" i="12"/>
  <c r="F504" i="12"/>
  <c r="F503" i="12"/>
  <c r="F498" i="12"/>
  <c r="F492" i="12"/>
  <c r="F490" i="12"/>
  <c r="F484" i="12"/>
  <c r="F483" i="12"/>
  <c r="F477" i="12"/>
  <c r="F475" i="12"/>
  <c r="F474" i="12"/>
  <c r="F472" i="12"/>
  <c r="F464" i="12"/>
  <c r="F462" i="12"/>
  <c r="F461" i="12"/>
  <c r="F451" i="12"/>
  <c r="F450" i="12"/>
  <c r="F448" i="12"/>
  <c r="F446" i="12"/>
  <c r="F437" i="12"/>
  <c r="F428" i="12"/>
  <c r="F426" i="12"/>
  <c r="F425" i="12"/>
  <c r="F422" i="12"/>
  <c r="F421" i="12"/>
  <c r="F419" i="12"/>
  <c r="F415" i="12"/>
  <c r="F414" i="12"/>
  <c r="F413" i="12"/>
  <c r="F410" i="12"/>
  <c r="F404" i="12"/>
  <c r="F401" i="12"/>
  <c r="F399" i="12"/>
  <c r="F397" i="12"/>
  <c r="F396" i="12"/>
  <c r="F393" i="12"/>
  <c r="F392" i="12"/>
  <c r="F387" i="12"/>
  <c r="F386" i="12"/>
  <c r="F385" i="12"/>
  <c r="F383" i="12"/>
  <c r="F382" i="12"/>
  <c r="F378" i="12"/>
  <c r="F377" i="12"/>
  <c r="F375" i="12"/>
  <c r="F374" i="12"/>
  <c r="F373" i="12"/>
  <c r="F371" i="12"/>
  <c r="F369" i="12"/>
  <c r="F368" i="12"/>
  <c r="F366" i="12"/>
  <c r="F365" i="12"/>
  <c r="F363" i="12"/>
  <c r="F362" i="12"/>
  <c r="D12" i="12"/>
  <c r="F12" i="12" s="1"/>
  <c r="E363" i="12"/>
  <c r="H363" i="12" s="1"/>
  <c r="E375" i="12"/>
  <c r="H375" i="12" s="1"/>
  <c r="E383" i="12"/>
  <c r="H383" i="12" s="1"/>
  <c r="E389" i="12"/>
  <c r="H389" i="12" s="1"/>
  <c r="E413" i="12"/>
  <c r="H413" i="12" s="1"/>
  <c r="E427" i="12"/>
  <c r="H427" i="12" s="1"/>
  <c r="E428" i="12"/>
  <c r="H428" i="12" s="1"/>
  <c r="E477" i="12"/>
  <c r="H477" i="12" s="1"/>
  <c r="E505" i="12"/>
  <c r="H505" i="12" s="1"/>
  <c r="E558" i="12"/>
  <c r="H558" i="12" s="1"/>
  <c r="E580" i="12"/>
  <c r="H580" i="12" s="1"/>
  <c r="F10" i="13"/>
  <c r="H76" i="13"/>
  <c r="E183" i="13"/>
  <c r="H183" i="13" s="1"/>
  <c r="E191" i="13"/>
  <c r="H191" i="13" s="1"/>
  <c r="E193" i="13"/>
  <c r="H193" i="13" s="1"/>
  <c r="E195" i="13"/>
  <c r="H195" i="13" s="1"/>
  <c r="E208" i="13"/>
  <c r="H208" i="13" s="1"/>
  <c r="E213" i="13"/>
  <c r="H213" i="13" s="1"/>
  <c r="E223" i="13"/>
  <c r="H223" i="13" s="1"/>
  <c r="E242" i="13"/>
  <c r="H242" i="13" s="1"/>
  <c r="E245" i="13"/>
  <c r="H245" i="13" s="1"/>
  <c r="E265" i="13"/>
  <c r="H265" i="13" s="1"/>
  <c r="E269" i="13"/>
  <c r="H269" i="13" s="1"/>
  <c r="E281" i="13"/>
  <c r="H281" i="13" s="1"/>
  <c r="E285" i="13"/>
  <c r="H285" i="13" s="1"/>
  <c r="E299" i="13"/>
  <c r="H299" i="13" s="1"/>
  <c r="E308" i="13"/>
  <c r="H308" i="13" s="1"/>
  <c r="E317" i="13"/>
  <c r="H317" i="13" s="1"/>
  <c r="G601" i="13"/>
  <c r="H601" i="13" s="1"/>
  <c r="E10" i="14"/>
  <c r="H10" i="14" s="1"/>
  <c r="E54" i="14"/>
  <c r="H54" i="14" s="1"/>
  <c r="E19" i="14"/>
  <c r="H19" i="14" s="1"/>
  <c r="C9" i="14"/>
  <c r="G76" i="14"/>
  <c r="H76" i="14" s="1"/>
  <c r="D8" i="15"/>
  <c r="F10" i="15" s="1"/>
  <c r="F336" i="15"/>
  <c r="F335" i="15"/>
  <c r="F331" i="15"/>
  <c r="F325" i="15"/>
  <c r="F320" i="15"/>
  <c r="F314" i="15"/>
  <c r="F305" i="15"/>
  <c r="F299" i="15"/>
  <c r="F293" i="15"/>
  <c r="F287" i="15"/>
  <c r="F286" i="15"/>
  <c r="F285" i="15"/>
  <c r="F278" i="15"/>
  <c r="F264" i="15"/>
  <c r="F259" i="15"/>
  <c r="F249" i="15"/>
  <c r="F248" i="15"/>
  <c r="F245" i="15"/>
  <c r="F241" i="15"/>
  <c r="F235" i="15"/>
  <c r="F228" i="15"/>
  <c r="F223" i="15"/>
  <c r="F219" i="15"/>
  <c r="F216" i="15"/>
  <c r="F214" i="15"/>
  <c r="F213" i="15"/>
  <c r="F212" i="15"/>
  <c r="F211" i="15"/>
  <c r="F209" i="15"/>
  <c r="F208" i="15"/>
  <c r="F203" i="15"/>
  <c r="F202" i="15"/>
  <c r="F196" i="15"/>
  <c r="F195" i="15"/>
  <c r="F190" i="15"/>
  <c r="F188" i="15"/>
  <c r="F186" i="15"/>
  <c r="F182" i="15"/>
  <c r="F181" i="15"/>
  <c r="D11" i="15"/>
  <c r="F11" i="15" s="1"/>
  <c r="G601" i="15"/>
  <c r="H601" i="15" s="1"/>
  <c r="G362" i="16"/>
  <c r="H362" i="16" s="1"/>
  <c r="G19" i="17"/>
  <c r="H19" i="17" s="1"/>
  <c r="G181" i="17"/>
  <c r="H181" i="17" s="1"/>
  <c r="F172" i="18"/>
  <c r="F161" i="18"/>
  <c r="F151" i="18"/>
  <c r="F144" i="18"/>
  <c r="F143" i="18"/>
  <c r="F142" i="18"/>
  <c r="F141" i="18"/>
  <c r="F140" i="18"/>
  <c r="F139" i="18"/>
  <c r="F137" i="18"/>
  <c r="F136" i="18"/>
  <c r="F134" i="18"/>
  <c r="F133" i="18"/>
  <c r="F132" i="18"/>
  <c r="F131" i="18"/>
  <c r="F130" i="18"/>
  <c r="F129" i="18"/>
  <c r="F128" i="18"/>
  <c r="F127" i="18"/>
  <c r="F123" i="18"/>
  <c r="F122" i="18"/>
  <c r="F121" i="18"/>
  <c r="F120" i="18"/>
  <c r="F113" i="18"/>
  <c r="F111" i="18"/>
  <c r="F110" i="18"/>
  <c r="F107" i="18"/>
  <c r="F106" i="18"/>
  <c r="F103" i="18"/>
  <c r="F101" i="18"/>
  <c r="F99" i="18"/>
  <c r="F98" i="18"/>
  <c r="F95" i="18"/>
  <c r="F93" i="18"/>
  <c r="F92" i="18"/>
  <c r="F87" i="18"/>
  <c r="F83" i="18"/>
  <c r="F81" i="18"/>
  <c r="F80" i="18"/>
  <c r="F77" i="18"/>
  <c r="F76" i="18"/>
  <c r="D10" i="18"/>
  <c r="D8" i="18"/>
  <c r="F13" i="18" s="1"/>
  <c r="F574" i="18"/>
  <c r="F562" i="18"/>
  <c r="F554" i="18"/>
  <c r="F579" i="18"/>
  <c r="F575" i="18"/>
  <c r="F559" i="18"/>
  <c r="F555" i="18"/>
  <c r="F519" i="18"/>
  <c r="F498" i="18"/>
  <c r="F490" i="18"/>
  <c r="F487" i="18"/>
  <c r="F485" i="18"/>
  <c r="F484" i="18"/>
  <c r="F480" i="18"/>
  <c r="F475" i="18"/>
  <c r="F464" i="18"/>
  <c r="F461" i="18"/>
  <c r="F451" i="18"/>
  <c r="F437" i="18"/>
  <c r="F428" i="18"/>
  <c r="F426" i="18"/>
  <c r="F425" i="18"/>
  <c r="F419" i="18"/>
  <c r="F415" i="18"/>
  <c r="F413" i="18"/>
  <c r="F410" i="18"/>
  <c r="F402" i="18"/>
  <c r="F401" i="18"/>
  <c r="F397" i="18"/>
  <c r="F395" i="18"/>
  <c r="F392" i="18"/>
  <c r="F386" i="18"/>
  <c r="F383" i="18"/>
  <c r="F382" i="18"/>
  <c r="F374" i="18"/>
  <c r="F372" i="18"/>
  <c r="F371" i="18"/>
  <c r="F369" i="18"/>
  <c r="F368" i="18"/>
  <c r="F365" i="18"/>
  <c r="F364" i="18"/>
  <c r="F363" i="18"/>
  <c r="F362" i="18"/>
  <c r="D12" i="18"/>
  <c r="F12" i="18" s="1"/>
  <c r="F588" i="18"/>
  <c r="F576" i="18"/>
  <c r="F568" i="18"/>
  <c r="F552" i="18"/>
  <c r="F508" i="18"/>
  <c r="F504" i="18"/>
  <c r="F589" i="18"/>
  <c r="E625" i="18"/>
  <c r="H625" i="18" s="1"/>
  <c r="E617" i="18"/>
  <c r="H617" i="18" s="1"/>
  <c r="E605" i="18"/>
  <c r="H605" i="18" s="1"/>
  <c r="G601" i="18"/>
  <c r="C13" i="18"/>
  <c r="E628" i="18"/>
  <c r="H628" i="18" s="1"/>
  <c r="E619" i="18"/>
  <c r="H619" i="18" s="1"/>
  <c r="E618" i="18"/>
  <c r="H618" i="18" s="1"/>
  <c r="E606" i="18"/>
  <c r="H606" i="18" s="1"/>
  <c r="E601" i="18"/>
  <c r="E622" i="18"/>
  <c r="H622" i="18" s="1"/>
  <c r="E609" i="18"/>
  <c r="H609" i="18" s="1"/>
  <c r="E603" i="18"/>
  <c r="H603" i="18" s="1"/>
  <c r="C8" i="18"/>
  <c r="E604" i="18"/>
  <c r="H604" i="18" s="1"/>
  <c r="F11" i="19"/>
  <c r="G10" i="20"/>
  <c r="F629" i="20"/>
  <c r="F628" i="20"/>
  <c r="F627" i="20"/>
  <c r="F625" i="20"/>
  <c r="F623" i="20"/>
  <c r="F622" i="20"/>
  <c r="F620" i="20"/>
  <c r="F619" i="20"/>
  <c r="F618" i="20"/>
  <c r="F617" i="20"/>
  <c r="F616" i="20"/>
  <c r="F614" i="20"/>
  <c r="F613" i="20"/>
  <c r="F612" i="20"/>
  <c r="F611" i="20"/>
  <c r="F608" i="20"/>
  <c r="F606" i="20"/>
  <c r="F605" i="20"/>
  <c r="F604" i="20"/>
  <c r="F603" i="20"/>
  <c r="F602" i="20"/>
  <c r="F601" i="20"/>
  <c r="D13" i="20"/>
  <c r="F13" i="20" s="1"/>
  <c r="E172" i="21"/>
  <c r="H172" i="21" s="1"/>
  <c r="E134" i="21"/>
  <c r="H134" i="21" s="1"/>
  <c r="E133" i="21"/>
  <c r="H133" i="21" s="1"/>
  <c r="E113" i="21"/>
  <c r="H113" i="21" s="1"/>
  <c r="E98" i="21"/>
  <c r="H98" i="21" s="1"/>
  <c r="E87" i="21"/>
  <c r="H87" i="21" s="1"/>
  <c r="G76" i="21"/>
  <c r="C8" i="21"/>
  <c r="E11" i="21" s="1"/>
  <c r="E142" i="21"/>
  <c r="H142" i="21" s="1"/>
  <c r="E136" i="21"/>
  <c r="H136" i="21" s="1"/>
  <c r="E128" i="21"/>
  <c r="H128" i="21" s="1"/>
  <c r="E118" i="21"/>
  <c r="H118" i="21" s="1"/>
  <c r="E109" i="21"/>
  <c r="H109" i="21" s="1"/>
  <c r="E99" i="21"/>
  <c r="H99" i="21" s="1"/>
  <c r="E76" i="21"/>
  <c r="H76" i="21" s="1"/>
  <c r="E150" i="21"/>
  <c r="H150" i="21" s="1"/>
  <c r="E145" i="21"/>
  <c r="H145" i="21" s="1"/>
  <c r="E144" i="21"/>
  <c r="H144" i="21" s="1"/>
  <c r="E137" i="21"/>
  <c r="H137" i="21" s="1"/>
  <c r="E120" i="21"/>
  <c r="H120" i="21" s="1"/>
  <c r="E110" i="21"/>
  <c r="H110" i="21" s="1"/>
  <c r="E95" i="21"/>
  <c r="H95" i="21" s="1"/>
  <c r="E81" i="21"/>
  <c r="H81" i="21" s="1"/>
  <c r="E77" i="21"/>
  <c r="H77" i="21" s="1"/>
  <c r="E78" i="21"/>
  <c r="H78" i="21" s="1"/>
  <c r="E111" i="21"/>
  <c r="H111" i="21" s="1"/>
  <c r="E122" i="21"/>
  <c r="H122" i="21" s="1"/>
  <c r="G601" i="16"/>
  <c r="G9" i="17"/>
  <c r="G11" i="17"/>
  <c r="G13" i="17"/>
  <c r="G76" i="17"/>
  <c r="G362" i="17"/>
  <c r="G10" i="18"/>
  <c r="G19" i="18"/>
  <c r="G181" i="18"/>
  <c r="F625" i="18"/>
  <c r="F623" i="18"/>
  <c r="F622" i="18"/>
  <c r="F619" i="18"/>
  <c r="F617" i="18"/>
  <c r="F616" i="18"/>
  <c r="F611" i="18"/>
  <c r="F606" i="18"/>
  <c r="F605" i="18"/>
  <c r="F604" i="18"/>
  <c r="F603" i="18"/>
  <c r="F601" i="18"/>
  <c r="G19" i="19"/>
  <c r="H19" i="19" s="1"/>
  <c r="E45" i="19"/>
  <c r="H45" i="19" s="1"/>
  <c r="E340" i="20"/>
  <c r="H340" i="20" s="1"/>
  <c r="E329" i="20"/>
  <c r="H329" i="20" s="1"/>
  <c r="E315" i="20"/>
  <c r="H315" i="20" s="1"/>
  <c r="E305" i="20"/>
  <c r="H305" i="20" s="1"/>
  <c r="E293" i="20"/>
  <c r="H293" i="20" s="1"/>
  <c r="E285" i="20"/>
  <c r="H285" i="20" s="1"/>
  <c r="E258" i="20"/>
  <c r="H258" i="20" s="1"/>
  <c r="E245" i="20"/>
  <c r="H245" i="20" s="1"/>
  <c r="E235" i="20"/>
  <c r="H235" i="20" s="1"/>
  <c r="E220" i="20"/>
  <c r="H220" i="20" s="1"/>
  <c r="E215" i="20"/>
  <c r="H215" i="20" s="1"/>
  <c r="E211" i="20"/>
  <c r="H211" i="20" s="1"/>
  <c r="E200" i="20"/>
  <c r="H200" i="20" s="1"/>
  <c r="E198" i="20"/>
  <c r="H198" i="20" s="1"/>
  <c r="E191" i="20"/>
  <c r="H191" i="20" s="1"/>
  <c r="E186" i="20"/>
  <c r="H186" i="20" s="1"/>
  <c r="E181" i="20"/>
  <c r="E331" i="20"/>
  <c r="H331" i="20" s="1"/>
  <c r="E318" i="20"/>
  <c r="H318" i="20" s="1"/>
  <c r="E317" i="20"/>
  <c r="H317" i="20" s="1"/>
  <c r="E299" i="20"/>
  <c r="H299" i="20" s="1"/>
  <c r="E298" i="20"/>
  <c r="H298" i="20" s="1"/>
  <c r="E286" i="20"/>
  <c r="H286" i="20" s="1"/>
  <c r="E247" i="20"/>
  <c r="H247" i="20" s="1"/>
  <c r="E238" i="20"/>
  <c r="H238" i="20" s="1"/>
  <c r="E223" i="20"/>
  <c r="H223" i="20" s="1"/>
  <c r="E222" i="20"/>
  <c r="H222" i="20" s="1"/>
  <c r="E216" i="20"/>
  <c r="H216" i="20" s="1"/>
  <c r="E212" i="20"/>
  <c r="H212" i="20" s="1"/>
  <c r="E202" i="20"/>
  <c r="H202" i="20" s="1"/>
  <c r="E195" i="20"/>
  <c r="H195" i="20" s="1"/>
  <c r="E194" i="20"/>
  <c r="H194" i="20" s="1"/>
  <c r="E188" i="20"/>
  <c r="H188" i="20" s="1"/>
  <c r="E182" i="20"/>
  <c r="H182" i="20" s="1"/>
  <c r="C11" i="20"/>
  <c r="E333" i="20"/>
  <c r="H333" i="20" s="1"/>
  <c r="E320" i="20"/>
  <c r="H320" i="20" s="1"/>
  <c r="E311" i="20"/>
  <c r="H311" i="20" s="1"/>
  <c r="E302" i="20"/>
  <c r="H302" i="20" s="1"/>
  <c r="E300" i="20"/>
  <c r="H300" i="20" s="1"/>
  <c r="E287" i="20"/>
  <c r="H287" i="20" s="1"/>
  <c r="E196" i="20"/>
  <c r="H196" i="20" s="1"/>
  <c r="E254" i="20"/>
  <c r="H254" i="20" s="1"/>
  <c r="E314" i="20"/>
  <c r="H314" i="20" s="1"/>
  <c r="E335" i="20"/>
  <c r="H335" i="20" s="1"/>
  <c r="C10" i="21"/>
  <c r="H69" i="21"/>
  <c r="E121" i="21"/>
  <c r="H121" i="21" s="1"/>
  <c r="E139" i="21"/>
  <c r="H139" i="21" s="1"/>
  <c r="H506" i="18"/>
  <c r="H510" i="18"/>
  <c r="H514" i="18"/>
  <c r="H518" i="18"/>
  <c r="H522" i="18"/>
  <c r="H526" i="18"/>
  <c r="H530" i="18"/>
  <c r="H534" i="18"/>
  <c r="H538" i="18"/>
  <c r="H542" i="18"/>
  <c r="H546" i="18"/>
  <c r="H550" i="18"/>
  <c r="H554" i="18"/>
  <c r="E558" i="18"/>
  <c r="H558" i="18" s="1"/>
  <c r="H562" i="18"/>
  <c r="H566" i="18"/>
  <c r="H570" i="18"/>
  <c r="E574" i="18"/>
  <c r="H574" i="18" s="1"/>
  <c r="H578" i="18"/>
  <c r="E582" i="18"/>
  <c r="H582" i="18" s="1"/>
  <c r="H586" i="18"/>
  <c r="H590" i="18"/>
  <c r="H594" i="18"/>
  <c r="C8" i="19"/>
  <c r="E12" i="19" s="1"/>
  <c r="C9" i="19"/>
  <c r="H20" i="19"/>
  <c r="H24" i="19"/>
  <c r="H28" i="19"/>
  <c r="H32" i="19"/>
  <c r="H36" i="19"/>
  <c r="H40" i="19"/>
  <c r="H44" i="19"/>
  <c r="H48" i="19"/>
  <c r="H52" i="19"/>
  <c r="H56" i="19"/>
  <c r="H60" i="19"/>
  <c r="H64" i="19"/>
  <c r="H68" i="19"/>
  <c r="E134" i="19"/>
  <c r="H134" i="19" s="1"/>
  <c r="E144" i="19"/>
  <c r="H144" i="19" s="1"/>
  <c r="E151" i="19"/>
  <c r="H151" i="19" s="1"/>
  <c r="H185" i="19"/>
  <c r="H189" i="19"/>
  <c r="H193" i="19"/>
  <c r="H197" i="19"/>
  <c r="H201" i="19"/>
  <c r="H205" i="19"/>
  <c r="H209" i="19"/>
  <c r="H213" i="19"/>
  <c r="H217" i="19"/>
  <c r="H221" i="19"/>
  <c r="H225" i="19"/>
  <c r="H229" i="19"/>
  <c r="H233" i="19"/>
  <c r="H237" i="19"/>
  <c r="H245" i="19"/>
  <c r="H249" i="19"/>
  <c r="H253" i="19"/>
  <c r="H257" i="19"/>
  <c r="H261" i="19"/>
  <c r="H265" i="19"/>
  <c r="H269" i="19"/>
  <c r="H273" i="19"/>
  <c r="H277" i="19"/>
  <c r="H281" i="19"/>
  <c r="H285" i="19"/>
  <c r="H289" i="19"/>
  <c r="H293" i="19"/>
  <c r="H297" i="19"/>
  <c r="H301" i="19"/>
  <c r="H363" i="19"/>
  <c r="H367" i="19"/>
  <c r="H381" i="19"/>
  <c r="H396" i="19"/>
  <c r="H431" i="19"/>
  <c r="H435" i="19"/>
  <c r="H524" i="19"/>
  <c r="H528" i="19"/>
  <c r="H532" i="19"/>
  <c r="H539" i="19"/>
  <c r="H543" i="19"/>
  <c r="H547" i="19"/>
  <c r="H551" i="19"/>
  <c r="H554" i="19"/>
  <c r="H595" i="19"/>
  <c r="F69" i="20"/>
  <c r="F68" i="20"/>
  <c r="F67" i="20"/>
  <c r="F64" i="20"/>
  <c r="F62" i="20"/>
  <c r="F54" i="20"/>
  <c r="F50" i="20"/>
  <c r="F47" i="20"/>
  <c r="F44" i="20"/>
  <c r="F37" i="20"/>
  <c r="F36" i="20"/>
  <c r="F34" i="20"/>
  <c r="F32" i="20"/>
  <c r="F30" i="20"/>
  <c r="F28" i="20"/>
  <c r="F27" i="20"/>
  <c r="F25" i="20"/>
  <c r="F19" i="20"/>
  <c r="D9" i="20"/>
  <c r="F9" i="20" s="1"/>
  <c r="H142" i="20"/>
  <c r="E189" i="20"/>
  <c r="H189" i="20" s="1"/>
  <c r="E203" i="20"/>
  <c r="H203" i="20" s="1"/>
  <c r="E206" i="20"/>
  <c r="H206" i="20" s="1"/>
  <c r="E214" i="20"/>
  <c r="H214" i="20" s="1"/>
  <c r="E219" i="20"/>
  <c r="H219" i="20" s="1"/>
  <c r="E228" i="20"/>
  <c r="H228" i="20" s="1"/>
  <c r="H231" i="20"/>
  <c r="E241" i="20"/>
  <c r="H241" i="20" s="1"/>
  <c r="H243" i="20"/>
  <c r="E253" i="20"/>
  <c r="H253" i="20" s="1"/>
  <c r="H256" i="20"/>
  <c r="E264" i="20"/>
  <c r="H264" i="20" s="1"/>
  <c r="E313" i="20"/>
  <c r="H313" i="20" s="1"/>
  <c r="G11" i="21"/>
  <c r="E591" i="21"/>
  <c r="H591" i="21" s="1"/>
  <c r="E584" i="21"/>
  <c r="H584" i="21" s="1"/>
  <c r="E579" i="21"/>
  <c r="H579" i="21" s="1"/>
  <c r="E562" i="21"/>
  <c r="H562" i="21" s="1"/>
  <c r="E547" i="21"/>
  <c r="H547" i="21" s="1"/>
  <c r="E574" i="21"/>
  <c r="H574" i="21" s="1"/>
  <c r="E555" i="21"/>
  <c r="H555" i="21" s="1"/>
  <c r="E587" i="21"/>
  <c r="H587" i="21" s="1"/>
  <c r="E582" i="21"/>
  <c r="H582" i="21" s="1"/>
  <c r="E558" i="21"/>
  <c r="H558" i="21" s="1"/>
  <c r="E498" i="21"/>
  <c r="H498" i="21" s="1"/>
  <c r="E495" i="21"/>
  <c r="H495" i="21" s="1"/>
  <c r="E485" i="21"/>
  <c r="H485" i="21" s="1"/>
  <c r="E475" i="21"/>
  <c r="H475" i="21" s="1"/>
  <c r="E451" i="21"/>
  <c r="H451" i="21" s="1"/>
  <c r="E437" i="21"/>
  <c r="H437" i="21" s="1"/>
  <c r="E425" i="21"/>
  <c r="H425" i="21" s="1"/>
  <c r="E424" i="21"/>
  <c r="H424" i="21" s="1"/>
  <c r="E423" i="21"/>
  <c r="H423" i="21" s="1"/>
  <c r="E415" i="21"/>
  <c r="H415" i="21" s="1"/>
  <c r="E401" i="21"/>
  <c r="H401" i="21" s="1"/>
  <c r="E393" i="21"/>
  <c r="H393" i="21" s="1"/>
  <c r="E382" i="21"/>
  <c r="H382" i="21" s="1"/>
  <c r="E375" i="21"/>
  <c r="H375" i="21" s="1"/>
  <c r="E368" i="21"/>
  <c r="H368" i="21" s="1"/>
  <c r="G362" i="21"/>
  <c r="E588" i="21"/>
  <c r="H588" i="21" s="1"/>
  <c r="E583" i="21"/>
  <c r="H583" i="21" s="1"/>
  <c r="E567" i="21"/>
  <c r="H567" i="21" s="1"/>
  <c r="E509" i="21"/>
  <c r="H509" i="21" s="1"/>
  <c r="E508" i="21"/>
  <c r="H508" i="21" s="1"/>
  <c r="E487" i="21"/>
  <c r="H487" i="21" s="1"/>
  <c r="E464" i="21"/>
  <c r="H464" i="21" s="1"/>
  <c r="E456" i="21"/>
  <c r="H456" i="21" s="1"/>
  <c r="E453" i="21"/>
  <c r="H453" i="21" s="1"/>
  <c r="E440" i="21"/>
  <c r="H440" i="21" s="1"/>
  <c r="E426" i="21"/>
  <c r="H426" i="21" s="1"/>
  <c r="E417" i="21"/>
  <c r="H417" i="21" s="1"/>
  <c r="E410" i="21"/>
  <c r="H410" i="21" s="1"/>
  <c r="E402" i="21"/>
  <c r="H402" i="21" s="1"/>
  <c r="E395" i="21"/>
  <c r="H395" i="21" s="1"/>
  <c r="E385" i="21"/>
  <c r="H385" i="21" s="1"/>
  <c r="E377" i="21"/>
  <c r="H377" i="21" s="1"/>
  <c r="E369" i="21"/>
  <c r="H369" i="21" s="1"/>
  <c r="E362" i="21"/>
  <c r="H362" i="21" s="1"/>
  <c r="E581" i="21"/>
  <c r="H581" i="21" s="1"/>
  <c r="E571" i="21"/>
  <c r="H571" i="21" s="1"/>
  <c r="E559" i="21"/>
  <c r="H559" i="21" s="1"/>
  <c r="E530" i="21"/>
  <c r="H530" i="21" s="1"/>
  <c r="E521" i="21"/>
  <c r="H521" i="21" s="1"/>
  <c r="E503" i="21"/>
  <c r="H503" i="21" s="1"/>
  <c r="E502" i="21"/>
  <c r="H502" i="21" s="1"/>
  <c r="E500" i="21"/>
  <c r="H500" i="21" s="1"/>
  <c r="E490" i="21"/>
  <c r="H490" i="21" s="1"/>
  <c r="E488" i="21"/>
  <c r="H488" i="21" s="1"/>
  <c r="E483" i="21"/>
  <c r="H483" i="21" s="1"/>
  <c r="E478" i="21"/>
  <c r="H478" i="21" s="1"/>
  <c r="E472" i="21"/>
  <c r="H472" i="21" s="1"/>
  <c r="E467" i="21"/>
  <c r="H467" i="21" s="1"/>
  <c r="E458" i="21"/>
  <c r="H458" i="21" s="1"/>
  <c r="E457" i="21"/>
  <c r="H457" i="21" s="1"/>
  <c r="E427" i="21"/>
  <c r="H427" i="21" s="1"/>
  <c r="E419" i="21"/>
  <c r="H419" i="21" s="1"/>
  <c r="E413" i="21"/>
  <c r="H413" i="21" s="1"/>
  <c r="E404" i="21"/>
  <c r="H404" i="21" s="1"/>
  <c r="E397" i="21"/>
  <c r="H397" i="21" s="1"/>
  <c r="E386" i="21"/>
  <c r="H386" i="21" s="1"/>
  <c r="E378" i="21"/>
  <c r="H378" i="21" s="1"/>
  <c r="E371" i="21"/>
  <c r="H371" i="21" s="1"/>
  <c r="E363" i="21"/>
  <c r="H363" i="21" s="1"/>
  <c r="C12" i="21"/>
  <c r="E364" i="21"/>
  <c r="H364" i="21" s="1"/>
  <c r="E387" i="21"/>
  <c r="H387" i="21" s="1"/>
  <c r="E484" i="21"/>
  <c r="H484" i="21" s="1"/>
  <c r="E491" i="21"/>
  <c r="H491" i="21" s="1"/>
  <c r="C13" i="16"/>
  <c r="E601" i="16"/>
  <c r="H601" i="16" s="1"/>
  <c r="E602" i="16"/>
  <c r="H602" i="16" s="1"/>
  <c r="E603" i="16"/>
  <c r="H603" i="16" s="1"/>
  <c r="E604" i="16"/>
  <c r="H604" i="16" s="1"/>
  <c r="E605" i="16"/>
  <c r="H605" i="16" s="1"/>
  <c r="E606" i="16"/>
  <c r="H606" i="16" s="1"/>
  <c r="E609" i="16"/>
  <c r="H609" i="16" s="1"/>
  <c r="E610" i="16"/>
  <c r="H610" i="16" s="1"/>
  <c r="E612" i="16"/>
  <c r="H612" i="16" s="1"/>
  <c r="E614" i="16"/>
  <c r="H614" i="16" s="1"/>
  <c r="E616" i="16"/>
  <c r="H616" i="16" s="1"/>
  <c r="E617" i="16"/>
  <c r="H617" i="16" s="1"/>
  <c r="E618" i="16"/>
  <c r="H618" i="16" s="1"/>
  <c r="E619" i="16"/>
  <c r="H619" i="16" s="1"/>
  <c r="E620" i="16"/>
  <c r="H620" i="16" s="1"/>
  <c r="E621" i="16"/>
  <c r="H621" i="16" s="1"/>
  <c r="E622" i="16"/>
  <c r="H622" i="16" s="1"/>
  <c r="E624" i="16"/>
  <c r="H624" i="16" s="1"/>
  <c r="E625" i="16"/>
  <c r="H625" i="16" s="1"/>
  <c r="E626" i="16"/>
  <c r="H626" i="16" s="1"/>
  <c r="E628" i="16"/>
  <c r="H628" i="16" s="1"/>
  <c r="C8" i="17"/>
  <c r="G8" i="17" s="1"/>
  <c r="C10" i="17"/>
  <c r="C12" i="17"/>
  <c r="E76" i="17"/>
  <c r="H76" i="17" s="1"/>
  <c r="E80" i="17"/>
  <c r="H80" i="17" s="1"/>
  <c r="E92" i="17"/>
  <c r="H92" i="17" s="1"/>
  <c r="E95" i="17"/>
  <c r="H95" i="17" s="1"/>
  <c r="E98" i="17"/>
  <c r="H98" i="17" s="1"/>
  <c r="E122" i="17"/>
  <c r="H122" i="17" s="1"/>
  <c r="E123" i="17"/>
  <c r="H123" i="17" s="1"/>
  <c r="E127" i="17"/>
  <c r="H127" i="17" s="1"/>
  <c r="E128" i="17"/>
  <c r="H128" i="17" s="1"/>
  <c r="E134" i="17"/>
  <c r="H134" i="17" s="1"/>
  <c r="E139" i="17"/>
  <c r="H139" i="17" s="1"/>
  <c r="E144" i="17"/>
  <c r="H144" i="17" s="1"/>
  <c r="E151" i="17"/>
  <c r="H151" i="17" s="1"/>
  <c r="E166" i="17"/>
  <c r="H166" i="17" s="1"/>
  <c r="E362" i="17"/>
  <c r="E368" i="17"/>
  <c r="H368" i="17" s="1"/>
  <c r="E374" i="17"/>
  <c r="H374" i="17" s="1"/>
  <c r="E383" i="17"/>
  <c r="H383" i="17" s="1"/>
  <c r="E399" i="17"/>
  <c r="H399" i="17" s="1"/>
  <c r="E410" i="17"/>
  <c r="H410" i="17" s="1"/>
  <c r="E413" i="17"/>
  <c r="H413" i="17" s="1"/>
  <c r="E414" i="17"/>
  <c r="H414" i="17" s="1"/>
  <c r="E415" i="17"/>
  <c r="H415" i="17" s="1"/>
  <c r="E419" i="17"/>
  <c r="H419" i="17" s="1"/>
  <c r="E448" i="17"/>
  <c r="H448" i="17" s="1"/>
  <c r="E475" i="17"/>
  <c r="H475" i="17" s="1"/>
  <c r="E486" i="17"/>
  <c r="H486" i="17" s="1"/>
  <c r="E490" i="17"/>
  <c r="H490" i="17" s="1"/>
  <c r="C9" i="18"/>
  <c r="C11" i="18"/>
  <c r="E19" i="18"/>
  <c r="E30" i="18"/>
  <c r="H30" i="18" s="1"/>
  <c r="E45" i="18"/>
  <c r="H45" i="18" s="1"/>
  <c r="E49" i="18"/>
  <c r="H49" i="18" s="1"/>
  <c r="E50" i="18"/>
  <c r="H50" i="18" s="1"/>
  <c r="E53" i="18"/>
  <c r="H53" i="18" s="1"/>
  <c r="E181" i="18"/>
  <c r="H181" i="18" s="1"/>
  <c r="E182" i="18"/>
  <c r="H182" i="18" s="1"/>
  <c r="E186" i="18"/>
  <c r="H186" i="18" s="1"/>
  <c r="E188" i="18"/>
  <c r="H188" i="18" s="1"/>
  <c r="E190" i="18"/>
  <c r="H190" i="18" s="1"/>
  <c r="E197" i="18"/>
  <c r="H197" i="18" s="1"/>
  <c r="E202" i="18"/>
  <c r="H202" i="18" s="1"/>
  <c r="E203" i="18"/>
  <c r="H203" i="18" s="1"/>
  <c r="E211" i="18"/>
  <c r="H211" i="18" s="1"/>
  <c r="E212" i="18"/>
  <c r="H212" i="18" s="1"/>
  <c r="E214" i="18"/>
  <c r="H214" i="18" s="1"/>
  <c r="E215" i="18"/>
  <c r="H215" i="18" s="1"/>
  <c r="E216" i="18"/>
  <c r="H216" i="18" s="1"/>
  <c r="E219" i="18"/>
  <c r="H219" i="18" s="1"/>
  <c r="E220" i="18"/>
  <c r="H220" i="18" s="1"/>
  <c r="E223" i="18"/>
  <c r="H223" i="18" s="1"/>
  <c r="E228" i="18"/>
  <c r="H228" i="18" s="1"/>
  <c r="E235" i="18"/>
  <c r="H235" i="18" s="1"/>
  <c r="E245" i="18"/>
  <c r="H245" i="18" s="1"/>
  <c r="E248" i="18"/>
  <c r="H248" i="18" s="1"/>
  <c r="E251" i="18"/>
  <c r="H251" i="18" s="1"/>
  <c r="E274" i="18"/>
  <c r="H274" i="18" s="1"/>
  <c r="E277" i="18"/>
  <c r="H277" i="18" s="1"/>
  <c r="E285" i="18"/>
  <c r="H285" i="18" s="1"/>
  <c r="E286" i="18"/>
  <c r="H286" i="18" s="1"/>
  <c r="E287" i="18"/>
  <c r="H287" i="18" s="1"/>
  <c r="E293" i="18"/>
  <c r="H293" i="18" s="1"/>
  <c r="E299" i="18"/>
  <c r="H299" i="18" s="1"/>
  <c r="E305" i="18"/>
  <c r="H305" i="18" s="1"/>
  <c r="E311" i="18"/>
  <c r="H311" i="18" s="1"/>
  <c r="E314" i="18"/>
  <c r="H314" i="18" s="1"/>
  <c r="E325" i="18"/>
  <c r="H325" i="18" s="1"/>
  <c r="G362" i="18"/>
  <c r="H362" i="18" s="1"/>
  <c r="H505" i="18"/>
  <c r="E509" i="18"/>
  <c r="H509" i="18" s="1"/>
  <c r="H513" i="18"/>
  <c r="H517" i="18"/>
  <c r="H521" i="18"/>
  <c r="H525" i="18"/>
  <c r="H529" i="18"/>
  <c r="H533" i="18"/>
  <c r="E537" i="18"/>
  <c r="H537" i="18" s="1"/>
  <c r="H541" i="18"/>
  <c r="H545" i="18"/>
  <c r="H549" i="18"/>
  <c r="H553" i="18"/>
  <c r="H557" i="18"/>
  <c r="H561" i="18"/>
  <c r="H565" i="18"/>
  <c r="H569" i="18"/>
  <c r="H573" i="18"/>
  <c r="H577" i="18"/>
  <c r="H585" i="18"/>
  <c r="H589" i="18"/>
  <c r="H593" i="18"/>
  <c r="H23" i="19"/>
  <c r="H27" i="19"/>
  <c r="H31" i="19"/>
  <c r="H35" i="19"/>
  <c r="H39" i="19"/>
  <c r="H43" i="19"/>
  <c r="H47" i="19"/>
  <c r="H51" i="19"/>
  <c r="H55" i="19"/>
  <c r="H59" i="19"/>
  <c r="H63" i="19"/>
  <c r="H67" i="19"/>
  <c r="E122" i="19"/>
  <c r="H122" i="19" s="1"/>
  <c r="H184" i="19"/>
  <c r="H188" i="19"/>
  <c r="H192" i="19"/>
  <c r="H200" i="19"/>
  <c r="H204" i="19"/>
  <c r="H208" i="19"/>
  <c r="H212" i="19"/>
  <c r="H216" i="19"/>
  <c r="H220" i="19"/>
  <c r="H224" i="19"/>
  <c r="H228" i="19"/>
  <c r="H232" i="19"/>
  <c r="H236" i="19"/>
  <c r="H240" i="19"/>
  <c r="H244" i="19"/>
  <c r="H252" i="19"/>
  <c r="H256" i="19"/>
  <c r="H260" i="19"/>
  <c r="H264" i="19"/>
  <c r="H268" i="19"/>
  <c r="H272" i="19"/>
  <c r="H276" i="19"/>
  <c r="H280" i="19"/>
  <c r="H284" i="19"/>
  <c r="H288" i="19"/>
  <c r="H292" i="19"/>
  <c r="H296" i="19"/>
  <c r="H300" i="19"/>
  <c r="H304" i="19"/>
  <c r="H308" i="19"/>
  <c r="H312" i="19"/>
  <c r="H316" i="19"/>
  <c r="H324" i="19"/>
  <c r="H328" i="19"/>
  <c r="H332" i="19"/>
  <c r="H336" i="19"/>
  <c r="H344" i="19"/>
  <c r="H366" i="19"/>
  <c r="H377" i="19"/>
  <c r="H380" i="19"/>
  <c r="H395" i="19"/>
  <c r="H430" i="19"/>
  <c r="H434" i="19"/>
  <c r="H520" i="19"/>
  <c r="H523" i="19"/>
  <c r="H527" i="19"/>
  <c r="H531" i="19"/>
  <c r="H538" i="19"/>
  <c r="H542" i="19"/>
  <c r="H546" i="19"/>
  <c r="H550" i="19"/>
  <c r="H553" i="19"/>
  <c r="H591" i="19"/>
  <c r="H594" i="19"/>
  <c r="H601" i="19"/>
  <c r="C8" i="20"/>
  <c r="G9" i="20"/>
  <c r="H25" i="20"/>
  <c r="H33" i="20"/>
  <c r="H44" i="20"/>
  <c r="H46" i="20"/>
  <c r="H70" i="20"/>
  <c r="G181" i="20"/>
  <c r="H185" i="20"/>
  <c r="E197" i="20"/>
  <c r="H197" i="20" s="1"/>
  <c r="H199" i="20"/>
  <c r="H209" i="20"/>
  <c r="E224" i="20"/>
  <c r="H224" i="20" s="1"/>
  <c r="H230" i="20"/>
  <c r="H234" i="20"/>
  <c r="H255" i="20"/>
  <c r="G9" i="21"/>
  <c r="E132" i="21"/>
  <c r="H132" i="21" s="1"/>
  <c r="E558" i="20"/>
  <c r="H558" i="20" s="1"/>
  <c r="E562" i="20"/>
  <c r="H562" i="20" s="1"/>
  <c r="E570" i="20"/>
  <c r="H570" i="20" s="1"/>
  <c r="E574" i="20"/>
  <c r="H574" i="20" s="1"/>
  <c r="E582" i="20"/>
  <c r="H582" i="20" s="1"/>
  <c r="F172" i="21"/>
  <c r="F170" i="21"/>
  <c r="F165" i="21"/>
  <c r="F163" i="21"/>
  <c r="F161" i="21"/>
  <c r="F156" i="21"/>
  <c r="F151" i="21"/>
  <c r="F142" i="21"/>
  <c r="F140" i="21"/>
  <c r="F139" i="21"/>
  <c r="F137" i="21"/>
  <c r="F136" i="21"/>
  <c r="F134" i="21"/>
  <c r="F132" i="21"/>
  <c r="F130" i="21"/>
  <c r="F128" i="21"/>
  <c r="F124" i="21"/>
  <c r="F122" i="21"/>
  <c r="F120" i="21"/>
  <c r="F118" i="21"/>
  <c r="F116" i="21"/>
  <c r="F111" i="21"/>
  <c r="F110" i="21"/>
  <c r="F109" i="21"/>
  <c r="F106" i="21"/>
  <c r="F101" i="21"/>
  <c r="F100" i="21"/>
  <c r="F99" i="21"/>
  <c r="F98" i="21"/>
  <c r="F96" i="21"/>
  <c r="F95" i="21"/>
  <c r="F94" i="21"/>
  <c r="F87" i="21"/>
  <c r="F82" i="21"/>
  <c r="F81" i="21"/>
  <c r="F80" i="21"/>
  <c r="F79" i="21"/>
  <c r="F78" i="21"/>
  <c r="F77" i="21"/>
  <c r="F76" i="21"/>
  <c r="D10" i="21"/>
  <c r="D8" i="21"/>
  <c r="F9" i="21" s="1"/>
  <c r="F589" i="21"/>
  <c r="F588" i="21"/>
  <c r="F587" i="21"/>
  <c r="F585" i="21"/>
  <c r="F583" i="21"/>
  <c r="F581" i="21"/>
  <c r="F580" i="21"/>
  <c r="F579" i="21"/>
  <c r="F576" i="21"/>
  <c r="F574" i="21"/>
  <c r="F571" i="21"/>
  <c r="F570" i="21"/>
  <c r="F569" i="21"/>
  <c r="F568" i="21"/>
  <c r="F567" i="21"/>
  <c r="F562" i="21"/>
  <c r="F559" i="21"/>
  <c r="F558" i="21"/>
  <c r="F555" i="21"/>
  <c r="F552" i="21"/>
  <c r="F534" i="21"/>
  <c r="F532" i="21"/>
  <c r="F530" i="21"/>
  <c r="F519" i="21"/>
  <c r="F516" i="21"/>
  <c r="F514" i="21"/>
  <c r="F510" i="21"/>
  <c r="F509" i="21"/>
  <c r="F505" i="21"/>
  <c r="F504" i="21"/>
  <c r="F503" i="21"/>
  <c r="F499" i="21"/>
  <c r="F498" i="21"/>
  <c r="F491" i="21"/>
  <c r="F490" i="21"/>
  <c r="F487" i="21"/>
  <c r="F485" i="21"/>
  <c r="F484" i="21"/>
  <c r="F483" i="21"/>
  <c r="F476" i="21"/>
  <c r="F475" i="21"/>
  <c r="F474" i="21"/>
  <c r="F472" i="21"/>
  <c r="F464" i="21"/>
  <c r="F462" i="21"/>
  <c r="F461" i="21"/>
  <c r="F458" i="21"/>
  <c r="F456" i="21"/>
  <c r="F451" i="21"/>
  <c r="F442" i="21"/>
  <c r="F441" i="21"/>
  <c r="F440" i="21"/>
  <c r="F437" i="21"/>
  <c r="F428" i="21"/>
  <c r="F427" i="21"/>
  <c r="F426" i="21"/>
  <c r="F425" i="21"/>
  <c r="F421" i="21"/>
  <c r="F419" i="21"/>
  <c r="F418" i="21"/>
  <c r="F415" i="21"/>
  <c r="F414" i="21"/>
  <c r="F413" i="21"/>
  <c r="F410" i="21"/>
  <c r="F407" i="21"/>
  <c r="F405" i="21"/>
  <c r="F404" i="21"/>
  <c r="F402" i="21"/>
  <c r="F401" i="21"/>
  <c r="F400" i="21"/>
  <c r="F397" i="21"/>
  <c r="F396" i="21"/>
  <c r="F393" i="21"/>
  <c r="F392" i="21"/>
  <c r="F386" i="21"/>
  <c r="F385" i="21"/>
  <c r="F382" i="21"/>
  <c r="F379" i="21"/>
  <c r="F378" i="21"/>
  <c r="F377" i="21"/>
  <c r="F375" i="21"/>
  <c r="F374" i="21"/>
  <c r="F372" i="21"/>
  <c r="F370" i="21"/>
  <c r="F368" i="21"/>
  <c r="F364" i="21"/>
  <c r="F363" i="21"/>
  <c r="F362" i="21"/>
  <c r="D12" i="21"/>
  <c r="F12" i="21" s="1"/>
  <c r="H305" i="19"/>
  <c r="H309" i="19"/>
  <c r="H313" i="19"/>
  <c r="H317" i="19"/>
  <c r="H321" i="19"/>
  <c r="H325" i="19"/>
  <c r="H329" i="19"/>
  <c r="H333" i="19"/>
  <c r="H337" i="19"/>
  <c r="H341" i="19"/>
  <c r="H345" i="19"/>
  <c r="H349" i="19"/>
  <c r="H353" i="19"/>
  <c r="E385" i="19"/>
  <c r="H385" i="19" s="1"/>
  <c r="E386" i="19"/>
  <c r="H386" i="19" s="1"/>
  <c r="E401" i="19"/>
  <c r="H401" i="19" s="1"/>
  <c r="E415" i="19"/>
  <c r="H415" i="19" s="1"/>
  <c r="E441" i="19"/>
  <c r="H441" i="19" s="1"/>
  <c r="E445" i="19"/>
  <c r="H445" i="19" s="1"/>
  <c r="E446" i="19"/>
  <c r="H446" i="19" s="1"/>
  <c r="E475" i="19"/>
  <c r="H475" i="19" s="1"/>
  <c r="E604" i="19"/>
  <c r="H604" i="19" s="1"/>
  <c r="H608" i="19"/>
  <c r="E612" i="19"/>
  <c r="H612" i="19" s="1"/>
  <c r="H616" i="19"/>
  <c r="H620" i="19"/>
  <c r="H624" i="19"/>
  <c r="H628" i="19"/>
  <c r="F10" i="20"/>
  <c r="G19" i="20"/>
  <c r="H19" i="20" s="1"/>
  <c r="E28" i="20"/>
  <c r="H28" i="20" s="1"/>
  <c r="E36" i="20"/>
  <c r="H36" i="20" s="1"/>
  <c r="E50" i="20"/>
  <c r="H50" i="20" s="1"/>
  <c r="E79" i="20"/>
  <c r="H79" i="20" s="1"/>
  <c r="E83" i="20"/>
  <c r="H83" i="20" s="1"/>
  <c r="E87" i="20"/>
  <c r="H87" i="20" s="1"/>
  <c r="H91" i="20"/>
  <c r="E95" i="20"/>
  <c r="H95" i="20" s="1"/>
  <c r="E99" i="20"/>
  <c r="H99" i="20" s="1"/>
  <c r="E103" i="20"/>
  <c r="H103" i="20" s="1"/>
  <c r="E107" i="20"/>
  <c r="H107" i="20" s="1"/>
  <c r="E111" i="20"/>
  <c r="H111" i="20" s="1"/>
  <c r="H115" i="20"/>
  <c r="E119" i="20"/>
  <c r="H119" i="20" s="1"/>
  <c r="E123" i="20"/>
  <c r="H123" i="20" s="1"/>
  <c r="H127" i="20"/>
  <c r="E131" i="20"/>
  <c r="H131" i="20" s="1"/>
  <c r="H135" i="20"/>
  <c r="E139" i="20"/>
  <c r="H139" i="20" s="1"/>
  <c r="H143" i="20"/>
  <c r="E147" i="20"/>
  <c r="H147" i="20" s="1"/>
  <c r="E151" i="20"/>
  <c r="H151" i="20" s="1"/>
  <c r="H155" i="20"/>
  <c r="H159" i="20"/>
  <c r="E163" i="20"/>
  <c r="H163" i="20" s="1"/>
  <c r="H167" i="20"/>
  <c r="H171" i="20"/>
  <c r="H175" i="20"/>
  <c r="F352" i="20"/>
  <c r="F348" i="20"/>
  <c r="F347" i="20"/>
  <c r="F340" i="20"/>
  <c r="F336" i="20"/>
  <c r="F333" i="20"/>
  <c r="F331" i="20"/>
  <c r="F329" i="20"/>
  <c r="F325" i="20"/>
  <c r="F320" i="20"/>
  <c r="F318" i="20"/>
  <c r="F315" i="20"/>
  <c r="F314" i="20"/>
  <c r="F311" i="20"/>
  <c r="F308" i="20"/>
  <c r="F305" i="20"/>
  <c r="F303" i="20"/>
  <c r="F302" i="20"/>
  <c r="F299" i="20"/>
  <c r="F293" i="20"/>
  <c r="F292" i="20"/>
  <c r="F287" i="20"/>
  <c r="F286" i="20"/>
  <c r="F285" i="20"/>
  <c r="F281" i="20"/>
  <c r="F263" i="20"/>
  <c r="F259" i="20"/>
  <c r="F258" i="20"/>
  <c r="F254" i="20"/>
  <c r="F248" i="20"/>
  <c r="F247" i="20"/>
  <c r="F245" i="20"/>
  <c r="F242" i="20"/>
  <c r="F241" i="20"/>
  <c r="F238" i="20"/>
  <c r="F235" i="20"/>
  <c r="F228" i="20"/>
  <c r="F224" i="20"/>
  <c r="F223" i="20"/>
  <c r="F220" i="20"/>
  <c r="F219" i="20"/>
  <c r="F218" i="20"/>
  <c r="F216" i="20"/>
  <c r="F215" i="20"/>
  <c r="F214" i="20"/>
  <c r="F213" i="20"/>
  <c r="F212" i="20"/>
  <c r="F211" i="20"/>
  <c r="F209" i="20"/>
  <c r="F203" i="20"/>
  <c r="F202" i="20"/>
  <c r="F200" i="20"/>
  <c r="F197" i="20"/>
  <c r="F196" i="20"/>
  <c r="F195" i="20"/>
  <c r="F191" i="20"/>
  <c r="F190" i="20"/>
  <c r="F189" i="20"/>
  <c r="F188" i="20"/>
  <c r="F186" i="20"/>
  <c r="F184" i="20"/>
  <c r="F183" i="20"/>
  <c r="F182" i="20"/>
  <c r="F181" i="20"/>
  <c r="D11" i="20"/>
  <c r="F11" i="20" s="1"/>
  <c r="E365" i="20"/>
  <c r="H365" i="20" s="1"/>
  <c r="E369" i="20"/>
  <c r="H369" i="20" s="1"/>
  <c r="H373" i="20"/>
  <c r="E377" i="20"/>
  <c r="H377" i="20" s="1"/>
  <c r="H381" i="20"/>
  <c r="E385" i="20"/>
  <c r="H385" i="20" s="1"/>
  <c r="E389" i="20"/>
  <c r="H389" i="20" s="1"/>
  <c r="E393" i="20"/>
  <c r="H393" i="20" s="1"/>
  <c r="E397" i="20"/>
  <c r="H397" i="20" s="1"/>
  <c r="E401" i="20"/>
  <c r="H401" i="20" s="1"/>
  <c r="H405" i="20"/>
  <c r="H409" i="20"/>
  <c r="E413" i="20"/>
  <c r="H413" i="20" s="1"/>
  <c r="E417" i="20"/>
  <c r="H417" i="20" s="1"/>
  <c r="H421" i="20"/>
  <c r="E425" i="20"/>
  <c r="H425" i="20" s="1"/>
  <c r="E429" i="20"/>
  <c r="H429" i="20" s="1"/>
  <c r="E433" i="20"/>
  <c r="H433" i="20" s="1"/>
  <c r="E437" i="20"/>
  <c r="H437" i="20" s="1"/>
  <c r="E441" i="20"/>
  <c r="H441" i="20" s="1"/>
  <c r="E445" i="20"/>
  <c r="H445" i="20" s="1"/>
  <c r="H449" i="20"/>
  <c r="E453" i="20"/>
  <c r="H453" i="20" s="1"/>
  <c r="E457" i="20"/>
  <c r="H457" i="20" s="1"/>
  <c r="E461" i="20"/>
  <c r="H461" i="20" s="1"/>
  <c r="H465" i="20"/>
  <c r="E469" i="20"/>
  <c r="H469" i="20" s="1"/>
  <c r="H473" i="20"/>
  <c r="E477" i="20"/>
  <c r="H477" i="20" s="1"/>
  <c r="E481" i="20"/>
  <c r="H481" i="20" s="1"/>
  <c r="H485" i="20"/>
  <c r="H489" i="20"/>
  <c r="H493" i="20"/>
  <c r="H497" i="20"/>
  <c r="H501" i="20"/>
  <c r="E505" i="20"/>
  <c r="H505" i="20" s="1"/>
  <c r="E509" i="20"/>
  <c r="H509" i="20" s="1"/>
  <c r="H513" i="20"/>
  <c r="E517" i="20"/>
  <c r="H517" i="20" s="1"/>
  <c r="H521" i="20"/>
  <c r="H525" i="20"/>
  <c r="E529" i="20"/>
  <c r="H529" i="20" s="1"/>
  <c r="H533" i="20"/>
  <c r="E537" i="20"/>
  <c r="H537" i="20" s="1"/>
  <c r="H541" i="20"/>
  <c r="H545" i="20"/>
  <c r="H549" i="20"/>
  <c r="H553" i="20"/>
  <c r="H557" i="20"/>
  <c r="H561" i="20"/>
  <c r="H565" i="20"/>
  <c r="E569" i="20"/>
  <c r="H569" i="20" s="1"/>
  <c r="H573" i="20"/>
  <c r="H577" i="20"/>
  <c r="E581" i="20"/>
  <c r="H581" i="20" s="1"/>
  <c r="E585" i="20"/>
  <c r="H585" i="20" s="1"/>
  <c r="E589" i="20"/>
  <c r="H589" i="20" s="1"/>
  <c r="H593" i="20"/>
  <c r="G601" i="20"/>
  <c r="H601" i="20" s="1"/>
  <c r="E604" i="20"/>
  <c r="H604" i="20" s="1"/>
  <c r="E611" i="20"/>
  <c r="H611" i="20" s="1"/>
  <c r="E615" i="20"/>
  <c r="H615" i="20" s="1"/>
  <c r="E616" i="20"/>
  <c r="H616" i="20" s="1"/>
  <c r="E620" i="20"/>
  <c r="H620" i="20" s="1"/>
  <c r="F13" i="21"/>
  <c r="G19" i="21"/>
  <c r="H19" i="21" s="1"/>
  <c r="H21" i="21"/>
  <c r="H25" i="21"/>
  <c r="E29" i="21"/>
  <c r="H29" i="21" s="1"/>
  <c r="H33" i="21"/>
  <c r="H37" i="21"/>
  <c r="H41" i="21"/>
  <c r="H45" i="21"/>
  <c r="H49" i="21"/>
  <c r="H53" i="21"/>
  <c r="H57" i="21"/>
  <c r="H61" i="21"/>
  <c r="H65" i="21"/>
  <c r="G181" i="21"/>
  <c r="H181" i="21" s="1"/>
  <c r="H183" i="21"/>
  <c r="E187" i="21"/>
  <c r="H187" i="21" s="1"/>
  <c r="H191" i="21"/>
  <c r="H195" i="21"/>
  <c r="E199" i="21"/>
  <c r="H199" i="21" s="1"/>
  <c r="H203" i="21"/>
  <c r="H207" i="21"/>
  <c r="E211" i="21"/>
  <c r="H211" i="21" s="1"/>
  <c r="E215" i="21"/>
  <c r="H215" i="21" s="1"/>
  <c r="H219" i="21"/>
  <c r="E223" i="21"/>
  <c r="H223" i="21" s="1"/>
  <c r="H227" i="21"/>
  <c r="H231" i="21"/>
  <c r="E235" i="21"/>
  <c r="H235" i="21" s="1"/>
  <c r="H239" i="21"/>
  <c r="H243" i="21"/>
  <c r="E247" i="21"/>
  <c r="H247" i="21" s="1"/>
  <c r="E251" i="21"/>
  <c r="H251" i="21" s="1"/>
  <c r="H255" i="21"/>
  <c r="H259" i="21"/>
  <c r="H263" i="21"/>
  <c r="H267" i="21"/>
  <c r="H271" i="21"/>
  <c r="H275" i="21"/>
  <c r="H279" i="21"/>
  <c r="H283" i="21"/>
  <c r="E287" i="21"/>
  <c r="H287" i="21" s="1"/>
  <c r="H291" i="21"/>
  <c r="H295" i="21"/>
  <c r="E299" i="21"/>
  <c r="H299" i="21" s="1"/>
  <c r="H303" i="21"/>
  <c r="H307" i="21"/>
  <c r="H311" i="21"/>
  <c r="H315" i="21"/>
  <c r="H319" i="21"/>
  <c r="H323" i="21"/>
  <c r="H327" i="21"/>
  <c r="H335" i="21"/>
  <c r="H339" i="21"/>
  <c r="H343" i="21"/>
  <c r="H347" i="21"/>
  <c r="H351" i="21"/>
  <c r="H355" i="21"/>
  <c r="E591" i="22"/>
  <c r="H591" i="22" s="1"/>
  <c r="E589" i="22"/>
  <c r="H589" i="22" s="1"/>
  <c r="E588" i="22"/>
  <c r="H588" i="22" s="1"/>
  <c r="E586" i="22"/>
  <c r="H586" i="22" s="1"/>
  <c r="E582" i="22"/>
  <c r="H582" i="22" s="1"/>
  <c r="E581" i="22"/>
  <c r="H581" i="22" s="1"/>
  <c r="E580" i="22"/>
  <c r="H580" i="22" s="1"/>
  <c r="E579" i="22"/>
  <c r="H579" i="22" s="1"/>
  <c r="E576" i="22"/>
  <c r="H576" i="22" s="1"/>
  <c r="E575" i="22"/>
  <c r="H575" i="22" s="1"/>
  <c r="E574" i="22"/>
  <c r="H574" i="22" s="1"/>
  <c r="E571" i="22"/>
  <c r="H571" i="22" s="1"/>
  <c r="E569" i="22"/>
  <c r="H569" i="22" s="1"/>
  <c r="E568" i="22"/>
  <c r="H568" i="22" s="1"/>
  <c r="E566" i="22"/>
  <c r="H566" i="22" s="1"/>
  <c r="E559" i="22"/>
  <c r="H559" i="22" s="1"/>
  <c r="E558" i="22"/>
  <c r="H558" i="22" s="1"/>
  <c r="E555" i="22"/>
  <c r="H555" i="22" s="1"/>
  <c r="E552" i="22"/>
  <c r="H552" i="22" s="1"/>
  <c r="E544" i="22"/>
  <c r="H544" i="22" s="1"/>
  <c r="E537" i="22"/>
  <c r="H537" i="22" s="1"/>
  <c r="E535" i="22"/>
  <c r="H535" i="22" s="1"/>
  <c r="E531" i="22"/>
  <c r="H531" i="22" s="1"/>
  <c r="E530" i="22"/>
  <c r="H530" i="22" s="1"/>
  <c r="E526" i="22"/>
  <c r="H526" i="22" s="1"/>
  <c r="E519" i="22"/>
  <c r="H519" i="22" s="1"/>
  <c r="E516" i="22"/>
  <c r="H516" i="22" s="1"/>
  <c r="E514" i="22"/>
  <c r="H514" i="22" s="1"/>
  <c r="E511" i="22"/>
  <c r="H511" i="22" s="1"/>
  <c r="E509" i="22"/>
  <c r="H509" i="22" s="1"/>
  <c r="E508" i="22"/>
  <c r="H508" i="22" s="1"/>
  <c r="E506" i="22"/>
  <c r="H506" i="22" s="1"/>
  <c r="E505" i="22"/>
  <c r="H505" i="22" s="1"/>
  <c r="E504" i="22"/>
  <c r="H504" i="22" s="1"/>
  <c r="E503" i="22"/>
  <c r="H503" i="22" s="1"/>
  <c r="E502" i="22"/>
  <c r="H502" i="22" s="1"/>
  <c r="E500" i="22"/>
  <c r="H500" i="22" s="1"/>
  <c r="E498" i="22"/>
  <c r="H498" i="22" s="1"/>
  <c r="E495" i="22"/>
  <c r="H495" i="22" s="1"/>
  <c r="E493" i="22"/>
  <c r="H493" i="22" s="1"/>
  <c r="E492" i="22"/>
  <c r="H492" i="22" s="1"/>
  <c r="E491" i="22"/>
  <c r="H491" i="22" s="1"/>
  <c r="E490" i="22"/>
  <c r="H490" i="22" s="1"/>
  <c r="E488" i="22"/>
  <c r="H488" i="22" s="1"/>
  <c r="E487" i="22"/>
  <c r="H487" i="22" s="1"/>
  <c r="E485" i="22"/>
  <c r="H485" i="22" s="1"/>
  <c r="E484" i="22"/>
  <c r="H484" i="22" s="1"/>
  <c r="E483" i="22"/>
  <c r="H483" i="22" s="1"/>
  <c r="E481" i="22"/>
  <c r="H481" i="22" s="1"/>
  <c r="E480" i="22"/>
  <c r="H480" i="22" s="1"/>
  <c r="E478" i="22"/>
  <c r="H478" i="22" s="1"/>
  <c r="E477" i="22"/>
  <c r="H477" i="22" s="1"/>
  <c r="E476" i="22"/>
  <c r="H476" i="22" s="1"/>
  <c r="E475" i="22"/>
  <c r="H475" i="22" s="1"/>
  <c r="E474" i="22"/>
  <c r="H474" i="22" s="1"/>
  <c r="E472" i="22"/>
  <c r="H472" i="22" s="1"/>
  <c r="E468" i="22"/>
  <c r="H468" i="22" s="1"/>
  <c r="E464" i="22"/>
  <c r="H464" i="22" s="1"/>
  <c r="E463" i="22"/>
  <c r="H463" i="22" s="1"/>
  <c r="E461" i="22"/>
  <c r="H461" i="22" s="1"/>
  <c r="E460" i="22"/>
  <c r="H460" i="22" s="1"/>
  <c r="E458" i="22"/>
  <c r="H458" i="22" s="1"/>
  <c r="E457" i="22"/>
  <c r="H457" i="22" s="1"/>
  <c r="E456" i="22"/>
  <c r="H456" i="22" s="1"/>
  <c r="E453" i="22"/>
  <c r="H453" i="22" s="1"/>
  <c r="E451" i="22"/>
  <c r="H451" i="22" s="1"/>
  <c r="E449" i="22"/>
  <c r="H449" i="22" s="1"/>
  <c r="E446" i="22"/>
  <c r="H446" i="22" s="1"/>
  <c r="E442" i="22"/>
  <c r="H442" i="22" s="1"/>
  <c r="E440" i="22"/>
  <c r="H440" i="22" s="1"/>
  <c r="E437" i="22"/>
  <c r="H437" i="22" s="1"/>
  <c r="E434" i="22"/>
  <c r="H434" i="22" s="1"/>
  <c r="E429" i="22"/>
  <c r="H429" i="22" s="1"/>
  <c r="E428" i="22"/>
  <c r="H428" i="22" s="1"/>
  <c r="E427" i="22"/>
  <c r="H427" i="22" s="1"/>
  <c r="E426" i="22"/>
  <c r="H426" i="22" s="1"/>
  <c r="E425" i="22"/>
  <c r="H425" i="22" s="1"/>
  <c r="E424" i="22"/>
  <c r="H424" i="22" s="1"/>
  <c r="E421" i="22"/>
  <c r="H421" i="22" s="1"/>
  <c r="E419" i="22"/>
  <c r="H419" i="22" s="1"/>
  <c r="E418" i="22"/>
  <c r="H418" i="22" s="1"/>
  <c r="E415" i="22"/>
  <c r="H415" i="22" s="1"/>
  <c r="E414" i="22"/>
  <c r="H414" i="22" s="1"/>
  <c r="E413" i="22"/>
  <c r="H413" i="22" s="1"/>
  <c r="E410" i="22"/>
  <c r="H410" i="22" s="1"/>
  <c r="E407" i="22"/>
  <c r="H407" i="22" s="1"/>
  <c r="E403" i="22"/>
  <c r="H403" i="22" s="1"/>
  <c r="E401" i="22"/>
  <c r="H401" i="22" s="1"/>
  <c r="E399" i="22"/>
  <c r="H399" i="22" s="1"/>
  <c r="E397" i="22"/>
  <c r="H397" i="22" s="1"/>
  <c r="E396" i="22"/>
  <c r="H396" i="22" s="1"/>
  <c r="E395" i="22"/>
  <c r="H395" i="22" s="1"/>
  <c r="E393" i="22"/>
  <c r="H393" i="22" s="1"/>
  <c r="E391" i="22"/>
  <c r="H391" i="22" s="1"/>
  <c r="E389" i="22"/>
  <c r="H389" i="22" s="1"/>
  <c r="E388" i="22"/>
  <c r="H388" i="22" s="1"/>
  <c r="E387" i="22"/>
  <c r="H387" i="22" s="1"/>
  <c r="E386" i="22"/>
  <c r="H386" i="22" s="1"/>
  <c r="E385" i="22"/>
  <c r="H385" i="22" s="1"/>
  <c r="E383" i="22"/>
  <c r="H383" i="22" s="1"/>
  <c r="E382" i="22"/>
  <c r="H382" i="22" s="1"/>
  <c r="E380" i="22"/>
  <c r="H380" i="22" s="1"/>
  <c r="E378" i="22"/>
  <c r="H378" i="22" s="1"/>
  <c r="E377" i="22"/>
  <c r="H377" i="22" s="1"/>
  <c r="E375" i="22"/>
  <c r="H375" i="22" s="1"/>
  <c r="E374" i="22"/>
  <c r="H374" i="22" s="1"/>
  <c r="E371" i="22"/>
  <c r="H371" i="22" s="1"/>
  <c r="E368" i="22"/>
  <c r="H368" i="22" s="1"/>
  <c r="E365" i="22"/>
  <c r="H365" i="22" s="1"/>
  <c r="E364" i="22"/>
  <c r="H364" i="22" s="1"/>
  <c r="E363" i="22"/>
  <c r="H363" i="22" s="1"/>
  <c r="E362" i="22"/>
  <c r="C12" i="22"/>
  <c r="G362" i="22"/>
  <c r="H348" i="19"/>
  <c r="H352" i="19"/>
  <c r="H356" i="19"/>
  <c r="F591" i="19"/>
  <c r="F581" i="19"/>
  <c r="F579" i="19"/>
  <c r="F555" i="19"/>
  <c r="F520" i="19"/>
  <c r="F490" i="19"/>
  <c r="F484" i="19"/>
  <c r="F437" i="19"/>
  <c r="F429" i="19"/>
  <c r="F427" i="19"/>
  <c r="F415" i="19"/>
  <c r="F414" i="19"/>
  <c r="F413" i="19"/>
  <c r="F410" i="19"/>
  <c r="F401" i="19"/>
  <c r="F397" i="19"/>
  <c r="F393" i="19"/>
  <c r="F387" i="19"/>
  <c r="F386" i="19"/>
  <c r="F382" i="19"/>
  <c r="F377" i="19"/>
  <c r="F374" i="19"/>
  <c r="F371" i="19"/>
  <c r="F368" i="19"/>
  <c r="F362" i="19"/>
  <c r="D12" i="19"/>
  <c r="F12" i="19" s="1"/>
  <c r="E414" i="19"/>
  <c r="H414" i="19" s="1"/>
  <c r="E535" i="19"/>
  <c r="H535" i="19" s="1"/>
  <c r="E552" i="19"/>
  <c r="H552" i="19" s="1"/>
  <c r="H603" i="19"/>
  <c r="H607" i="19"/>
  <c r="H611" i="19"/>
  <c r="H615" i="19"/>
  <c r="H619" i="19"/>
  <c r="H623" i="19"/>
  <c r="H627" i="19"/>
  <c r="F12" i="20"/>
  <c r="E27" i="20"/>
  <c r="H27" i="20" s="1"/>
  <c r="E45" i="20"/>
  <c r="H45" i="20" s="1"/>
  <c r="E63" i="20"/>
  <c r="H63" i="20" s="1"/>
  <c r="G76" i="20"/>
  <c r="H76" i="20" s="1"/>
  <c r="E78" i="20"/>
  <c r="H78" i="20" s="1"/>
  <c r="H82" i="20"/>
  <c r="H86" i="20"/>
  <c r="H90" i="20"/>
  <c r="E94" i="20"/>
  <c r="H94" i="20" s="1"/>
  <c r="E98" i="20"/>
  <c r="H98" i="20" s="1"/>
  <c r="E102" i="20"/>
  <c r="H102" i="20" s="1"/>
  <c r="E106" i="20"/>
  <c r="H106" i="20" s="1"/>
  <c r="E110" i="20"/>
  <c r="H110" i="20" s="1"/>
  <c r="H114" i="20"/>
  <c r="E118" i="20"/>
  <c r="H118" i="20" s="1"/>
  <c r="E122" i="20"/>
  <c r="H122" i="20" s="1"/>
  <c r="H126" i="20"/>
  <c r="E130" i="20"/>
  <c r="H130" i="20" s="1"/>
  <c r="E134" i="20"/>
  <c r="H134" i="20" s="1"/>
  <c r="H138" i="20"/>
  <c r="H146" i="20"/>
  <c r="H150" i="20"/>
  <c r="H154" i="20"/>
  <c r="H158" i="20"/>
  <c r="H162" i="20"/>
  <c r="H166" i="20"/>
  <c r="H170" i="20"/>
  <c r="H174" i="20"/>
  <c r="G362" i="20"/>
  <c r="H362" i="20" s="1"/>
  <c r="E364" i="20"/>
  <c r="H364" i="20" s="1"/>
  <c r="E368" i="20"/>
  <c r="H368" i="20" s="1"/>
  <c r="E372" i="20"/>
  <c r="H372" i="20" s="1"/>
  <c r="H376" i="20"/>
  <c r="H380" i="20"/>
  <c r="H384" i="20"/>
  <c r="H388" i="20"/>
  <c r="E392" i="20"/>
  <c r="H392" i="20" s="1"/>
  <c r="E396" i="20"/>
  <c r="H396" i="20" s="1"/>
  <c r="H400" i="20"/>
  <c r="E404" i="20"/>
  <c r="H404" i="20" s="1"/>
  <c r="H408" i="20"/>
  <c r="H412" i="20"/>
  <c r="H416" i="20"/>
  <c r="H420" i="20"/>
  <c r="E424" i="20"/>
  <c r="H424" i="20" s="1"/>
  <c r="E428" i="20"/>
  <c r="H428" i="20" s="1"/>
  <c r="E432" i="20"/>
  <c r="H432" i="20" s="1"/>
  <c r="H436" i="20"/>
  <c r="E440" i="20"/>
  <c r="H440" i="20" s="1"/>
  <c r="H444" i="20"/>
  <c r="H448" i="20"/>
  <c r="H452" i="20"/>
  <c r="H456" i="20"/>
  <c r="H460" i="20"/>
  <c r="E464" i="20"/>
  <c r="H464" i="20" s="1"/>
  <c r="H468" i="20"/>
  <c r="E472" i="20"/>
  <c r="H472" i="20" s="1"/>
  <c r="E476" i="20"/>
  <c r="H476" i="20" s="1"/>
  <c r="E480" i="20"/>
  <c r="H480" i="20" s="1"/>
  <c r="E484" i="20"/>
  <c r="H484" i="20" s="1"/>
  <c r="E488" i="20"/>
  <c r="H488" i="20" s="1"/>
  <c r="H492" i="20"/>
  <c r="H496" i="20"/>
  <c r="E500" i="20"/>
  <c r="H500" i="20" s="1"/>
  <c r="H504" i="20"/>
  <c r="E508" i="20"/>
  <c r="H508" i="20" s="1"/>
  <c r="H512" i="20"/>
  <c r="E516" i="20"/>
  <c r="H516" i="20" s="1"/>
  <c r="H520" i="20"/>
  <c r="H524" i="20"/>
  <c r="H528" i="20"/>
  <c r="H532" i="20"/>
  <c r="E536" i="20"/>
  <c r="H536" i="20" s="1"/>
  <c r="H540" i="20"/>
  <c r="H544" i="20"/>
  <c r="H548" i="20"/>
  <c r="E552" i="20"/>
  <c r="H552" i="20" s="1"/>
  <c r="H556" i="20"/>
  <c r="H560" i="20"/>
  <c r="H564" i="20"/>
  <c r="E568" i="20"/>
  <c r="H568" i="20" s="1"/>
  <c r="H572" i="20"/>
  <c r="E576" i="20"/>
  <c r="H576" i="20" s="1"/>
  <c r="E580" i="20"/>
  <c r="H580" i="20" s="1"/>
  <c r="E584" i="20"/>
  <c r="H584" i="20" s="1"/>
  <c r="H592" i="20"/>
  <c r="E603" i="20"/>
  <c r="H603" i="20" s="1"/>
  <c r="E614" i="20"/>
  <c r="H614" i="20" s="1"/>
  <c r="E619" i="20"/>
  <c r="H619" i="20" s="1"/>
  <c r="H20" i="21"/>
  <c r="H24" i="21"/>
  <c r="H28" i="21"/>
  <c r="H32" i="21"/>
  <c r="H36" i="21"/>
  <c r="H40" i="21"/>
  <c r="H44" i="21"/>
  <c r="H48" i="21"/>
  <c r="H52" i="21"/>
  <c r="H56" i="21"/>
  <c r="H60" i="21"/>
  <c r="H64" i="21"/>
  <c r="H68" i="21"/>
  <c r="H182" i="21"/>
  <c r="H186" i="21"/>
  <c r="H190" i="21"/>
  <c r="H194" i="21"/>
  <c r="H198" i="21"/>
  <c r="H202" i="21"/>
  <c r="H206" i="21"/>
  <c r="H210" i="21"/>
  <c r="H214" i="21"/>
  <c r="H218" i="21"/>
  <c r="H222" i="21"/>
  <c r="H226" i="21"/>
  <c r="H230" i="21"/>
  <c r="H234" i="21"/>
  <c r="H238" i="21"/>
  <c r="H242" i="21"/>
  <c r="H246" i="21"/>
  <c r="H250" i="21"/>
  <c r="H254" i="21"/>
  <c r="H258" i="21"/>
  <c r="H262" i="21"/>
  <c r="H266" i="21"/>
  <c r="H270" i="21"/>
  <c r="H274" i="21"/>
  <c r="H278" i="21"/>
  <c r="H282" i="21"/>
  <c r="H286" i="21"/>
  <c r="H290" i="21"/>
  <c r="H294" i="21"/>
  <c r="H298" i="21"/>
  <c r="H302" i="21"/>
  <c r="H306" i="21"/>
  <c r="H310" i="21"/>
  <c r="H314" i="21"/>
  <c r="H318" i="21"/>
  <c r="H322" i="21"/>
  <c r="H326" i="21"/>
  <c r="H330" i="21"/>
  <c r="H334" i="21"/>
  <c r="H338" i="21"/>
  <c r="H342" i="21"/>
  <c r="H346" i="21"/>
  <c r="H350" i="21"/>
  <c r="H354" i="21"/>
  <c r="H613" i="21"/>
  <c r="H623" i="21"/>
  <c r="H626" i="21"/>
  <c r="F590" i="23"/>
  <c r="F589" i="23"/>
  <c r="F588" i="23"/>
  <c r="F582" i="23"/>
  <c r="F581" i="23"/>
  <c r="F580" i="23"/>
  <c r="F579" i="23"/>
  <c r="F574" i="23"/>
  <c r="F571" i="23"/>
  <c r="F561" i="23"/>
  <c r="F559" i="23"/>
  <c r="F558" i="23"/>
  <c r="F555" i="23"/>
  <c r="F554" i="23"/>
  <c r="F537" i="23"/>
  <c r="F536" i="23"/>
  <c r="F532" i="23"/>
  <c r="F531" i="23"/>
  <c r="F518" i="23"/>
  <c r="F509" i="23"/>
  <c r="F506" i="23"/>
  <c r="F505" i="23"/>
  <c r="F503" i="23"/>
  <c r="F498" i="23"/>
  <c r="F495" i="23"/>
  <c r="F490" i="23"/>
  <c r="F488" i="23"/>
  <c r="F487" i="23"/>
  <c r="F485" i="23"/>
  <c r="F484" i="23"/>
  <c r="F482" i="23"/>
  <c r="F478" i="23"/>
  <c r="F477" i="23"/>
  <c r="F476" i="23"/>
  <c r="F475" i="23"/>
  <c r="F464" i="23"/>
  <c r="F462" i="23"/>
  <c r="F461" i="23"/>
  <c r="F460" i="23"/>
  <c r="F458" i="23"/>
  <c r="F446" i="23"/>
  <c r="F445" i="23"/>
  <c r="F441" i="23"/>
  <c r="F437" i="23"/>
  <c r="F433" i="23"/>
  <c r="F429" i="23"/>
  <c r="F428" i="23"/>
  <c r="F427" i="23"/>
  <c r="F426" i="23"/>
  <c r="F425" i="23"/>
  <c r="F424" i="23"/>
  <c r="F423" i="23"/>
  <c r="F419" i="23"/>
  <c r="F415" i="23"/>
  <c r="F414" i="23"/>
  <c r="F413" i="23"/>
  <c r="F410" i="23"/>
  <c r="F402" i="23"/>
  <c r="F401" i="23"/>
  <c r="F400" i="23"/>
  <c r="F399" i="23"/>
  <c r="F397" i="23"/>
  <c r="F396" i="23"/>
  <c r="F393" i="23"/>
  <c r="F392" i="23"/>
  <c r="F389" i="23"/>
  <c r="F387" i="23"/>
  <c r="F386" i="23"/>
  <c r="F385" i="23"/>
  <c r="F383" i="23"/>
  <c r="F382" i="23"/>
  <c r="F380" i="23"/>
  <c r="F378" i="23"/>
  <c r="F377" i="23"/>
  <c r="F375" i="23"/>
  <c r="F374" i="23"/>
  <c r="F371" i="23"/>
  <c r="F369" i="23"/>
  <c r="F368" i="23"/>
  <c r="F363" i="23"/>
  <c r="F362" i="23"/>
  <c r="D12" i="23"/>
  <c r="F70" i="24"/>
  <c r="F69" i="24"/>
  <c r="F64" i="24"/>
  <c r="F61" i="24"/>
  <c r="F50" i="24"/>
  <c r="F44" i="24"/>
  <c r="F39" i="24"/>
  <c r="F36" i="24"/>
  <c r="F34" i="24"/>
  <c r="F30" i="24"/>
  <c r="F29" i="24"/>
  <c r="F28" i="24"/>
  <c r="F27" i="24"/>
  <c r="F25" i="24"/>
  <c r="F19" i="24"/>
  <c r="D9" i="24"/>
  <c r="G13" i="25"/>
  <c r="H136" i="25"/>
  <c r="F588" i="25"/>
  <c r="F582" i="25"/>
  <c r="F581" i="25"/>
  <c r="F580" i="25"/>
  <c r="F579" i="25"/>
  <c r="F568" i="25"/>
  <c r="F562" i="25"/>
  <c r="F558" i="25"/>
  <c r="F557" i="25"/>
  <c r="F555" i="25"/>
  <c r="F546" i="25"/>
  <c r="F530" i="25"/>
  <c r="F525" i="25"/>
  <c r="F521" i="25"/>
  <c r="F513" i="25"/>
  <c r="F509" i="25"/>
  <c r="F508" i="25"/>
  <c r="F505" i="25"/>
  <c r="F503" i="25"/>
  <c r="F498" i="25"/>
  <c r="F490" i="25"/>
  <c r="F487" i="25"/>
  <c r="F484" i="25"/>
  <c r="F478" i="25"/>
  <c r="F469" i="25"/>
  <c r="F468" i="25"/>
  <c r="F464" i="25"/>
  <c r="F463" i="25"/>
  <c r="F462" i="25"/>
  <c r="F461" i="25"/>
  <c r="F460" i="25"/>
  <c r="F458" i="25"/>
  <c r="F457" i="25"/>
  <c r="F453" i="25"/>
  <c r="F451" i="25"/>
  <c r="F442" i="25"/>
  <c r="F441" i="25"/>
  <c r="F437" i="25"/>
  <c r="F428" i="25"/>
  <c r="F427" i="25"/>
  <c r="F426" i="25"/>
  <c r="F425" i="25"/>
  <c r="F424" i="25"/>
  <c r="F421" i="25"/>
  <c r="F415" i="25"/>
  <c r="F414" i="25"/>
  <c r="F413" i="25"/>
  <c r="F410" i="25"/>
  <c r="F404" i="25"/>
  <c r="F397" i="25"/>
  <c r="F396" i="25"/>
  <c r="F393" i="25"/>
  <c r="F392" i="25"/>
  <c r="F386" i="25"/>
  <c r="F385" i="25"/>
  <c r="F382" i="25"/>
  <c r="F380" i="25"/>
  <c r="F378" i="25"/>
  <c r="F377" i="25"/>
  <c r="F375" i="25"/>
  <c r="F374" i="25"/>
  <c r="F371" i="25"/>
  <c r="F369" i="25"/>
  <c r="F368" i="25"/>
  <c r="F365" i="25"/>
  <c r="F364" i="25"/>
  <c r="F363" i="25"/>
  <c r="F362" i="25"/>
  <c r="D12" i="25"/>
  <c r="E172" i="26"/>
  <c r="H172" i="26" s="1"/>
  <c r="E164" i="26"/>
  <c r="H164" i="26" s="1"/>
  <c r="E161" i="26"/>
  <c r="H161" i="26" s="1"/>
  <c r="E156" i="26"/>
  <c r="H156" i="26" s="1"/>
  <c r="E151" i="26"/>
  <c r="H151" i="26" s="1"/>
  <c r="E149" i="26"/>
  <c r="H149" i="26" s="1"/>
  <c r="E147" i="26"/>
  <c r="H147" i="26" s="1"/>
  <c r="E145" i="26"/>
  <c r="H145" i="26" s="1"/>
  <c r="E141" i="26"/>
  <c r="H141" i="26" s="1"/>
  <c r="E139" i="26"/>
  <c r="H139" i="26" s="1"/>
  <c r="E136" i="26"/>
  <c r="H136" i="26" s="1"/>
  <c r="E134" i="26"/>
  <c r="H134" i="26" s="1"/>
  <c r="E132" i="26"/>
  <c r="H132" i="26" s="1"/>
  <c r="E130" i="26"/>
  <c r="H130" i="26" s="1"/>
  <c r="E129" i="26"/>
  <c r="H129" i="26" s="1"/>
  <c r="E127" i="26"/>
  <c r="H127" i="26" s="1"/>
  <c r="E125" i="26"/>
  <c r="H125" i="26" s="1"/>
  <c r="E124" i="26"/>
  <c r="H124" i="26" s="1"/>
  <c r="E123" i="26"/>
  <c r="H123" i="26" s="1"/>
  <c r="E122" i="26"/>
  <c r="H122" i="26" s="1"/>
  <c r="E120" i="26"/>
  <c r="H120" i="26" s="1"/>
  <c r="E119" i="26"/>
  <c r="H119" i="26" s="1"/>
  <c r="E118" i="26"/>
  <c r="H118" i="26" s="1"/>
  <c r="E115" i="26"/>
  <c r="H115" i="26" s="1"/>
  <c r="E113" i="26"/>
  <c r="H113" i="26" s="1"/>
  <c r="E110" i="26"/>
  <c r="H110" i="26" s="1"/>
  <c r="E106" i="26"/>
  <c r="H106" i="26" s="1"/>
  <c r="E103" i="26"/>
  <c r="H103" i="26" s="1"/>
  <c r="E101" i="26"/>
  <c r="H101" i="26" s="1"/>
  <c r="E98" i="26"/>
  <c r="H98" i="26" s="1"/>
  <c r="E94" i="26"/>
  <c r="H94" i="26" s="1"/>
  <c r="E92" i="26"/>
  <c r="H92" i="26" s="1"/>
  <c r="E81" i="26"/>
  <c r="H81" i="26" s="1"/>
  <c r="E80" i="26"/>
  <c r="H80" i="26" s="1"/>
  <c r="E79" i="26"/>
  <c r="H79" i="26" s="1"/>
  <c r="E78" i="26"/>
  <c r="H78" i="26" s="1"/>
  <c r="E77" i="26"/>
  <c r="H77" i="26" s="1"/>
  <c r="E76" i="26"/>
  <c r="C10" i="26"/>
  <c r="C8" i="26"/>
  <c r="G8" i="26" s="1"/>
  <c r="G76" i="26"/>
  <c r="E625" i="21"/>
  <c r="H625" i="21" s="1"/>
  <c r="E621" i="21"/>
  <c r="H621" i="21" s="1"/>
  <c r="E620" i="21"/>
  <c r="H620" i="21" s="1"/>
  <c r="E619" i="21"/>
  <c r="H619" i="21" s="1"/>
  <c r="E618" i="21"/>
  <c r="H618" i="21" s="1"/>
  <c r="E616" i="21"/>
  <c r="H616" i="21" s="1"/>
  <c r="E614" i="21"/>
  <c r="H614" i="21" s="1"/>
  <c r="E612" i="21"/>
  <c r="H612" i="21" s="1"/>
  <c r="E610" i="21"/>
  <c r="H610" i="21" s="1"/>
  <c r="E608" i="21"/>
  <c r="H608" i="21" s="1"/>
  <c r="E606" i="21"/>
  <c r="H606" i="21" s="1"/>
  <c r="E605" i="21"/>
  <c r="H605" i="21" s="1"/>
  <c r="E604" i="21"/>
  <c r="H604" i="21" s="1"/>
  <c r="E603" i="21"/>
  <c r="H603" i="21" s="1"/>
  <c r="E602" i="21"/>
  <c r="H602" i="21" s="1"/>
  <c r="E601" i="21"/>
  <c r="H601" i="21" s="1"/>
  <c r="H611" i="21"/>
  <c r="H624" i="21"/>
  <c r="H627" i="21"/>
  <c r="F68" i="22"/>
  <c r="F64" i="22"/>
  <c r="F63" i="22"/>
  <c r="F62" i="22"/>
  <c r="F61" i="22"/>
  <c r="F60" i="22"/>
  <c r="F54" i="22"/>
  <c r="F50" i="22"/>
  <c r="F45" i="22"/>
  <c r="F44" i="22"/>
  <c r="F37" i="22"/>
  <c r="F36" i="22"/>
  <c r="F30" i="22"/>
  <c r="F29" i="22"/>
  <c r="F28" i="22"/>
  <c r="F27" i="22"/>
  <c r="F24" i="22"/>
  <c r="F21" i="22"/>
  <c r="F19" i="22"/>
  <c r="D9" i="22"/>
  <c r="H82" i="22"/>
  <c r="H85" i="22"/>
  <c r="H91" i="22"/>
  <c r="H105" i="22"/>
  <c r="H114" i="22"/>
  <c r="H117" i="22"/>
  <c r="H126" i="22"/>
  <c r="H129" i="22"/>
  <c r="H144" i="22"/>
  <c r="H150" i="22"/>
  <c r="H154" i="22"/>
  <c r="H157" i="22"/>
  <c r="H167" i="22"/>
  <c r="H171" i="22"/>
  <c r="G181" i="22"/>
  <c r="H181" i="22" s="1"/>
  <c r="H367" i="22"/>
  <c r="H370" i="22"/>
  <c r="H373" i="22"/>
  <c r="H392" i="22"/>
  <c r="H402" i="22"/>
  <c r="H405" i="22"/>
  <c r="H408" i="22"/>
  <c r="H411" i="22"/>
  <c r="H416" i="22"/>
  <c r="F629" i="22"/>
  <c r="F627" i="22"/>
  <c r="F625" i="22"/>
  <c r="F623" i="22"/>
  <c r="F622" i="22"/>
  <c r="F621" i="22"/>
  <c r="F620" i="22"/>
  <c r="F619" i="22"/>
  <c r="F618" i="22"/>
  <c r="F617" i="22"/>
  <c r="F616" i="22"/>
  <c r="F614" i="22"/>
  <c r="F612" i="22"/>
  <c r="F611" i="22"/>
  <c r="F610" i="22"/>
  <c r="F608" i="22"/>
  <c r="F606" i="22"/>
  <c r="F605" i="22"/>
  <c r="F604" i="22"/>
  <c r="F603" i="22"/>
  <c r="F602" i="22"/>
  <c r="F601" i="22"/>
  <c r="D13" i="22"/>
  <c r="F172" i="23"/>
  <c r="F164" i="23"/>
  <c r="F161" i="23"/>
  <c r="F154" i="23"/>
  <c r="F151" i="23"/>
  <c r="F150" i="23"/>
  <c r="F145" i="23"/>
  <c r="F139" i="23"/>
  <c r="F137" i="23"/>
  <c r="F136" i="23"/>
  <c r="F134" i="23"/>
  <c r="F133" i="23"/>
  <c r="F132" i="23"/>
  <c r="F131" i="23"/>
  <c r="F130" i="23"/>
  <c r="F129" i="23"/>
  <c r="F128" i="23"/>
  <c r="F127" i="23"/>
  <c r="F125" i="23"/>
  <c r="F123" i="23"/>
  <c r="F122" i="23"/>
  <c r="F121" i="23"/>
  <c r="F120" i="23"/>
  <c r="F119" i="23"/>
  <c r="F116" i="23"/>
  <c r="F110" i="23"/>
  <c r="F106" i="23"/>
  <c r="F101" i="23"/>
  <c r="F100" i="23"/>
  <c r="F99" i="23"/>
  <c r="F98" i="23"/>
  <c r="F96" i="23"/>
  <c r="F95" i="23"/>
  <c r="F94" i="23"/>
  <c r="F92" i="23"/>
  <c r="F87" i="23"/>
  <c r="F86" i="23"/>
  <c r="F83" i="23"/>
  <c r="F82" i="23"/>
  <c r="F81" i="23"/>
  <c r="F80" i="23"/>
  <c r="F79" i="23"/>
  <c r="F77" i="23"/>
  <c r="F76" i="23"/>
  <c r="D10" i="23"/>
  <c r="D8" i="23"/>
  <c r="F9" i="23" s="1"/>
  <c r="D8" i="24"/>
  <c r="F10" i="24" s="1"/>
  <c r="G181" i="24"/>
  <c r="F629" i="24"/>
  <c r="F628" i="24"/>
  <c r="F625" i="24"/>
  <c r="F623" i="24"/>
  <c r="F621" i="24"/>
  <c r="F620" i="24"/>
  <c r="F619" i="24"/>
  <c r="F618" i="24"/>
  <c r="F617" i="24"/>
  <c r="F616" i="24"/>
  <c r="F615" i="24"/>
  <c r="F612" i="24"/>
  <c r="F610" i="24"/>
  <c r="F608" i="24"/>
  <c r="F606" i="24"/>
  <c r="F605" i="24"/>
  <c r="F604" i="24"/>
  <c r="F603" i="24"/>
  <c r="F602" i="24"/>
  <c r="F601" i="24"/>
  <c r="D13" i="24"/>
  <c r="H609" i="24"/>
  <c r="G12" i="25"/>
  <c r="E30" i="25"/>
  <c r="H30" i="25" s="1"/>
  <c r="E27" i="25"/>
  <c r="H27" i="25" s="1"/>
  <c r="E19" i="25"/>
  <c r="H19" i="25" s="1"/>
  <c r="E64" i="25"/>
  <c r="H64" i="25" s="1"/>
  <c r="C9" i="25"/>
  <c r="C8" i="25"/>
  <c r="E69" i="25"/>
  <c r="H69" i="25" s="1"/>
  <c r="H76" i="25"/>
  <c r="H144" i="25"/>
  <c r="E174" i="22"/>
  <c r="H174" i="22" s="1"/>
  <c r="E173" i="22"/>
  <c r="H173" i="22" s="1"/>
  <c r="E172" i="22"/>
  <c r="H172" i="22" s="1"/>
  <c r="E163" i="22"/>
  <c r="H163" i="22" s="1"/>
  <c r="E161" i="22"/>
  <c r="H161" i="22" s="1"/>
  <c r="E156" i="22"/>
  <c r="H156" i="22" s="1"/>
  <c r="E147" i="22"/>
  <c r="H147" i="22" s="1"/>
  <c r="E145" i="22"/>
  <c r="H145" i="22" s="1"/>
  <c r="E141" i="22"/>
  <c r="H141" i="22" s="1"/>
  <c r="E140" i="22"/>
  <c r="H140" i="22" s="1"/>
  <c r="E139" i="22"/>
  <c r="H139" i="22" s="1"/>
  <c r="E137" i="22"/>
  <c r="H137" i="22" s="1"/>
  <c r="E136" i="22"/>
  <c r="H136" i="22" s="1"/>
  <c r="E134" i="22"/>
  <c r="H134" i="22" s="1"/>
  <c r="E133" i="22"/>
  <c r="H133" i="22" s="1"/>
  <c r="E132" i="22"/>
  <c r="H132" i="22" s="1"/>
  <c r="E130" i="22"/>
  <c r="H130" i="22" s="1"/>
  <c r="E128" i="22"/>
  <c r="H128" i="22" s="1"/>
  <c r="E125" i="22"/>
  <c r="H125" i="22" s="1"/>
  <c r="E124" i="22"/>
  <c r="H124" i="22" s="1"/>
  <c r="E122" i="22"/>
  <c r="H122" i="22" s="1"/>
  <c r="E121" i="22"/>
  <c r="H121" i="22" s="1"/>
  <c r="E120" i="22"/>
  <c r="H120" i="22" s="1"/>
  <c r="E119" i="22"/>
  <c r="H119" i="22" s="1"/>
  <c r="E118" i="22"/>
  <c r="H118" i="22" s="1"/>
  <c r="E115" i="22"/>
  <c r="H115" i="22" s="1"/>
  <c r="E113" i="22"/>
  <c r="H113" i="22" s="1"/>
  <c r="E112" i="22"/>
  <c r="H112" i="22" s="1"/>
  <c r="E111" i="22"/>
  <c r="H111" i="22" s="1"/>
  <c r="E110" i="22"/>
  <c r="H110" i="22" s="1"/>
  <c r="E109" i="22"/>
  <c r="H109" i="22" s="1"/>
  <c r="E107" i="22"/>
  <c r="H107" i="22" s="1"/>
  <c r="E106" i="22"/>
  <c r="H106" i="22" s="1"/>
  <c r="E103" i="22"/>
  <c r="H103" i="22" s="1"/>
  <c r="E102" i="22"/>
  <c r="H102" i="22" s="1"/>
  <c r="E101" i="22"/>
  <c r="H101" i="22" s="1"/>
  <c r="E100" i="22"/>
  <c r="H100" i="22" s="1"/>
  <c r="E99" i="22"/>
  <c r="H99" i="22" s="1"/>
  <c r="E98" i="22"/>
  <c r="H98" i="22" s="1"/>
  <c r="E95" i="22"/>
  <c r="H95" i="22" s="1"/>
  <c r="E94" i="22"/>
  <c r="H94" i="22" s="1"/>
  <c r="E93" i="22"/>
  <c r="H93" i="22" s="1"/>
  <c r="E92" i="22"/>
  <c r="H92" i="22" s="1"/>
  <c r="E88" i="22"/>
  <c r="H88" i="22" s="1"/>
  <c r="E87" i="22"/>
  <c r="H87" i="22" s="1"/>
  <c r="E83" i="22"/>
  <c r="H83" i="22" s="1"/>
  <c r="E81" i="22"/>
  <c r="H81" i="22" s="1"/>
  <c r="E80" i="22"/>
  <c r="H80" i="22" s="1"/>
  <c r="E79" i="22"/>
  <c r="H79" i="22" s="1"/>
  <c r="E77" i="22"/>
  <c r="H77" i="22" s="1"/>
  <c r="E76" i="22"/>
  <c r="H76" i="22" s="1"/>
  <c r="C10" i="22"/>
  <c r="C8" i="22"/>
  <c r="G8" i="22" s="1"/>
  <c r="H84" i="22"/>
  <c r="H90" i="22"/>
  <c r="H104" i="22"/>
  <c r="H116" i="22"/>
  <c r="H123" i="22"/>
  <c r="H131" i="22"/>
  <c r="H138" i="22"/>
  <c r="H143" i="22"/>
  <c r="H146" i="22"/>
  <c r="H149" i="22"/>
  <c r="H153" i="22"/>
  <c r="H160" i="22"/>
  <c r="H166" i="22"/>
  <c r="H170" i="22"/>
  <c r="H175" i="22"/>
  <c r="F351" i="22"/>
  <c r="F349" i="22"/>
  <c r="F348" i="22"/>
  <c r="F347" i="22"/>
  <c r="F341" i="22"/>
  <c r="F340" i="22"/>
  <c r="F336" i="22"/>
  <c r="F335" i="22"/>
  <c r="F333" i="22"/>
  <c r="F331" i="22"/>
  <c r="F329" i="22"/>
  <c r="F325" i="22"/>
  <c r="F324" i="22"/>
  <c r="F320" i="22"/>
  <c r="F317" i="22"/>
  <c r="F316" i="22"/>
  <c r="F314" i="22"/>
  <c r="F313" i="22"/>
  <c r="F309" i="22"/>
  <c r="F305" i="22"/>
  <c r="F304" i="22"/>
  <c r="F303" i="22"/>
  <c r="F299" i="22"/>
  <c r="F298" i="22"/>
  <c r="F297" i="22"/>
  <c r="F293" i="22"/>
  <c r="F292" i="22"/>
  <c r="F290" i="22"/>
  <c r="F288" i="22"/>
  <c r="F287" i="22"/>
  <c r="F286" i="22"/>
  <c r="F285" i="22"/>
  <c r="F274" i="22"/>
  <c r="F268" i="22"/>
  <c r="F264" i="22"/>
  <c r="F260" i="22"/>
  <c r="F258" i="22"/>
  <c r="F251" i="22"/>
  <c r="F248" i="22"/>
  <c r="F247" i="22"/>
  <c r="F246" i="22"/>
  <c r="F245" i="22"/>
  <c r="F238" i="22"/>
  <c r="F235" i="22"/>
  <c r="F228" i="22"/>
  <c r="F224" i="22"/>
  <c r="F223" i="22"/>
  <c r="F222" i="22"/>
  <c r="F220" i="22"/>
  <c r="F219" i="22"/>
  <c r="F218" i="22"/>
  <c r="F216" i="22"/>
  <c r="F215" i="22"/>
  <c r="F214" i="22"/>
  <c r="F213" i="22"/>
  <c r="F212" i="22"/>
  <c r="F211" i="22"/>
  <c r="F209" i="22"/>
  <c r="F208" i="22"/>
  <c r="F207" i="22"/>
  <c r="F203" i="22"/>
  <c r="F202" i="22"/>
  <c r="F200" i="22"/>
  <c r="F197" i="22"/>
  <c r="F196" i="22"/>
  <c r="F195" i="22"/>
  <c r="F191" i="22"/>
  <c r="F190" i="22"/>
  <c r="F189" i="22"/>
  <c r="F188" i="22"/>
  <c r="F186" i="22"/>
  <c r="F183" i="22"/>
  <c r="F182" i="22"/>
  <c r="F181" i="22"/>
  <c r="D11" i="22"/>
  <c r="F11" i="22" s="1"/>
  <c r="H366" i="22"/>
  <c r="H369" i="22"/>
  <c r="H372" i="22"/>
  <c r="H394" i="22"/>
  <c r="H404" i="22"/>
  <c r="G362" i="23"/>
  <c r="H362" i="23" s="1"/>
  <c r="F12" i="24"/>
  <c r="G19" i="24"/>
  <c r="H19" i="24" s="1"/>
  <c r="F354" i="24"/>
  <c r="F351" i="24"/>
  <c r="F349" i="24"/>
  <c r="F345" i="24"/>
  <c r="F340" i="24"/>
  <c r="F336" i="24"/>
  <c r="F334" i="24"/>
  <c r="F333" i="24"/>
  <c r="F331" i="24"/>
  <c r="F325" i="24"/>
  <c r="F322" i="24"/>
  <c r="F320" i="24"/>
  <c r="F317" i="24"/>
  <c r="F316" i="24"/>
  <c r="F314" i="24"/>
  <c r="F313" i="24"/>
  <c r="F305" i="24"/>
  <c r="F304" i="24"/>
  <c r="F303" i="24"/>
  <c r="F302" i="24"/>
  <c r="F299" i="24"/>
  <c r="F298" i="24"/>
  <c r="F292" i="24"/>
  <c r="F287" i="24"/>
  <c r="F286" i="24"/>
  <c r="F285" i="24"/>
  <c r="F277" i="24"/>
  <c r="F270" i="24"/>
  <c r="F269" i="24"/>
  <c r="F263" i="24"/>
  <c r="F262" i="24"/>
  <c r="F260" i="24"/>
  <c r="F257" i="24"/>
  <c r="F254" i="24"/>
  <c r="F251" i="24"/>
  <c r="F248" i="24"/>
  <c r="F247" i="24"/>
  <c r="F245" i="24"/>
  <c r="F241" i="24"/>
  <c r="F235" i="24"/>
  <c r="F231" i="24"/>
  <c r="F228" i="24"/>
  <c r="F227" i="24"/>
  <c r="F224" i="24"/>
  <c r="F223" i="24"/>
  <c r="F220" i="24"/>
  <c r="F219" i="24"/>
  <c r="F216" i="24"/>
  <c r="F215" i="24"/>
  <c r="F214" i="24"/>
  <c r="F213" i="24"/>
  <c r="F212" i="24"/>
  <c r="F211" i="24"/>
  <c r="F209" i="24"/>
  <c r="F208" i="24"/>
  <c r="F204" i="24"/>
  <c r="F203" i="24"/>
  <c r="F202" i="24"/>
  <c r="F200" i="24"/>
  <c r="F197" i="24"/>
  <c r="F196" i="24"/>
  <c r="F195" i="24"/>
  <c r="F194" i="24"/>
  <c r="F191" i="24"/>
  <c r="F190" i="24"/>
  <c r="F189" i="24"/>
  <c r="F188" i="24"/>
  <c r="F186" i="24"/>
  <c r="F184" i="24"/>
  <c r="F183" i="24"/>
  <c r="F182" i="24"/>
  <c r="F181" i="24"/>
  <c r="D11" i="24"/>
  <c r="H77" i="25"/>
  <c r="H99" i="25"/>
  <c r="H111" i="25"/>
  <c r="H161" i="25"/>
  <c r="H455" i="25"/>
  <c r="E13" i="26"/>
  <c r="G13" i="26"/>
  <c r="F69" i="29"/>
  <c r="F67" i="29"/>
  <c r="F65" i="29"/>
  <c r="F64" i="29"/>
  <c r="F61" i="29"/>
  <c r="F59" i="29"/>
  <c r="F54" i="29"/>
  <c r="F53" i="29"/>
  <c r="F52" i="29"/>
  <c r="F50" i="29"/>
  <c r="F45" i="29"/>
  <c r="F44" i="29"/>
  <c r="F39" i="29"/>
  <c r="F38" i="29"/>
  <c r="F37" i="29"/>
  <c r="F36" i="29"/>
  <c r="F33" i="29"/>
  <c r="F30" i="29"/>
  <c r="F29" i="29"/>
  <c r="F28" i="29"/>
  <c r="F27" i="29"/>
  <c r="F26" i="29"/>
  <c r="F25" i="29"/>
  <c r="F24" i="29"/>
  <c r="F19" i="29"/>
  <c r="D9" i="29"/>
  <c r="D8" i="29"/>
  <c r="F13" i="29" s="1"/>
  <c r="E144" i="33"/>
  <c r="H144" i="33" s="1"/>
  <c r="E142" i="33"/>
  <c r="H142" i="33" s="1"/>
  <c r="E139" i="33"/>
  <c r="H139" i="33" s="1"/>
  <c r="E134" i="33"/>
  <c r="H134" i="33" s="1"/>
  <c r="E128" i="33"/>
  <c r="H128" i="33" s="1"/>
  <c r="E113" i="33"/>
  <c r="H113" i="33" s="1"/>
  <c r="E98" i="33"/>
  <c r="H98" i="33" s="1"/>
  <c r="E92" i="33"/>
  <c r="H92" i="33" s="1"/>
  <c r="E80" i="33"/>
  <c r="H80" i="33" s="1"/>
  <c r="E76" i="33"/>
  <c r="C10" i="33"/>
  <c r="C8" i="33"/>
  <c r="G8" i="33" s="1"/>
  <c r="G76" i="33"/>
  <c r="G10" i="23"/>
  <c r="H10" i="23" s="1"/>
  <c r="G12" i="23"/>
  <c r="G19" i="23"/>
  <c r="G181" i="23"/>
  <c r="G601" i="23"/>
  <c r="G9" i="24"/>
  <c r="G11" i="24"/>
  <c r="G13" i="24"/>
  <c r="G76" i="24"/>
  <c r="E181" i="24"/>
  <c r="H181" i="24" s="1"/>
  <c r="E182" i="24"/>
  <c r="H182" i="24" s="1"/>
  <c r="E183" i="24"/>
  <c r="H183" i="24" s="1"/>
  <c r="E184" i="24"/>
  <c r="H184" i="24" s="1"/>
  <c r="E186" i="24"/>
  <c r="H186" i="24" s="1"/>
  <c r="E188" i="24"/>
  <c r="H188" i="24" s="1"/>
  <c r="E190" i="24"/>
  <c r="H190" i="24" s="1"/>
  <c r="E194" i="24"/>
  <c r="H194" i="24" s="1"/>
  <c r="E195" i="24"/>
  <c r="H195" i="24" s="1"/>
  <c r="E196" i="24"/>
  <c r="H196" i="24" s="1"/>
  <c r="E197" i="24"/>
  <c r="H197" i="24" s="1"/>
  <c r="E200" i="24"/>
  <c r="H200" i="24" s="1"/>
  <c r="E202" i="24"/>
  <c r="H202" i="24" s="1"/>
  <c r="E203" i="24"/>
  <c r="H203" i="24" s="1"/>
  <c r="E206" i="24"/>
  <c r="H206" i="24" s="1"/>
  <c r="E208" i="24"/>
  <c r="H208" i="24" s="1"/>
  <c r="E209" i="24"/>
  <c r="H209" i="24" s="1"/>
  <c r="E211" i="24"/>
  <c r="H211" i="24" s="1"/>
  <c r="E212" i="24"/>
  <c r="H212" i="24" s="1"/>
  <c r="E213" i="24"/>
  <c r="H213" i="24" s="1"/>
  <c r="E214" i="24"/>
  <c r="H214" i="24" s="1"/>
  <c r="E215" i="24"/>
  <c r="H215" i="24" s="1"/>
  <c r="E216" i="24"/>
  <c r="H216" i="24" s="1"/>
  <c r="E218" i="24"/>
  <c r="H218" i="24" s="1"/>
  <c r="E219" i="24"/>
  <c r="H219" i="24" s="1"/>
  <c r="E220" i="24"/>
  <c r="H220" i="24" s="1"/>
  <c r="E223" i="24"/>
  <c r="H223" i="24" s="1"/>
  <c r="E228" i="24"/>
  <c r="H228" i="24" s="1"/>
  <c r="E235" i="24"/>
  <c r="H235" i="24" s="1"/>
  <c r="E238" i="24"/>
  <c r="H238" i="24" s="1"/>
  <c r="E241" i="24"/>
  <c r="H241" i="24" s="1"/>
  <c r="E248" i="24"/>
  <c r="H248" i="24" s="1"/>
  <c r="E251" i="24"/>
  <c r="H251" i="24" s="1"/>
  <c r="E258" i="24"/>
  <c r="H258" i="24" s="1"/>
  <c r="E265" i="24"/>
  <c r="H265" i="24" s="1"/>
  <c r="E269" i="24"/>
  <c r="H269" i="24" s="1"/>
  <c r="E270" i="24"/>
  <c r="H270" i="24" s="1"/>
  <c r="E274" i="24"/>
  <c r="H274" i="24" s="1"/>
  <c r="E285" i="24"/>
  <c r="H285" i="24" s="1"/>
  <c r="E286" i="24"/>
  <c r="H286" i="24" s="1"/>
  <c r="E287" i="24"/>
  <c r="H287" i="24" s="1"/>
  <c r="E290" i="24"/>
  <c r="H290" i="24" s="1"/>
  <c r="E297" i="24"/>
  <c r="H297" i="24" s="1"/>
  <c r="E298" i="24"/>
  <c r="H298" i="24" s="1"/>
  <c r="E299" i="24"/>
  <c r="H299" i="24" s="1"/>
  <c r="E300" i="24"/>
  <c r="H300" i="24" s="1"/>
  <c r="E301" i="24"/>
  <c r="H301" i="24" s="1"/>
  <c r="E302" i="24"/>
  <c r="H302" i="24" s="1"/>
  <c r="E304" i="24"/>
  <c r="H304" i="24" s="1"/>
  <c r="E305" i="24"/>
  <c r="H305" i="24" s="1"/>
  <c r="E313" i="24"/>
  <c r="H313" i="24" s="1"/>
  <c r="E314" i="24"/>
  <c r="H314" i="24" s="1"/>
  <c r="E315" i="24"/>
  <c r="H315" i="24" s="1"/>
  <c r="E316" i="24"/>
  <c r="H316" i="24" s="1"/>
  <c r="E317" i="24"/>
  <c r="H317" i="24" s="1"/>
  <c r="E318" i="24"/>
  <c r="H318" i="24" s="1"/>
  <c r="E320" i="24"/>
  <c r="H320" i="24" s="1"/>
  <c r="E325" i="24"/>
  <c r="H325" i="24" s="1"/>
  <c r="E329" i="24"/>
  <c r="H329" i="24" s="1"/>
  <c r="E331" i="24"/>
  <c r="H331" i="24" s="1"/>
  <c r="E335" i="24"/>
  <c r="H335" i="24" s="1"/>
  <c r="E336" i="24"/>
  <c r="H336" i="24" s="1"/>
  <c r="E339" i="24"/>
  <c r="H339" i="24" s="1"/>
  <c r="E340" i="24"/>
  <c r="H340" i="24" s="1"/>
  <c r="E345" i="24"/>
  <c r="H345" i="24" s="1"/>
  <c r="E350" i="24"/>
  <c r="H350" i="24" s="1"/>
  <c r="E351" i="24"/>
  <c r="H351" i="24" s="1"/>
  <c r="E354" i="24"/>
  <c r="H354" i="24" s="1"/>
  <c r="E356" i="24"/>
  <c r="H356" i="24" s="1"/>
  <c r="G362" i="24"/>
  <c r="H362" i="24" s="1"/>
  <c r="E534" i="24"/>
  <c r="H534" i="24" s="1"/>
  <c r="F535" i="24"/>
  <c r="H538" i="24"/>
  <c r="H542" i="24"/>
  <c r="H546" i="24"/>
  <c r="H550" i="24"/>
  <c r="E554" i="24"/>
  <c r="H554" i="24" s="1"/>
  <c r="F555" i="24"/>
  <c r="E558" i="24"/>
  <c r="H558" i="24" s="1"/>
  <c r="F559" i="24"/>
  <c r="E562" i="24"/>
  <c r="H562" i="24" s="1"/>
  <c r="H566" i="24"/>
  <c r="H570" i="24"/>
  <c r="F571" i="24"/>
  <c r="E574" i="24"/>
  <c r="H574" i="24" s="1"/>
  <c r="H578" i="24"/>
  <c r="F579" i="24"/>
  <c r="E582" i="24"/>
  <c r="H582" i="24" s="1"/>
  <c r="H586" i="24"/>
  <c r="E590" i="24"/>
  <c r="H590" i="24" s="1"/>
  <c r="H594" i="24"/>
  <c r="E601" i="24"/>
  <c r="E605" i="24"/>
  <c r="H605" i="24" s="1"/>
  <c r="E612" i="24"/>
  <c r="H612" i="24" s="1"/>
  <c r="E618" i="24"/>
  <c r="H618" i="24" s="1"/>
  <c r="E13" i="25"/>
  <c r="H13" i="25" s="1"/>
  <c r="H20" i="25"/>
  <c r="H24" i="25"/>
  <c r="H28" i="25"/>
  <c r="H32" i="25"/>
  <c r="H36" i="25"/>
  <c r="H40" i="25"/>
  <c r="H44" i="25"/>
  <c r="H48" i="25"/>
  <c r="H52" i="25"/>
  <c r="H56" i="25"/>
  <c r="H60" i="25"/>
  <c r="H68" i="25"/>
  <c r="G181" i="25"/>
  <c r="H183" i="25"/>
  <c r="H187" i="25"/>
  <c r="H191" i="25"/>
  <c r="E195" i="25"/>
  <c r="H195" i="25" s="1"/>
  <c r="H199" i="25"/>
  <c r="E203" i="25"/>
  <c r="H203" i="25" s="1"/>
  <c r="H207" i="25"/>
  <c r="E211" i="25"/>
  <c r="H211" i="25" s="1"/>
  <c r="H215" i="25"/>
  <c r="E219" i="25"/>
  <c r="H219" i="25" s="1"/>
  <c r="E223" i="25"/>
  <c r="H223" i="25" s="1"/>
  <c r="H227" i="25"/>
  <c r="H231" i="25"/>
  <c r="E235" i="25"/>
  <c r="H235" i="25" s="1"/>
  <c r="H239" i="25"/>
  <c r="H243" i="25"/>
  <c r="H247" i="25"/>
  <c r="H251" i="25"/>
  <c r="H255" i="25"/>
  <c r="H259" i="25"/>
  <c r="E263" i="25"/>
  <c r="H263" i="25" s="1"/>
  <c r="H267" i="25"/>
  <c r="H271" i="25"/>
  <c r="H275" i="25"/>
  <c r="H279" i="25"/>
  <c r="H283" i="25"/>
  <c r="E287" i="25"/>
  <c r="H287" i="25" s="1"/>
  <c r="H291" i="25"/>
  <c r="H295" i="25"/>
  <c r="H299" i="25"/>
  <c r="H303" i="25"/>
  <c r="H307" i="25"/>
  <c r="E311" i="25"/>
  <c r="H311" i="25" s="1"/>
  <c r="H315" i="25"/>
  <c r="H319" i="25"/>
  <c r="H323" i="25"/>
  <c r="E327" i="25"/>
  <c r="H327" i="25" s="1"/>
  <c r="E331" i="25"/>
  <c r="H331" i="25" s="1"/>
  <c r="H335" i="25"/>
  <c r="H339" i="25"/>
  <c r="H343" i="25"/>
  <c r="H347" i="25"/>
  <c r="H351" i="25"/>
  <c r="H355" i="25"/>
  <c r="E362" i="25"/>
  <c r="E368" i="25"/>
  <c r="H368" i="25" s="1"/>
  <c r="E375" i="25"/>
  <c r="H375" i="25" s="1"/>
  <c r="E410" i="25"/>
  <c r="H410" i="25" s="1"/>
  <c r="E418" i="25"/>
  <c r="H418" i="25" s="1"/>
  <c r="E420" i="25"/>
  <c r="H420" i="25" s="1"/>
  <c r="E458" i="25"/>
  <c r="H458" i="25" s="1"/>
  <c r="E474" i="25"/>
  <c r="H474" i="25" s="1"/>
  <c r="E475" i="25"/>
  <c r="H475" i="25" s="1"/>
  <c r="E477" i="25"/>
  <c r="H477" i="25" s="1"/>
  <c r="E478" i="25"/>
  <c r="H478" i="25" s="1"/>
  <c r="E530" i="25"/>
  <c r="H530" i="25" s="1"/>
  <c r="E558" i="25"/>
  <c r="H558" i="25" s="1"/>
  <c r="E625" i="25"/>
  <c r="H625" i="25" s="1"/>
  <c r="E622" i="25"/>
  <c r="H622" i="25" s="1"/>
  <c r="E620" i="25"/>
  <c r="H620" i="25" s="1"/>
  <c r="E619" i="25"/>
  <c r="H619" i="25" s="1"/>
  <c r="E618" i="25"/>
  <c r="H618" i="25" s="1"/>
  <c r="E617" i="25"/>
  <c r="H617" i="25" s="1"/>
  <c r="E616" i="25"/>
  <c r="H616" i="25" s="1"/>
  <c r="E614" i="25"/>
  <c r="H614" i="25" s="1"/>
  <c r="E612" i="25"/>
  <c r="H612" i="25" s="1"/>
  <c r="E606" i="25"/>
  <c r="H606" i="25" s="1"/>
  <c r="E605" i="25"/>
  <c r="H605" i="25" s="1"/>
  <c r="E604" i="25"/>
  <c r="H604" i="25" s="1"/>
  <c r="E601" i="25"/>
  <c r="H601" i="25" s="1"/>
  <c r="H602" i="25"/>
  <c r="H607" i="25"/>
  <c r="H611" i="25"/>
  <c r="H623" i="25"/>
  <c r="H626" i="25"/>
  <c r="F12" i="26"/>
  <c r="F68" i="26"/>
  <c r="F64" i="26"/>
  <c r="F50" i="26"/>
  <c r="F31" i="26"/>
  <c r="F30" i="26"/>
  <c r="F29" i="26"/>
  <c r="F28" i="26"/>
  <c r="F27" i="26"/>
  <c r="F19" i="26"/>
  <c r="D9" i="26"/>
  <c r="F9" i="26" s="1"/>
  <c r="H83" i="26"/>
  <c r="H87" i="26"/>
  <c r="H91" i="26"/>
  <c r="H97" i="26"/>
  <c r="H100" i="26"/>
  <c r="H109" i="26"/>
  <c r="H112" i="26"/>
  <c r="H137" i="26"/>
  <c r="H140" i="26"/>
  <c r="H143" i="26"/>
  <c r="H146" i="26"/>
  <c r="H155" i="26"/>
  <c r="H158" i="26"/>
  <c r="H168" i="26"/>
  <c r="H175" i="26"/>
  <c r="H318" i="26"/>
  <c r="E363" i="26"/>
  <c r="H363" i="26" s="1"/>
  <c r="E410" i="26"/>
  <c r="H410" i="26" s="1"/>
  <c r="H418" i="26"/>
  <c r="E427" i="26"/>
  <c r="H427" i="26" s="1"/>
  <c r="E559" i="26"/>
  <c r="H559" i="26" s="1"/>
  <c r="H533" i="24"/>
  <c r="E537" i="24"/>
  <c r="H537" i="24" s="1"/>
  <c r="H541" i="24"/>
  <c r="H545" i="24"/>
  <c r="E549" i="24"/>
  <c r="H549" i="24" s="1"/>
  <c r="H553" i="24"/>
  <c r="F554" i="24"/>
  <c r="H557" i="24"/>
  <c r="F558" i="24"/>
  <c r="E561" i="24"/>
  <c r="H561" i="24" s="1"/>
  <c r="H565" i="24"/>
  <c r="F566" i="24"/>
  <c r="H569" i="24"/>
  <c r="H573" i="24"/>
  <c r="F574" i="24"/>
  <c r="H577" i="24"/>
  <c r="E581" i="24"/>
  <c r="H581" i="24" s="1"/>
  <c r="H585" i="24"/>
  <c r="E589" i="24"/>
  <c r="H589" i="24" s="1"/>
  <c r="E593" i="24"/>
  <c r="H593" i="24" s="1"/>
  <c r="G601" i="24"/>
  <c r="E604" i="24"/>
  <c r="H604" i="24" s="1"/>
  <c r="E610" i="24"/>
  <c r="H610" i="24" s="1"/>
  <c r="E617" i="24"/>
  <c r="H617" i="24" s="1"/>
  <c r="E629" i="24"/>
  <c r="H629" i="24" s="1"/>
  <c r="H23" i="25"/>
  <c r="H31" i="25"/>
  <c r="H35" i="25"/>
  <c r="H39" i="25"/>
  <c r="H43" i="25"/>
  <c r="H47" i="25"/>
  <c r="H51" i="25"/>
  <c r="H55" i="25"/>
  <c r="H59" i="25"/>
  <c r="H63" i="25"/>
  <c r="H67" i="25"/>
  <c r="E80" i="25"/>
  <c r="H80" i="25" s="1"/>
  <c r="E95" i="25"/>
  <c r="H95" i="25" s="1"/>
  <c r="E100" i="25"/>
  <c r="H100" i="25" s="1"/>
  <c r="E102" i="25"/>
  <c r="H102" i="25" s="1"/>
  <c r="E137" i="25"/>
  <c r="H137" i="25" s="1"/>
  <c r="E182" i="25"/>
  <c r="H182" i="25" s="1"/>
  <c r="E186" i="25"/>
  <c r="H186" i="25" s="1"/>
  <c r="E190" i="25"/>
  <c r="H190" i="25" s="1"/>
  <c r="H194" i="25"/>
  <c r="H198" i="25"/>
  <c r="H202" i="25"/>
  <c r="E206" i="25"/>
  <c r="H206" i="25" s="1"/>
  <c r="H210" i="25"/>
  <c r="E214" i="25"/>
  <c r="H214" i="25" s="1"/>
  <c r="E218" i="25"/>
  <c r="H218" i="25" s="1"/>
  <c r="H222" i="25"/>
  <c r="H226" i="25"/>
  <c r="H230" i="25"/>
  <c r="H234" i="25"/>
  <c r="H238" i="25"/>
  <c r="H242" i="25"/>
  <c r="H246" i="25"/>
  <c r="H250" i="25"/>
  <c r="H254" i="25"/>
  <c r="H258" i="25"/>
  <c r="H262" i="25"/>
  <c r="H266" i="25"/>
  <c r="H270" i="25"/>
  <c r="H274" i="25"/>
  <c r="H278" i="25"/>
  <c r="H282" i="25"/>
  <c r="E286" i="25"/>
  <c r="H286" i="25" s="1"/>
  <c r="E290" i="25"/>
  <c r="H290" i="25" s="1"/>
  <c r="H294" i="25"/>
  <c r="H298" i="25"/>
  <c r="H302" i="25"/>
  <c r="H306" i="25"/>
  <c r="H310" i="25"/>
  <c r="H318" i="25"/>
  <c r="H322" i="25"/>
  <c r="H326" i="25"/>
  <c r="H330" i="25"/>
  <c r="H334" i="25"/>
  <c r="H338" i="25"/>
  <c r="H342" i="25"/>
  <c r="H346" i="25"/>
  <c r="H350" i="25"/>
  <c r="H354" i="25"/>
  <c r="G362" i="25"/>
  <c r="E365" i="25"/>
  <c r="H365" i="25" s="1"/>
  <c r="E374" i="25"/>
  <c r="H374" i="25" s="1"/>
  <c r="E401" i="25"/>
  <c r="H401" i="25" s="1"/>
  <c r="E404" i="25"/>
  <c r="H404" i="25" s="1"/>
  <c r="E415" i="25"/>
  <c r="H415" i="25" s="1"/>
  <c r="E426" i="25"/>
  <c r="H426" i="25" s="1"/>
  <c r="E441" i="25"/>
  <c r="H441" i="25" s="1"/>
  <c r="E456" i="25"/>
  <c r="H456" i="25" s="1"/>
  <c r="E462" i="25"/>
  <c r="H462" i="25" s="1"/>
  <c r="E488" i="25"/>
  <c r="H488" i="25" s="1"/>
  <c r="E490" i="25"/>
  <c r="H490" i="25" s="1"/>
  <c r="E508" i="25"/>
  <c r="H508" i="25" s="1"/>
  <c r="E574" i="25"/>
  <c r="H574" i="25" s="1"/>
  <c r="E579" i="25"/>
  <c r="H579" i="25" s="1"/>
  <c r="E585" i="25"/>
  <c r="H585" i="25" s="1"/>
  <c r="E588" i="25"/>
  <c r="H588" i="25" s="1"/>
  <c r="H610" i="25"/>
  <c r="H613" i="25"/>
  <c r="H629" i="25"/>
  <c r="E11" i="26"/>
  <c r="H82" i="26"/>
  <c r="H86" i="26"/>
  <c r="H90" i="26"/>
  <c r="H93" i="26"/>
  <c r="H96" i="26"/>
  <c r="H99" i="26"/>
  <c r="H102" i="26"/>
  <c r="H105" i="26"/>
  <c r="H108" i="26"/>
  <c r="H111" i="26"/>
  <c r="H114" i="26"/>
  <c r="H117" i="26"/>
  <c r="H126" i="26"/>
  <c r="H131" i="26"/>
  <c r="H142" i="26"/>
  <c r="H148" i="26"/>
  <c r="H154" i="26"/>
  <c r="H157" i="26"/>
  <c r="H167" i="26"/>
  <c r="H171" i="26"/>
  <c r="H174" i="26"/>
  <c r="H317" i="26"/>
  <c r="H400" i="26"/>
  <c r="C9" i="23"/>
  <c r="C11" i="23"/>
  <c r="E19" i="23"/>
  <c r="E23" i="23"/>
  <c r="H23" i="23" s="1"/>
  <c r="E27" i="23"/>
  <c r="H27" i="23" s="1"/>
  <c r="E28" i="23"/>
  <c r="H28" i="23" s="1"/>
  <c r="E29" i="23"/>
  <c r="H29" i="23" s="1"/>
  <c r="E30" i="23"/>
  <c r="H30" i="23" s="1"/>
  <c r="E39" i="23"/>
  <c r="H39" i="23" s="1"/>
  <c r="E44" i="23"/>
  <c r="H44" i="23" s="1"/>
  <c r="E49" i="23"/>
  <c r="H49" i="23" s="1"/>
  <c r="E50" i="23"/>
  <c r="H50" i="23" s="1"/>
  <c r="E52" i="23"/>
  <c r="H52" i="23" s="1"/>
  <c r="E54" i="23"/>
  <c r="H54" i="23" s="1"/>
  <c r="E61" i="23"/>
  <c r="H61" i="23" s="1"/>
  <c r="E63" i="23"/>
  <c r="H63" i="23" s="1"/>
  <c r="E64" i="23"/>
  <c r="H64" i="23" s="1"/>
  <c r="E67" i="23"/>
  <c r="H67" i="23" s="1"/>
  <c r="E181" i="23"/>
  <c r="H181" i="23" s="1"/>
  <c r="E182" i="23"/>
  <c r="H182" i="23" s="1"/>
  <c r="E183" i="23"/>
  <c r="H183" i="23" s="1"/>
  <c r="E186" i="23"/>
  <c r="H186" i="23" s="1"/>
  <c r="E188" i="23"/>
  <c r="H188" i="23" s="1"/>
  <c r="E189" i="23"/>
  <c r="H189" i="23" s="1"/>
  <c r="E190" i="23"/>
  <c r="H190" i="23" s="1"/>
  <c r="E191" i="23"/>
  <c r="H191" i="23" s="1"/>
  <c r="E195" i="23"/>
  <c r="H195" i="23" s="1"/>
  <c r="E196" i="23"/>
  <c r="H196" i="23" s="1"/>
  <c r="E197" i="23"/>
  <c r="H197" i="23" s="1"/>
  <c r="E200" i="23"/>
  <c r="H200" i="23" s="1"/>
  <c r="E202" i="23"/>
  <c r="H202" i="23" s="1"/>
  <c r="E206" i="23"/>
  <c r="H206" i="23" s="1"/>
  <c r="E211" i="23"/>
  <c r="H211" i="23" s="1"/>
  <c r="E214" i="23"/>
  <c r="H214" i="23" s="1"/>
  <c r="E215" i="23"/>
  <c r="H215" i="23" s="1"/>
  <c r="E216" i="23"/>
  <c r="H216" i="23" s="1"/>
  <c r="E218" i="23"/>
  <c r="H218" i="23" s="1"/>
  <c r="E220" i="23"/>
  <c r="H220" i="23" s="1"/>
  <c r="E223" i="23"/>
  <c r="H223" i="23" s="1"/>
  <c r="E226" i="23"/>
  <c r="H226" i="23" s="1"/>
  <c r="E228" i="23"/>
  <c r="H228" i="23" s="1"/>
  <c r="E235" i="23"/>
  <c r="H235" i="23" s="1"/>
  <c r="E237" i="23"/>
  <c r="H237" i="23" s="1"/>
  <c r="E238" i="23"/>
  <c r="H238" i="23" s="1"/>
  <c r="E240" i="23"/>
  <c r="H240" i="23" s="1"/>
  <c r="E241" i="23"/>
  <c r="H241" i="23" s="1"/>
  <c r="E245" i="23"/>
  <c r="H245" i="23" s="1"/>
  <c r="E248" i="23"/>
  <c r="H248" i="23" s="1"/>
  <c r="E249" i="23"/>
  <c r="H249" i="23" s="1"/>
  <c r="E251" i="23"/>
  <c r="H251" i="23" s="1"/>
  <c r="E256" i="23"/>
  <c r="H256" i="23" s="1"/>
  <c r="E265" i="23"/>
  <c r="H265" i="23" s="1"/>
  <c r="E266" i="23"/>
  <c r="H266" i="23" s="1"/>
  <c r="E274" i="23"/>
  <c r="H274" i="23" s="1"/>
  <c r="E285" i="23"/>
  <c r="H285" i="23" s="1"/>
  <c r="E286" i="23"/>
  <c r="H286" i="23" s="1"/>
  <c r="E287" i="23"/>
  <c r="H287" i="23" s="1"/>
  <c r="E288" i="23"/>
  <c r="H288" i="23" s="1"/>
  <c r="E299" i="23"/>
  <c r="H299" i="23" s="1"/>
  <c r="E302" i="23"/>
  <c r="H302" i="23" s="1"/>
  <c r="E303" i="23"/>
  <c r="H303" i="23" s="1"/>
  <c r="E304" i="23"/>
  <c r="H304" i="23" s="1"/>
  <c r="E305" i="23"/>
  <c r="H305" i="23" s="1"/>
  <c r="E309" i="23"/>
  <c r="H309" i="23" s="1"/>
  <c r="E314" i="23"/>
  <c r="H314" i="23" s="1"/>
  <c r="E315" i="23"/>
  <c r="H315" i="23" s="1"/>
  <c r="E317" i="23"/>
  <c r="H317" i="23" s="1"/>
  <c r="E320" i="23"/>
  <c r="H320" i="23" s="1"/>
  <c r="E325" i="23"/>
  <c r="H325" i="23" s="1"/>
  <c r="E329" i="23"/>
  <c r="H329" i="23" s="1"/>
  <c r="E331" i="23"/>
  <c r="H331" i="23" s="1"/>
  <c r="E333" i="23"/>
  <c r="H333" i="23" s="1"/>
  <c r="E340" i="23"/>
  <c r="H340" i="23" s="1"/>
  <c r="E601" i="23"/>
  <c r="E602" i="23"/>
  <c r="H602" i="23" s="1"/>
  <c r="E603" i="23"/>
  <c r="H603" i="23" s="1"/>
  <c r="E604" i="23"/>
  <c r="H604" i="23" s="1"/>
  <c r="E605" i="23"/>
  <c r="H605" i="23" s="1"/>
  <c r="E606" i="23"/>
  <c r="H606" i="23" s="1"/>
  <c r="E608" i="23"/>
  <c r="H608" i="23" s="1"/>
  <c r="E610" i="23"/>
  <c r="H610" i="23" s="1"/>
  <c r="E611" i="23"/>
  <c r="H611" i="23" s="1"/>
  <c r="E612" i="23"/>
  <c r="H612" i="23" s="1"/>
  <c r="E616" i="23"/>
  <c r="H616" i="23" s="1"/>
  <c r="E617" i="23"/>
  <c r="H617" i="23" s="1"/>
  <c r="E618" i="23"/>
  <c r="H618" i="23" s="1"/>
  <c r="E619" i="23"/>
  <c r="H619" i="23" s="1"/>
  <c r="E620" i="23"/>
  <c r="H620" i="23" s="1"/>
  <c r="E621" i="23"/>
  <c r="H621" i="23" s="1"/>
  <c r="E622" i="23"/>
  <c r="H622" i="23" s="1"/>
  <c r="E625" i="23"/>
  <c r="H625" i="23" s="1"/>
  <c r="E626" i="23"/>
  <c r="H626" i="23" s="1"/>
  <c r="E628" i="23"/>
  <c r="H628" i="23" s="1"/>
  <c r="C8" i="24"/>
  <c r="E9" i="24" s="1"/>
  <c r="C10" i="24"/>
  <c r="E76" i="24"/>
  <c r="H76" i="24" s="1"/>
  <c r="E77" i="24"/>
  <c r="H77" i="24" s="1"/>
  <c r="E78" i="24"/>
  <c r="H78" i="24" s="1"/>
  <c r="E79" i="24"/>
  <c r="H79" i="24" s="1"/>
  <c r="E80" i="24"/>
  <c r="H80" i="24" s="1"/>
  <c r="E81" i="24"/>
  <c r="H81" i="24" s="1"/>
  <c r="E83" i="24"/>
  <c r="H83" i="24" s="1"/>
  <c r="E92" i="24"/>
  <c r="H92" i="24" s="1"/>
  <c r="E93" i="24"/>
  <c r="H93" i="24" s="1"/>
  <c r="E94" i="24"/>
  <c r="H94" i="24" s="1"/>
  <c r="E95" i="24"/>
  <c r="H95" i="24" s="1"/>
  <c r="E96" i="24"/>
  <c r="H96" i="24" s="1"/>
  <c r="E98" i="24"/>
  <c r="H98" i="24" s="1"/>
  <c r="E99" i="24"/>
  <c r="H99" i="24" s="1"/>
  <c r="E100" i="24"/>
  <c r="H100" i="24" s="1"/>
  <c r="E101" i="24"/>
  <c r="H101" i="24" s="1"/>
  <c r="E103" i="24"/>
  <c r="H103" i="24" s="1"/>
  <c r="E104" i="24"/>
  <c r="H104" i="24" s="1"/>
  <c r="E106" i="24"/>
  <c r="H106" i="24" s="1"/>
  <c r="E108" i="24"/>
  <c r="H108" i="24" s="1"/>
  <c r="E110" i="24"/>
  <c r="H110" i="24" s="1"/>
  <c r="E111" i="24"/>
  <c r="H111" i="24" s="1"/>
  <c r="E113" i="24"/>
  <c r="H113" i="24" s="1"/>
  <c r="E117" i="24"/>
  <c r="H117" i="24" s="1"/>
  <c r="E118" i="24"/>
  <c r="H118" i="24" s="1"/>
  <c r="E119" i="24"/>
  <c r="H119" i="24" s="1"/>
  <c r="E120" i="24"/>
  <c r="H120" i="24" s="1"/>
  <c r="E121" i="24"/>
  <c r="H121" i="24" s="1"/>
  <c r="E122" i="24"/>
  <c r="H122" i="24" s="1"/>
  <c r="E123" i="24"/>
  <c r="H123" i="24" s="1"/>
  <c r="E124" i="24"/>
  <c r="H124" i="24" s="1"/>
  <c r="E128" i="24"/>
  <c r="H128" i="24" s="1"/>
  <c r="E129" i="24"/>
  <c r="H129" i="24" s="1"/>
  <c r="E130" i="24"/>
  <c r="H130" i="24" s="1"/>
  <c r="E131" i="24"/>
  <c r="H131" i="24" s="1"/>
  <c r="E132" i="24"/>
  <c r="H132" i="24" s="1"/>
  <c r="E134" i="24"/>
  <c r="H134" i="24" s="1"/>
  <c r="E136" i="24"/>
  <c r="H136" i="24" s="1"/>
  <c r="E137" i="24"/>
  <c r="H137" i="24" s="1"/>
  <c r="E139" i="24"/>
  <c r="H139" i="24" s="1"/>
  <c r="E140" i="24"/>
  <c r="H140" i="24" s="1"/>
  <c r="E141" i="24"/>
  <c r="H141" i="24" s="1"/>
  <c r="E142" i="24"/>
  <c r="H142" i="24" s="1"/>
  <c r="E145" i="24"/>
  <c r="H145" i="24" s="1"/>
  <c r="E151" i="24"/>
  <c r="H151" i="24" s="1"/>
  <c r="E161" i="24"/>
  <c r="H161" i="24" s="1"/>
  <c r="E172" i="24"/>
  <c r="H172" i="24" s="1"/>
  <c r="E548" i="24"/>
  <c r="H548" i="24" s="1"/>
  <c r="E552" i="24"/>
  <c r="H552" i="24" s="1"/>
  <c r="E576" i="24"/>
  <c r="H576" i="24" s="1"/>
  <c r="E580" i="24"/>
  <c r="H580" i="24" s="1"/>
  <c r="E603" i="24"/>
  <c r="H603" i="24" s="1"/>
  <c r="E607" i="24"/>
  <c r="H607" i="24" s="1"/>
  <c r="E608" i="24"/>
  <c r="H608" i="24" s="1"/>
  <c r="E616" i="24"/>
  <c r="H616" i="24" s="1"/>
  <c r="E620" i="24"/>
  <c r="H620" i="24" s="1"/>
  <c r="E626" i="24"/>
  <c r="H626" i="24" s="1"/>
  <c r="F172" i="25"/>
  <c r="F161" i="25"/>
  <c r="F153" i="25"/>
  <c r="F151" i="25"/>
  <c r="F150" i="25"/>
  <c r="F144" i="25"/>
  <c r="F143" i="25"/>
  <c r="F142" i="25"/>
  <c r="F141" i="25"/>
  <c r="F140" i="25"/>
  <c r="F139" i="25"/>
  <c r="F138" i="25"/>
  <c r="F137" i="25"/>
  <c r="F136" i="25"/>
  <c r="F134" i="25"/>
  <c r="F132" i="25"/>
  <c r="F130" i="25"/>
  <c r="F128" i="25"/>
  <c r="F122" i="25"/>
  <c r="F120" i="25"/>
  <c r="F118" i="25"/>
  <c r="F111" i="25"/>
  <c r="F110" i="25"/>
  <c r="F107" i="25"/>
  <c r="F106" i="25"/>
  <c r="F99" i="25"/>
  <c r="F98" i="25"/>
  <c r="F96" i="25"/>
  <c r="F95" i="25"/>
  <c r="F92" i="25"/>
  <c r="F83" i="25"/>
  <c r="F81" i="25"/>
  <c r="F80" i="25"/>
  <c r="F77" i="25"/>
  <c r="F76" i="25"/>
  <c r="D10" i="25"/>
  <c r="D8" i="25"/>
  <c r="F9" i="25" s="1"/>
  <c r="H181" i="25"/>
  <c r="E370" i="25"/>
  <c r="H370" i="25" s="1"/>
  <c r="E371" i="25"/>
  <c r="H371" i="25" s="1"/>
  <c r="E386" i="25"/>
  <c r="H386" i="25" s="1"/>
  <c r="E397" i="25"/>
  <c r="H397" i="25" s="1"/>
  <c r="E414" i="25"/>
  <c r="H414" i="25" s="1"/>
  <c r="E425" i="25"/>
  <c r="H425" i="25" s="1"/>
  <c r="E432" i="25"/>
  <c r="H432" i="25" s="1"/>
  <c r="E433" i="25"/>
  <c r="H433" i="25" s="1"/>
  <c r="E437" i="25"/>
  <c r="H437" i="25" s="1"/>
  <c r="E453" i="25"/>
  <c r="H453" i="25" s="1"/>
  <c r="E487" i="25"/>
  <c r="H487" i="25" s="1"/>
  <c r="E505" i="25"/>
  <c r="H505" i="25" s="1"/>
  <c r="E519" i="25"/>
  <c r="H519" i="25" s="1"/>
  <c r="H314" i="26"/>
  <c r="E588" i="26"/>
  <c r="H588" i="26" s="1"/>
  <c r="E582" i="26"/>
  <c r="H582" i="26" s="1"/>
  <c r="E576" i="26"/>
  <c r="H576" i="26" s="1"/>
  <c r="E562" i="26"/>
  <c r="H562" i="26" s="1"/>
  <c r="E535" i="26"/>
  <c r="H535" i="26" s="1"/>
  <c r="E534" i="26"/>
  <c r="H534" i="26" s="1"/>
  <c r="E532" i="26"/>
  <c r="H532" i="26" s="1"/>
  <c r="E517" i="26"/>
  <c r="H517" i="26" s="1"/>
  <c r="E503" i="26"/>
  <c r="H503" i="26" s="1"/>
  <c r="E464" i="26"/>
  <c r="H464" i="26" s="1"/>
  <c r="E445" i="26"/>
  <c r="H445" i="26" s="1"/>
  <c r="E429" i="26"/>
  <c r="H429" i="26" s="1"/>
  <c r="E590" i="26"/>
  <c r="H590" i="26" s="1"/>
  <c r="E579" i="26"/>
  <c r="H579" i="26" s="1"/>
  <c r="E536" i="26"/>
  <c r="H536" i="26" s="1"/>
  <c r="E505" i="26"/>
  <c r="H505" i="26" s="1"/>
  <c r="E504" i="26"/>
  <c r="H504" i="26" s="1"/>
  <c r="E482" i="26"/>
  <c r="H482" i="26" s="1"/>
  <c r="E437" i="26"/>
  <c r="H437" i="26" s="1"/>
  <c r="E426" i="26"/>
  <c r="H426" i="26" s="1"/>
  <c r="E415" i="26"/>
  <c r="H415" i="26" s="1"/>
  <c r="E401" i="26"/>
  <c r="H401" i="26" s="1"/>
  <c r="E396" i="26"/>
  <c r="H396" i="26" s="1"/>
  <c r="E386" i="26"/>
  <c r="H386" i="26" s="1"/>
  <c r="E377" i="26"/>
  <c r="H377" i="26" s="1"/>
  <c r="E375" i="26"/>
  <c r="H375" i="26" s="1"/>
  <c r="E368" i="26"/>
  <c r="H368" i="26" s="1"/>
  <c r="E367" i="26"/>
  <c r="H367" i="26" s="1"/>
  <c r="E365" i="26"/>
  <c r="H365" i="26" s="1"/>
  <c r="G362" i="26"/>
  <c r="E580" i="26"/>
  <c r="H580" i="26" s="1"/>
  <c r="E581" i="26"/>
  <c r="H581" i="26" s="1"/>
  <c r="E428" i="26"/>
  <c r="H428" i="26" s="1"/>
  <c r="E425" i="26"/>
  <c r="H425" i="26" s="1"/>
  <c r="E413" i="26"/>
  <c r="H413" i="26" s="1"/>
  <c r="E397" i="26"/>
  <c r="H397" i="26" s="1"/>
  <c r="E530" i="26"/>
  <c r="H530" i="26" s="1"/>
  <c r="E529" i="26"/>
  <c r="H529" i="26" s="1"/>
  <c r="E521" i="26"/>
  <c r="H521" i="26" s="1"/>
  <c r="E509" i="26"/>
  <c r="H509" i="26" s="1"/>
  <c r="E484" i="26"/>
  <c r="H484" i="26" s="1"/>
  <c r="E462" i="26"/>
  <c r="H462" i="26" s="1"/>
  <c r="E419" i="26"/>
  <c r="H419" i="26" s="1"/>
  <c r="E417" i="26"/>
  <c r="H417" i="26" s="1"/>
  <c r="E398" i="26"/>
  <c r="H398" i="26" s="1"/>
  <c r="E393" i="26"/>
  <c r="H393" i="26" s="1"/>
  <c r="E364" i="26"/>
  <c r="H364" i="26" s="1"/>
  <c r="E362" i="26"/>
  <c r="C12" i="26"/>
  <c r="E558" i="26"/>
  <c r="H558" i="26" s="1"/>
  <c r="E555" i="26"/>
  <c r="H555" i="26" s="1"/>
  <c r="E537" i="26"/>
  <c r="H537" i="26" s="1"/>
  <c r="E488" i="26"/>
  <c r="H488" i="26" s="1"/>
  <c r="E441" i="26"/>
  <c r="H441" i="26" s="1"/>
  <c r="E424" i="26"/>
  <c r="H424" i="26" s="1"/>
  <c r="E414" i="26"/>
  <c r="H414" i="26" s="1"/>
  <c r="E387" i="26"/>
  <c r="H387" i="26" s="1"/>
  <c r="E378" i="26"/>
  <c r="H378" i="26" s="1"/>
  <c r="E374" i="26"/>
  <c r="H374" i="26" s="1"/>
  <c r="E371" i="26"/>
  <c r="H371" i="26" s="1"/>
  <c r="E370" i="26"/>
  <c r="H370" i="26" s="1"/>
  <c r="E382" i="26"/>
  <c r="H382" i="26" s="1"/>
  <c r="E385" i="26"/>
  <c r="H385" i="26" s="1"/>
  <c r="E399" i="26"/>
  <c r="H399" i="26" s="1"/>
  <c r="E404" i="26"/>
  <c r="H404" i="26" s="1"/>
  <c r="E506" i="26"/>
  <c r="H506" i="26" s="1"/>
  <c r="F68" i="30"/>
  <c r="F64" i="30"/>
  <c r="F50" i="30"/>
  <c r="F39" i="30"/>
  <c r="F36" i="30"/>
  <c r="F32" i="30"/>
  <c r="F30" i="30"/>
  <c r="F29" i="30"/>
  <c r="F27" i="30"/>
  <c r="F19" i="30"/>
  <c r="D9" i="30"/>
  <c r="D8" i="30"/>
  <c r="G8" i="30" s="1"/>
  <c r="D11" i="26"/>
  <c r="F181" i="26"/>
  <c r="F182" i="26"/>
  <c r="F184" i="26"/>
  <c r="F186" i="26"/>
  <c r="F188" i="26"/>
  <c r="F189" i="26"/>
  <c r="F194" i="26"/>
  <c r="F196" i="26"/>
  <c r="F202" i="26"/>
  <c r="F203" i="26"/>
  <c r="F211" i="26"/>
  <c r="F212" i="26"/>
  <c r="F213" i="26"/>
  <c r="F214" i="26"/>
  <c r="F216" i="26"/>
  <c r="F219" i="26"/>
  <c r="F223" i="26"/>
  <c r="F235" i="26"/>
  <c r="F238" i="26"/>
  <c r="F241" i="26"/>
  <c r="F243" i="26"/>
  <c r="F247" i="26"/>
  <c r="F251" i="26"/>
  <c r="F272" i="26"/>
  <c r="F274" i="26"/>
  <c r="F286" i="26"/>
  <c r="F288" i="26"/>
  <c r="F290" i="26"/>
  <c r="F299" i="26"/>
  <c r="E340" i="26"/>
  <c r="H340" i="26" s="1"/>
  <c r="E356" i="26"/>
  <c r="H356" i="26" s="1"/>
  <c r="F588" i="26"/>
  <c r="F581" i="26"/>
  <c r="F580" i="26"/>
  <c r="F579" i="26"/>
  <c r="F576" i="26"/>
  <c r="F559" i="26"/>
  <c r="F555" i="26"/>
  <c r="F554" i="26"/>
  <c r="F549" i="26"/>
  <c r="F548" i="26"/>
  <c r="F537" i="26"/>
  <c r="F536" i="26"/>
  <c r="F535" i="26"/>
  <c r="F531" i="26"/>
  <c r="F530" i="26"/>
  <c r="F519" i="26"/>
  <c r="F517" i="26"/>
  <c r="F509" i="26"/>
  <c r="F508" i="26"/>
  <c r="F505" i="26"/>
  <c r="F503" i="26"/>
  <c r="F502" i="26"/>
  <c r="F498" i="26"/>
  <c r="F495" i="26"/>
  <c r="F490" i="26"/>
  <c r="F488" i="26"/>
  <c r="F484" i="26"/>
  <c r="F482" i="26"/>
  <c r="F477" i="26"/>
  <c r="F475" i="26"/>
  <c r="F472" i="26"/>
  <c r="F469" i="26"/>
  <c r="F464" i="26"/>
  <c r="F462" i="26"/>
  <c r="F461" i="26"/>
  <c r="F446" i="26"/>
  <c r="F445" i="26"/>
  <c r="F443" i="26"/>
  <c r="F441" i="26"/>
  <c r="F437" i="26"/>
  <c r="F429" i="26"/>
  <c r="F428" i="26"/>
  <c r="F427" i="26"/>
  <c r="F426" i="26"/>
  <c r="F425" i="26"/>
  <c r="F424" i="26"/>
  <c r="F419" i="26"/>
  <c r="F415" i="26"/>
  <c r="F414" i="26"/>
  <c r="F413" i="26"/>
  <c r="F410" i="26"/>
  <c r="F401" i="26"/>
  <c r="F400" i="26"/>
  <c r="F398" i="26"/>
  <c r="F397" i="26"/>
  <c r="F396" i="26"/>
  <c r="F393" i="26"/>
  <c r="F388" i="26"/>
  <c r="F387" i="26"/>
  <c r="F386" i="26"/>
  <c r="F385" i="26"/>
  <c r="F382" i="26"/>
  <c r="F378" i="26"/>
  <c r="F377" i="26"/>
  <c r="F374" i="26"/>
  <c r="F372" i="26"/>
  <c r="F371" i="26"/>
  <c r="F368" i="26"/>
  <c r="F364" i="26"/>
  <c r="F363" i="26"/>
  <c r="F362" i="26"/>
  <c r="H384" i="26"/>
  <c r="H390" i="26"/>
  <c r="H513" i="26"/>
  <c r="H548" i="26"/>
  <c r="H561" i="26"/>
  <c r="H564" i="26"/>
  <c r="G10" i="27"/>
  <c r="E581" i="27"/>
  <c r="H581" i="27" s="1"/>
  <c r="E569" i="27"/>
  <c r="H569" i="27" s="1"/>
  <c r="E561" i="27"/>
  <c r="H561" i="27" s="1"/>
  <c r="E537" i="27"/>
  <c r="H537" i="27" s="1"/>
  <c r="E521" i="27"/>
  <c r="H521" i="27" s="1"/>
  <c r="E517" i="27"/>
  <c r="H517" i="27" s="1"/>
  <c r="E509" i="27"/>
  <c r="H509" i="27" s="1"/>
  <c r="E505" i="27"/>
  <c r="H505" i="27" s="1"/>
  <c r="E489" i="27"/>
  <c r="H489" i="27" s="1"/>
  <c r="E485" i="27"/>
  <c r="H485" i="27" s="1"/>
  <c r="E477" i="27"/>
  <c r="H477" i="27" s="1"/>
  <c r="E473" i="27"/>
  <c r="H473" i="27" s="1"/>
  <c r="E461" i="27"/>
  <c r="H461" i="27" s="1"/>
  <c r="E445" i="27"/>
  <c r="H445" i="27" s="1"/>
  <c r="E441" i="27"/>
  <c r="H441" i="27" s="1"/>
  <c r="E437" i="27"/>
  <c r="H437" i="27" s="1"/>
  <c r="E429" i="27"/>
  <c r="H429" i="27" s="1"/>
  <c r="E425" i="27"/>
  <c r="H425" i="27" s="1"/>
  <c r="E413" i="27"/>
  <c r="H413" i="27" s="1"/>
  <c r="E401" i="27"/>
  <c r="H401" i="27" s="1"/>
  <c r="E397" i="27"/>
  <c r="H397" i="27" s="1"/>
  <c r="E393" i="27"/>
  <c r="H393" i="27" s="1"/>
  <c r="E389" i="27"/>
  <c r="H389" i="27" s="1"/>
  <c r="E385" i="27"/>
  <c r="H385" i="27" s="1"/>
  <c r="E377" i="27"/>
  <c r="H377" i="27" s="1"/>
  <c r="E369" i="27"/>
  <c r="H369" i="27" s="1"/>
  <c r="E365" i="27"/>
  <c r="H365" i="27" s="1"/>
  <c r="C8" i="27"/>
  <c r="G8" i="27" s="1"/>
  <c r="E582" i="27"/>
  <c r="H582" i="27" s="1"/>
  <c r="E574" i="27"/>
  <c r="H574" i="27" s="1"/>
  <c r="E570" i="27"/>
  <c r="H570" i="27" s="1"/>
  <c r="E562" i="27"/>
  <c r="H562" i="27" s="1"/>
  <c r="E558" i="27"/>
  <c r="H558" i="27" s="1"/>
  <c r="E534" i="27"/>
  <c r="H534" i="27" s="1"/>
  <c r="E530" i="27"/>
  <c r="H530" i="27" s="1"/>
  <c r="E522" i="27"/>
  <c r="H522" i="27" s="1"/>
  <c r="E514" i="27"/>
  <c r="H514" i="27" s="1"/>
  <c r="E506" i="27"/>
  <c r="H506" i="27" s="1"/>
  <c r="E502" i="27"/>
  <c r="H502" i="27" s="1"/>
  <c r="E498" i="27"/>
  <c r="H498" i="27" s="1"/>
  <c r="E494" i="27"/>
  <c r="H494" i="27" s="1"/>
  <c r="E490" i="27"/>
  <c r="H490" i="27" s="1"/>
  <c r="E482" i="27"/>
  <c r="H482" i="27" s="1"/>
  <c r="E478" i="27"/>
  <c r="H478" i="27" s="1"/>
  <c r="E474" i="27"/>
  <c r="H474" i="27" s="1"/>
  <c r="E462" i="27"/>
  <c r="H462" i="27" s="1"/>
  <c r="E446" i="27"/>
  <c r="H446" i="27" s="1"/>
  <c r="E426" i="27"/>
  <c r="H426" i="27" s="1"/>
  <c r="E414" i="27"/>
  <c r="H414" i="27" s="1"/>
  <c r="E410" i="27"/>
  <c r="H410" i="27" s="1"/>
  <c r="E398" i="27"/>
  <c r="H398" i="27" s="1"/>
  <c r="E386" i="27"/>
  <c r="H386" i="27" s="1"/>
  <c r="E382" i="27"/>
  <c r="H382" i="27" s="1"/>
  <c r="E378" i="27"/>
  <c r="H378" i="27" s="1"/>
  <c r="E374" i="27"/>
  <c r="H374" i="27" s="1"/>
  <c r="E362" i="27"/>
  <c r="H362" i="27" s="1"/>
  <c r="E591" i="27"/>
  <c r="H591" i="27" s="1"/>
  <c r="E579" i="27"/>
  <c r="H579" i="27" s="1"/>
  <c r="E571" i="27"/>
  <c r="H571" i="27" s="1"/>
  <c r="E559" i="27"/>
  <c r="H559" i="27" s="1"/>
  <c r="E555" i="27"/>
  <c r="H555" i="27" s="1"/>
  <c r="E551" i="27"/>
  <c r="H551" i="27" s="1"/>
  <c r="E535" i="27"/>
  <c r="H535" i="27" s="1"/>
  <c r="E531" i="27"/>
  <c r="H531" i="27" s="1"/>
  <c r="E527" i="27"/>
  <c r="H527" i="27" s="1"/>
  <c r="E511" i="27"/>
  <c r="H511" i="27" s="1"/>
  <c r="E503" i="27"/>
  <c r="H503" i="27" s="1"/>
  <c r="E499" i="27"/>
  <c r="H499" i="27" s="1"/>
  <c r="E495" i="27"/>
  <c r="H495" i="27" s="1"/>
  <c r="E491" i="27"/>
  <c r="H491" i="27" s="1"/>
  <c r="E483" i="27"/>
  <c r="H483" i="27" s="1"/>
  <c r="E475" i="27"/>
  <c r="H475" i="27" s="1"/>
  <c r="E447" i="27"/>
  <c r="H447" i="27" s="1"/>
  <c r="E427" i="27"/>
  <c r="H427" i="27" s="1"/>
  <c r="E419" i="27"/>
  <c r="H419" i="27" s="1"/>
  <c r="E415" i="27"/>
  <c r="H415" i="27" s="1"/>
  <c r="E399" i="27"/>
  <c r="H399" i="27" s="1"/>
  <c r="E387" i="27"/>
  <c r="H387" i="27" s="1"/>
  <c r="E383" i="27"/>
  <c r="H383" i="27" s="1"/>
  <c r="E379" i="27"/>
  <c r="H379" i="27" s="1"/>
  <c r="E375" i="27"/>
  <c r="H375" i="27" s="1"/>
  <c r="E371" i="27"/>
  <c r="H371" i="27" s="1"/>
  <c r="E363" i="27"/>
  <c r="H363" i="27" s="1"/>
  <c r="C12" i="27"/>
  <c r="E392" i="27"/>
  <c r="H392" i="27" s="1"/>
  <c r="E476" i="27"/>
  <c r="H476" i="27" s="1"/>
  <c r="E484" i="27"/>
  <c r="H484" i="27" s="1"/>
  <c r="E492" i="27"/>
  <c r="H492" i="27" s="1"/>
  <c r="E500" i="27"/>
  <c r="H500" i="27" s="1"/>
  <c r="E508" i="27"/>
  <c r="H508" i="27" s="1"/>
  <c r="E540" i="27"/>
  <c r="H540" i="27" s="1"/>
  <c r="E548" i="27"/>
  <c r="H548" i="27" s="1"/>
  <c r="E629" i="27"/>
  <c r="H629" i="27" s="1"/>
  <c r="G181" i="26"/>
  <c r="H181" i="26" s="1"/>
  <c r="E315" i="26"/>
  <c r="H315" i="26" s="1"/>
  <c r="E320" i="26"/>
  <c r="H320" i="26" s="1"/>
  <c r="H343" i="26"/>
  <c r="H347" i="26"/>
  <c r="H351" i="26"/>
  <c r="H355" i="26"/>
  <c r="H373" i="26"/>
  <c r="H383" i="26"/>
  <c r="H389" i="26"/>
  <c r="H443" i="26"/>
  <c r="H476" i="26"/>
  <c r="H512" i="26"/>
  <c r="H516" i="26"/>
  <c r="H560" i="26"/>
  <c r="H563" i="26"/>
  <c r="H567" i="26"/>
  <c r="E536" i="27"/>
  <c r="H536" i="27" s="1"/>
  <c r="E580" i="27"/>
  <c r="H580" i="27" s="1"/>
  <c r="G11" i="28"/>
  <c r="F356" i="29"/>
  <c r="F354" i="29"/>
  <c r="F349" i="29"/>
  <c r="F348" i="29"/>
  <c r="F345" i="29"/>
  <c r="F341" i="29"/>
  <c r="F340" i="29"/>
  <c r="F333" i="29"/>
  <c r="F331" i="29"/>
  <c r="F329" i="29"/>
  <c r="F327" i="29"/>
  <c r="F325" i="29"/>
  <c r="F320" i="29"/>
  <c r="F317" i="29"/>
  <c r="F316" i="29"/>
  <c r="F315" i="29"/>
  <c r="F314" i="29"/>
  <c r="F313" i="29"/>
  <c r="F311" i="29"/>
  <c r="F309" i="29"/>
  <c r="F308" i="29"/>
  <c r="F307" i="29"/>
  <c r="F305" i="29"/>
  <c r="F303" i="29"/>
  <c r="F302" i="29"/>
  <c r="F300" i="29"/>
  <c r="F299" i="29"/>
  <c r="F298" i="29"/>
  <c r="F297" i="29"/>
  <c r="F294" i="29"/>
  <c r="F293" i="29"/>
  <c r="F292" i="29"/>
  <c r="F288" i="29"/>
  <c r="F287" i="29"/>
  <c r="F286" i="29"/>
  <c r="F285" i="29"/>
  <c r="F277" i="29"/>
  <c r="F274" i="29"/>
  <c r="F272" i="29"/>
  <c r="F269" i="29"/>
  <c r="F268" i="29"/>
  <c r="F265" i="29"/>
  <c r="F264" i="29"/>
  <c r="F260" i="29"/>
  <c r="F259" i="29"/>
  <c r="F258" i="29"/>
  <c r="F257" i="29"/>
  <c r="F254" i="29"/>
  <c r="F251" i="29"/>
  <c r="F250" i="29"/>
  <c r="F248" i="29"/>
  <c r="F247" i="29"/>
  <c r="F245" i="29"/>
  <c r="F243" i="29"/>
  <c r="F242" i="29"/>
  <c r="F241" i="29"/>
  <c r="F239" i="29"/>
  <c r="F238" i="29"/>
  <c r="F237" i="29"/>
  <c r="F235" i="29"/>
  <c r="F233" i="29"/>
  <c r="F232" i="29"/>
  <c r="F231" i="29"/>
  <c r="F228" i="29"/>
  <c r="F227" i="29"/>
  <c r="F224" i="29"/>
  <c r="F223" i="29"/>
  <c r="F222" i="29"/>
  <c r="F220" i="29"/>
  <c r="F219" i="29"/>
  <c r="F218" i="29"/>
  <c r="F216" i="29"/>
  <c r="F215" i="29"/>
  <c r="F214" i="29"/>
  <c r="F213" i="29"/>
  <c r="F212" i="29"/>
  <c r="F211" i="29"/>
  <c r="F209" i="29"/>
  <c r="F208" i="29"/>
  <c r="F206" i="29"/>
  <c r="F203" i="29"/>
  <c r="F202" i="29"/>
  <c r="F201" i="29"/>
  <c r="F200" i="29"/>
  <c r="F197" i="29"/>
  <c r="F196" i="29"/>
  <c r="F195" i="29"/>
  <c r="F194" i="29"/>
  <c r="F191" i="29"/>
  <c r="F190" i="29"/>
  <c r="F189" i="29"/>
  <c r="F188" i="29"/>
  <c r="F186" i="29"/>
  <c r="F184" i="29"/>
  <c r="F183" i="29"/>
  <c r="F182" i="29"/>
  <c r="F181" i="29"/>
  <c r="D11" i="29"/>
  <c r="F339" i="26"/>
  <c r="F333" i="26"/>
  <c r="F325" i="26"/>
  <c r="F320" i="26"/>
  <c r="F314" i="26"/>
  <c r="F305" i="26"/>
  <c r="E308" i="26"/>
  <c r="H308" i="26" s="1"/>
  <c r="E311" i="26"/>
  <c r="H311" i="26" s="1"/>
  <c r="E336" i="26"/>
  <c r="H336" i="26" s="1"/>
  <c r="H502" i="26"/>
  <c r="H627" i="26"/>
  <c r="E625" i="27"/>
  <c r="H625" i="27" s="1"/>
  <c r="E619" i="27"/>
  <c r="H619" i="27" s="1"/>
  <c r="E610" i="27"/>
  <c r="H610" i="27" s="1"/>
  <c r="E604" i="27"/>
  <c r="H604" i="27" s="1"/>
  <c r="G601" i="27"/>
  <c r="E627" i="27"/>
  <c r="H627" i="27" s="1"/>
  <c r="E620" i="27"/>
  <c r="H620" i="27" s="1"/>
  <c r="E612" i="27"/>
  <c r="H612" i="27" s="1"/>
  <c r="E611" i="27"/>
  <c r="H611" i="27" s="1"/>
  <c r="E605" i="27"/>
  <c r="H605" i="27" s="1"/>
  <c r="E601" i="27"/>
  <c r="H601" i="27" s="1"/>
  <c r="C13" i="27"/>
  <c r="E628" i="27"/>
  <c r="H628" i="27" s="1"/>
  <c r="E617" i="27"/>
  <c r="H617" i="27" s="1"/>
  <c r="E613" i="27"/>
  <c r="H613" i="27" s="1"/>
  <c r="E606" i="27"/>
  <c r="H606" i="27" s="1"/>
  <c r="E602" i="27"/>
  <c r="H602" i="27" s="1"/>
  <c r="E603" i="27"/>
  <c r="H603" i="27" s="1"/>
  <c r="E149" i="28"/>
  <c r="H149" i="28" s="1"/>
  <c r="E144" i="28"/>
  <c r="H144" i="28" s="1"/>
  <c r="E140" i="28"/>
  <c r="H140" i="28" s="1"/>
  <c r="E139" i="28"/>
  <c r="H139" i="28" s="1"/>
  <c r="E133" i="28"/>
  <c r="H133" i="28" s="1"/>
  <c r="E124" i="28"/>
  <c r="H124" i="28" s="1"/>
  <c r="E121" i="28"/>
  <c r="H121" i="28" s="1"/>
  <c r="E113" i="28"/>
  <c r="H113" i="28" s="1"/>
  <c r="E111" i="28"/>
  <c r="H111" i="28" s="1"/>
  <c r="E110" i="28"/>
  <c r="H110" i="28" s="1"/>
  <c r="E101" i="28"/>
  <c r="H101" i="28" s="1"/>
  <c r="E98" i="28"/>
  <c r="H98" i="28" s="1"/>
  <c r="E92" i="28"/>
  <c r="H92" i="28" s="1"/>
  <c r="E81" i="28"/>
  <c r="H81" i="28" s="1"/>
  <c r="E80" i="28"/>
  <c r="H80" i="28" s="1"/>
  <c r="E79" i="28"/>
  <c r="H79" i="28" s="1"/>
  <c r="E78" i="28"/>
  <c r="H78" i="28" s="1"/>
  <c r="E77" i="28"/>
  <c r="H77" i="28" s="1"/>
  <c r="E76" i="28"/>
  <c r="G76" i="28"/>
  <c r="F10" i="27"/>
  <c r="E164" i="27"/>
  <c r="H164" i="27" s="1"/>
  <c r="E172" i="27"/>
  <c r="H172" i="27" s="1"/>
  <c r="E183" i="27"/>
  <c r="H183" i="27" s="1"/>
  <c r="E189" i="27"/>
  <c r="H189" i="27" s="1"/>
  <c r="E195" i="27"/>
  <c r="H195" i="27" s="1"/>
  <c r="E200" i="27"/>
  <c r="H200" i="27" s="1"/>
  <c r="E209" i="27"/>
  <c r="H209" i="27" s="1"/>
  <c r="E214" i="27"/>
  <c r="H214" i="27" s="1"/>
  <c r="E235" i="27"/>
  <c r="H235" i="27" s="1"/>
  <c r="E249" i="27"/>
  <c r="H249" i="27" s="1"/>
  <c r="E263" i="27"/>
  <c r="H263" i="27" s="1"/>
  <c r="E286" i="27"/>
  <c r="H286" i="27" s="1"/>
  <c r="E293" i="27"/>
  <c r="H293" i="27" s="1"/>
  <c r="E301" i="27"/>
  <c r="H301" i="27" s="1"/>
  <c r="E302" i="27"/>
  <c r="H302" i="27" s="1"/>
  <c r="E311" i="27"/>
  <c r="H311" i="27" s="1"/>
  <c r="E325" i="27"/>
  <c r="H325" i="27" s="1"/>
  <c r="E326" i="27"/>
  <c r="H326" i="27" s="1"/>
  <c r="E349" i="27"/>
  <c r="H349" i="27" s="1"/>
  <c r="F629" i="27"/>
  <c r="F628" i="27"/>
  <c r="F627" i="27"/>
  <c r="F625" i="27"/>
  <c r="F624" i="27"/>
  <c r="F622" i="27"/>
  <c r="F620" i="27"/>
  <c r="F619" i="27"/>
  <c r="F618" i="27"/>
  <c r="F617" i="27"/>
  <c r="F612" i="27"/>
  <c r="F610" i="27"/>
  <c r="F608" i="27"/>
  <c r="F606" i="27"/>
  <c r="F605" i="27"/>
  <c r="F604" i="27"/>
  <c r="F603" i="27"/>
  <c r="F602" i="27"/>
  <c r="F601" i="27"/>
  <c r="D13" i="27"/>
  <c r="F13" i="27" s="1"/>
  <c r="F172" i="28"/>
  <c r="F166" i="28"/>
  <c r="F157" i="28"/>
  <c r="F149" i="28"/>
  <c r="F145" i="28"/>
  <c r="F140" i="28"/>
  <c r="F139" i="28"/>
  <c r="F137" i="28"/>
  <c r="F136" i="28"/>
  <c r="F134" i="28"/>
  <c r="F132" i="28"/>
  <c r="F121" i="28"/>
  <c r="F117" i="28"/>
  <c r="F113" i="28"/>
  <c r="F111" i="28"/>
  <c r="F110" i="28"/>
  <c r="F106" i="28"/>
  <c r="F100" i="28"/>
  <c r="F98" i="28"/>
  <c r="F92" i="28"/>
  <c r="F83" i="28"/>
  <c r="F81" i="28"/>
  <c r="F80" i="28"/>
  <c r="F79" i="28"/>
  <c r="F77" i="28"/>
  <c r="F76" i="28"/>
  <c r="D10" i="28"/>
  <c r="D8" i="28"/>
  <c r="F11" i="28" s="1"/>
  <c r="H13" i="29"/>
  <c r="H342" i="26"/>
  <c r="H346" i="26"/>
  <c r="H350" i="26"/>
  <c r="H354" i="26"/>
  <c r="G601" i="26"/>
  <c r="H601" i="26" s="1"/>
  <c r="E603" i="26"/>
  <c r="H603" i="26" s="1"/>
  <c r="E607" i="26"/>
  <c r="H607" i="26" s="1"/>
  <c r="H611" i="26"/>
  <c r="H615" i="26"/>
  <c r="E619" i="26"/>
  <c r="H619" i="26" s="1"/>
  <c r="H623" i="26"/>
  <c r="F12" i="27"/>
  <c r="E28" i="27"/>
  <c r="H28" i="27" s="1"/>
  <c r="E38" i="27"/>
  <c r="H38" i="27" s="1"/>
  <c r="E53" i="27"/>
  <c r="H53" i="27" s="1"/>
  <c r="E54" i="27"/>
  <c r="H54" i="27" s="1"/>
  <c r="H79" i="27"/>
  <c r="E83" i="27"/>
  <c r="H83" i="27" s="1"/>
  <c r="H87" i="27"/>
  <c r="H91" i="27"/>
  <c r="H95" i="27"/>
  <c r="E99" i="27"/>
  <c r="H99" i="27" s="1"/>
  <c r="H103" i="27"/>
  <c r="H107" i="27"/>
  <c r="H111" i="27"/>
  <c r="H115" i="27"/>
  <c r="E119" i="27"/>
  <c r="H119" i="27" s="1"/>
  <c r="H123" i="27"/>
  <c r="E127" i="27"/>
  <c r="H127" i="27" s="1"/>
  <c r="H131" i="27"/>
  <c r="H135" i="27"/>
  <c r="E139" i="27"/>
  <c r="H139" i="27" s="1"/>
  <c r="H143" i="27"/>
  <c r="H147" i="27"/>
  <c r="H151" i="27"/>
  <c r="H155" i="27"/>
  <c r="H159" i="27"/>
  <c r="E163" i="27"/>
  <c r="H163" i="27" s="1"/>
  <c r="H167" i="27"/>
  <c r="E171" i="27"/>
  <c r="H171" i="27" s="1"/>
  <c r="H175" i="27"/>
  <c r="F349" i="27"/>
  <c r="F348" i="27"/>
  <c r="F345" i="27"/>
  <c r="F340" i="27"/>
  <c r="F339" i="27"/>
  <c r="F337" i="27"/>
  <c r="F336" i="27"/>
  <c r="F331" i="27"/>
  <c r="F329" i="27"/>
  <c r="F320" i="27"/>
  <c r="F318" i="27"/>
  <c r="F317" i="27"/>
  <c r="F311" i="27"/>
  <c r="F305" i="27"/>
  <c r="F304" i="27"/>
  <c r="F303" i="27"/>
  <c r="F302" i="27"/>
  <c r="F300" i="27"/>
  <c r="F299" i="27"/>
  <c r="F298" i="27"/>
  <c r="F293" i="27"/>
  <c r="F292" i="27"/>
  <c r="F288" i="27"/>
  <c r="F287" i="27"/>
  <c r="F286" i="27"/>
  <c r="F285" i="27"/>
  <c r="F280" i="27"/>
  <c r="F278" i="27"/>
  <c r="F277" i="27"/>
  <c r="F274" i="27"/>
  <c r="F270" i="27"/>
  <c r="F269" i="27"/>
  <c r="F263" i="27"/>
  <c r="F260" i="27"/>
  <c r="F254" i="27"/>
  <c r="F251" i="27"/>
  <c r="F249" i="27"/>
  <c r="F248" i="27"/>
  <c r="F241" i="27"/>
  <c r="F238" i="27"/>
  <c r="F235" i="27"/>
  <c r="F228" i="27"/>
  <c r="F224" i="27"/>
  <c r="F223" i="27"/>
  <c r="F222" i="27"/>
  <c r="F220" i="27"/>
  <c r="F219" i="27"/>
  <c r="F215" i="27"/>
  <c r="F214" i="27"/>
  <c r="F213" i="27"/>
  <c r="F212" i="27"/>
  <c r="F211" i="27"/>
  <c r="F209" i="27"/>
  <c r="F208" i="27"/>
  <c r="F203" i="27"/>
  <c r="F202" i="27"/>
  <c r="F200" i="27"/>
  <c r="F198" i="27"/>
  <c r="F197" i="27"/>
  <c r="F196" i="27"/>
  <c r="F195" i="27"/>
  <c r="F194" i="27"/>
  <c r="F191" i="27"/>
  <c r="F190" i="27"/>
  <c r="F189" i="27"/>
  <c r="F188" i="27"/>
  <c r="F186" i="27"/>
  <c r="F184" i="27"/>
  <c r="F183" i="27"/>
  <c r="F182" i="27"/>
  <c r="F181" i="27"/>
  <c r="D11" i="27"/>
  <c r="E182" i="27"/>
  <c r="H182" i="27" s="1"/>
  <c r="E188" i="27"/>
  <c r="H188" i="27" s="1"/>
  <c r="E194" i="27"/>
  <c r="H194" i="27" s="1"/>
  <c r="E198" i="27"/>
  <c r="H198" i="27" s="1"/>
  <c r="E207" i="27"/>
  <c r="H207" i="27" s="1"/>
  <c r="E213" i="27"/>
  <c r="H213" i="27" s="1"/>
  <c r="E220" i="27"/>
  <c r="H220" i="27" s="1"/>
  <c r="E226" i="27"/>
  <c r="H226" i="27" s="1"/>
  <c r="E228" i="27"/>
  <c r="H228" i="27" s="1"/>
  <c r="E248" i="27"/>
  <c r="H248" i="27" s="1"/>
  <c r="E256" i="27"/>
  <c r="H256" i="27" s="1"/>
  <c r="E258" i="27"/>
  <c r="H258" i="27" s="1"/>
  <c r="E260" i="27"/>
  <c r="H260" i="27" s="1"/>
  <c r="E272" i="27"/>
  <c r="H272" i="27" s="1"/>
  <c r="E285" i="27"/>
  <c r="H285" i="27" s="1"/>
  <c r="E300" i="27"/>
  <c r="H300" i="27" s="1"/>
  <c r="E305" i="27"/>
  <c r="H305" i="27" s="1"/>
  <c r="E320" i="27"/>
  <c r="H320" i="27" s="1"/>
  <c r="H366" i="27"/>
  <c r="H370" i="27"/>
  <c r="H390" i="27"/>
  <c r="H394" i="27"/>
  <c r="H402" i="27"/>
  <c r="H406" i="27"/>
  <c r="H418" i="27"/>
  <c r="H422" i="27"/>
  <c r="H430" i="27"/>
  <c r="H434" i="27"/>
  <c r="H438" i="27"/>
  <c r="H442" i="27"/>
  <c r="H450" i="27"/>
  <c r="H454" i="27"/>
  <c r="H458" i="27"/>
  <c r="H466" i="27"/>
  <c r="H470" i="27"/>
  <c r="H486" i="27"/>
  <c r="H510" i="27"/>
  <c r="H518" i="27"/>
  <c r="H526" i="27"/>
  <c r="H538" i="27"/>
  <c r="H542" i="27"/>
  <c r="H546" i="27"/>
  <c r="H550" i="27"/>
  <c r="H554" i="27"/>
  <c r="H566" i="27"/>
  <c r="H578" i="27"/>
  <c r="H586" i="27"/>
  <c r="H590" i="27"/>
  <c r="H594" i="27"/>
  <c r="F13" i="28"/>
  <c r="G19" i="28"/>
  <c r="H19" i="28" s="1"/>
  <c r="H21" i="28"/>
  <c r="H25" i="28"/>
  <c r="E29" i="28"/>
  <c r="H29" i="28" s="1"/>
  <c r="H33" i="28"/>
  <c r="H37" i="28"/>
  <c r="H41" i="28"/>
  <c r="H45" i="28"/>
  <c r="H49" i="28"/>
  <c r="H53" i="28"/>
  <c r="E69" i="28"/>
  <c r="H69" i="28" s="1"/>
  <c r="F12" i="29"/>
  <c r="H484" i="29"/>
  <c r="H498" i="29"/>
  <c r="H540" i="29"/>
  <c r="H564" i="29"/>
  <c r="H39" i="30"/>
  <c r="H602" i="26"/>
  <c r="H606" i="26"/>
  <c r="H610" i="26"/>
  <c r="H614" i="26"/>
  <c r="H618" i="26"/>
  <c r="H622" i="26"/>
  <c r="H626" i="26"/>
  <c r="F69" i="27"/>
  <c r="F68" i="27"/>
  <c r="F64" i="27"/>
  <c r="F63" i="27"/>
  <c r="F62" i="27"/>
  <c r="F61" i="27"/>
  <c r="F54" i="27"/>
  <c r="F52" i="27"/>
  <c r="F50" i="27"/>
  <c r="F44" i="27"/>
  <c r="F39" i="27"/>
  <c r="F36" i="27"/>
  <c r="F32" i="27"/>
  <c r="F30" i="27"/>
  <c r="F28" i="27"/>
  <c r="F27" i="27"/>
  <c r="F26" i="27"/>
  <c r="F25" i="27"/>
  <c r="F24" i="27"/>
  <c r="F23" i="27"/>
  <c r="F19" i="27"/>
  <c r="D9" i="27"/>
  <c r="F9" i="27" s="1"/>
  <c r="G76" i="27"/>
  <c r="H76" i="27" s="1"/>
  <c r="E78" i="27"/>
  <c r="H78" i="27" s="1"/>
  <c r="E82" i="27"/>
  <c r="H82" i="27" s="1"/>
  <c r="H86" i="27"/>
  <c r="H90" i="27"/>
  <c r="E94" i="27"/>
  <c r="H94" i="27" s="1"/>
  <c r="E98" i="27"/>
  <c r="H98" i="27" s="1"/>
  <c r="H102" i="27"/>
  <c r="E106" i="27"/>
  <c r="H106" i="27" s="1"/>
  <c r="E110" i="27"/>
  <c r="H110" i="27" s="1"/>
  <c r="H114" i="27"/>
  <c r="E118" i="27"/>
  <c r="H118" i="27" s="1"/>
  <c r="H122" i="27"/>
  <c r="H126" i="27"/>
  <c r="H130" i="27"/>
  <c r="H138" i="27"/>
  <c r="H142" i="27"/>
  <c r="H146" i="27"/>
  <c r="H150" i="27"/>
  <c r="H154" i="27"/>
  <c r="H158" i="27"/>
  <c r="H162" i="27"/>
  <c r="H166" i="27"/>
  <c r="H170" i="27"/>
  <c r="H174" i="27"/>
  <c r="E181" i="27"/>
  <c r="H181" i="27" s="1"/>
  <c r="E186" i="27"/>
  <c r="H186" i="27" s="1"/>
  <c r="E191" i="27"/>
  <c r="H191" i="27" s="1"/>
  <c r="E197" i="27"/>
  <c r="H197" i="27" s="1"/>
  <c r="E203" i="27"/>
  <c r="H203" i="27" s="1"/>
  <c r="E212" i="27"/>
  <c r="H212" i="27" s="1"/>
  <c r="E218" i="27"/>
  <c r="H218" i="27" s="1"/>
  <c r="E219" i="27"/>
  <c r="H219" i="27" s="1"/>
  <c r="E224" i="27"/>
  <c r="H224" i="27" s="1"/>
  <c r="E241" i="27"/>
  <c r="H241" i="27" s="1"/>
  <c r="E254" i="27"/>
  <c r="H254" i="27" s="1"/>
  <c r="E270" i="27"/>
  <c r="H270" i="27" s="1"/>
  <c r="E288" i="27"/>
  <c r="H288" i="27" s="1"/>
  <c r="E299" i="27"/>
  <c r="H299" i="27" s="1"/>
  <c r="E336" i="27"/>
  <c r="H336" i="27" s="1"/>
  <c r="H373" i="27"/>
  <c r="H381" i="27"/>
  <c r="H405" i="27"/>
  <c r="H409" i="27"/>
  <c r="H417" i="27"/>
  <c r="H421" i="27"/>
  <c r="H433" i="27"/>
  <c r="H449" i="27"/>
  <c r="H453" i="27"/>
  <c r="H457" i="27"/>
  <c r="H465" i="27"/>
  <c r="H469" i="27"/>
  <c r="H481" i="27"/>
  <c r="H493" i="27"/>
  <c r="H497" i="27"/>
  <c r="H501" i="27"/>
  <c r="H513" i="27"/>
  <c r="H525" i="27"/>
  <c r="H529" i="27"/>
  <c r="H533" i="27"/>
  <c r="H541" i="27"/>
  <c r="H545" i="27"/>
  <c r="H549" i="27"/>
  <c r="H553" i="27"/>
  <c r="H557" i="27"/>
  <c r="H565" i="27"/>
  <c r="H573" i="27"/>
  <c r="H577" i="27"/>
  <c r="H585" i="27"/>
  <c r="H589" i="27"/>
  <c r="H593" i="27"/>
  <c r="C8" i="28"/>
  <c r="C9" i="28"/>
  <c r="H20" i="28"/>
  <c r="H24" i="28"/>
  <c r="E28" i="28"/>
  <c r="H28" i="28" s="1"/>
  <c r="H36" i="28"/>
  <c r="H40" i="28"/>
  <c r="H44" i="28"/>
  <c r="H48" i="28"/>
  <c r="H52" i="28"/>
  <c r="H181" i="28"/>
  <c r="F581" i="28"/>
  <c r="F569" i="28"/>
  <c r="F567" i="28"/>
  <c r="F562" i="28"/>
  <c r="F558" i="28"/>
  <c r="F555" i="28"/>
  <c r="F503" i="28"/>
  <c r="F502" i="28"/>
  <c r="F490" i="28"/>
  <c r="F488" i="28"/>
  <c r="F485" i="28"/>
  <c r="F484" i="28"/>
  <c r="F483" i="28"/>
  <c r="F480" i="28"/>
  <c r="F468" i="28"/>
  <c r="F461" i="28"/>
  <c r="F449" i="28"/>
  <c r="F441" i="28"/>
  <c r="F437" i="28"/>
  <c r="F428" i="28"/>
  <c r="F427" i="28"/>
  <c r="F426" i="28"/>
  <c r="F425" i="28"/>
  <c r="F424" i="28"/>
  <c r="F419" i="28"/>
  <c r="F415" i="28"/>
  <c r="F414" i="28"/>
  <c r="F413" i="28"/>
  <c r="F410" i="28"/>
  <c r="F408" i="28"/>
  <c r="F393" i="28"/>
  <c r="F388" i="28"/>
  <c r="F387" i="28"/>
  <c r="F386" i="28"/>
  <c r="F382" i="28"/>
  <c r="F378" i="28"/>
  <c r="F377" i="28"/>
  <c r="F375" i="28"/>
  <c r="F374" i="28"/>
  <c r="F371" i="28"/>
  <c r="F369" i="28"/>
  <c r="F368" i="28"/>
  <c r="F364" i="28"/>
  <c r="F363" i="28"/>
  <c r="F362" i="28"/>
  <c r="D12" i="28"/>
  <c r="H601" i="28"/>
  <c r="G19" i="29"/>
  <c r="G181" i="29"/>
  <c r="H505" i="29"/>
  <c r="H532" i="29"/>
  <c r="H556" i="29"/>
  <c r="H585" i="29"/>
  <c r="E11" i="30"/>
  <c r="G9" i="31"/>
  <c r="E362" i="28"/>
  <c r="H362" i="28" s="1"/>
  <c r="E363" i="28"/>
  <c r="H363" i="28" s="1"/>
  <c r="E364" i="28"/>
  <c r="H364" i="28" s="1"/>
  <c r="E368" i="28"/>
  <c r="H368" i="28" s="1"/>
  <c r="E369" i="28"/>
  <c r="H369" i="28" s="1"/>
  <c r="E371" i="28"/>
  <c r="H371" i="28" s="1"/>
  <c r="E374" i="28"/>
  <c r="H374" i="28" s="1"/>
  <c r="E382" i="28"/>
  <c r="H382" i="28" s="1"/>
  <c r="E385" i="28"/>
  <c r="H385" i="28" s="1"/>
  <c r="E386" i="28"/>
  <c r="H386" i="28" s="1"/>
  <c r="E396" i="28"/>
  <c r="H396" i="28" s="1"/>
  <c r="E401" i="28"/>
  <c r="H401" i="28" s="1"/>
  <c r="E410" i="28"/>
  <c r="H410" i="28" s="1"/>
  <c r="E413" i="28"/>
  <c r="H413" i="28" s="1"/>
  <c r="E414" i="28"/>
  <c r="H414" i="28" s="1"/>
  <c r="E415" i="28"/>
  <c r="H415" i="28" s="1"/>
  <c r="E418" i="28"/>
  <c r="H418" i="28" s="1"/>
  <c r="E421" i="28"/>
  <c r="H421" i="28" s="1"/>
  <c r="E426" i="28"/>
  <c r="H426" i="28" s="1"/>
  <c r="E427" i="28"/>
  <c r="H427" i="28" s="1"/>
  <c r="E428" i="28"/>
  <c r="H428" i="28" s="1"/>
  <c r="E437" i="28"/>
  <c r="H437" i="28" s="1"/>
  <c r="E441" i="28"/>
  <c r="H441" i="28" s="1"/>
  <c r="E468" i="28"/>
  <c r="H468" i="28" s="1"/>
  <c r="E475" i="28"/>
  <c r="H475" i="28" s="1"/>
  <c r="E477" i="28"/>
  <c r="H477" i="28" s="1"/>
  <c r="E481" i="28"/>
  <c r="H481" i="28" s="1"/>
  <c r="E485" i="28"/>
  <c r="H485" i="28" s="1"/>
  <c r="E490" i="28"/>
  <c r="H490" i="28" s="1"/>
  <c r="E495" i="28"/>
  <c r="H495" i="28" s="1"/>
  <c r="E509" i="28"/>
  <c r="H509" i="28" s="1"/>
  <c r="E514" i="28"/>
  <c r="H514" i="28" s="1"/>
  <c r="E519" i="28"/>
  <c r="H519" i="28" s="1"/>
  <c r="E558" i="28"/>
  <c r="H558" i="28" s="1"/>
  <c r="E559" i="28"/>
  <c r="H559" i="28" s="1"/>
  <c r="E567" i="28"/>
  <c r="H567" i="28" s="1"/>
  <c r="E579" i="28"/>
  <c r="H579" i="28" s="1"/>
  <c r="E581" i="28"/>
  <c r="H581" i="28" s="1"/>
  <c r="E582" i="28"/>
  <c r="H582" i="28" s="1"/>
  <c r="E583" i="28"/>
  <c r="H583" i="28" s="1"/>
  <c r="E586" i="28"/>
  <c r="H586" i="28" s="1"/>
  <c r="C9" i="29"/>
  <c r="E10" i="29"/>
  <c r="H10" i="29" s="1"/>
  <c r="C11" i="29"/>
  <c r="E12" i="29"/>
  <c r="H12" i="29" s="1"/>
  <c r="E19" i="29"/>
  <c r="H19" i="29" s="1"/>
  <c r="E23" i="29"/>
  <c r="H23" i="29" s="1"/>
  <c r="E27" i="29"/>
  <c r="H27" i="29" s="1"/>
  <c r="E28" i="29"/>
  <c r="H28" i="29" s="1"/>
  <c r="E29" i="29"/>
  <c r="H29" i="29" s="1"/>
  <c r="E30" i="29"/>
  <c r="H30" i="29" s="1"/>
  <c r="E33" i="29"/>
  <c r="H33" i="29" s="1"/>
  <c r="E36" i="29"/>
  <c r="H36" i="29" s="1"/>
  <c r="E38" i="29"/>
  <c r="H38" i="29" s="1"/>
  <c r="E44" i="29"/>
  <c r="H44" i="29" s="1"/>
  <c r="E45" i="29"/>
  <c r="H45" i="29" s="1"/>
  <c r="E48" i="29"/>
  <c r="H48" i="29" s="1"/>
  <c r="E50" i="29"/>
  <c r="H50" i="29" s="1"/>
  <c r="E51" i="29"/>
  <c r="H51" i="29" s="1"/>
  <c r="E54" i="29"/>
  <c r="H54" i="29" s="1"/>
  <c r="E55" i="29"/>
  <c r="H55" i="29" s="1"/>
  <c r="E59" i="29"/>
  <c r="H59" i="29" s="1"/>
  <c r="E60" i="29"/>
  <c r="H60" i="29" s="1"/>
  <c r="E61" i="29"/>
  <c r="H61" i="29" s="1"/>
  <c r="E62" i="29"/>
  <c r="H62" i="29" s="1"/>
  <c r="E63" i="29"/>
  <c r="H63" i="29" s="1"/>
  <c r="E64" i="29"/>
  <c r="H64" i="29" s="1"/>
  <c r="E65" i="29"/>
  <c r="H65" i="29" s="1"/>
  <c r="E68" i="29"/>
  <c r="H68" i="29" s="1"/>
  <c r="E69" i="29"/>
  <c r="H69" i="29" s="1"/>
  <c r="E181" i="29"/>
  <c r="H181" i="29" s="1"/>
  <c r="E182" i="29"/>
  <c r="H182" i="29" s="1"/>
  <c r="E183" i="29"/>
  <c r="H183" i="29" s="1"/>
  <c r="E184" i="29"/>
  <c r="H184" i="29" s="1"/>
  <c r="E186" i="29"/>
  <c r="H186" i="29" s="1"/>
  <c r="E188" i="29"/>
  <c r="H188" i="29" s="1"/>
  <c r="E189" i="29"/>
  <c r="H189" i="29" s="1"/>
  <c r="E190" i="29"/>
  <c r="H190" i="29" s="1"/>
  <c r="E191" i="29"/>
  <c r="H191" i="29" s="1"/>
  <c r="E194" i="29"/>
  <c r="H194" i="29" s="1"/>
  <c r="E195" i="29"/>
  <c r="H195" i="29" s="1"/>
  <c r="E196" i="29"/>
  <c r="H196" i="29" s="1"/>
  <c r="E197" i="29"/>
  <c r="H197" i="29" s="1"/>
  <c r="E198" i="29"/>
  <c r="H198" i="29" s="1"/>
  <c r="E200" i="29"/>
  <c r="H200" i="29" s="1"/>
  <c r="E202" i="29"/>
  <c r="H202" i="29" s="1"/>
  <c r="E203" i="29"/>
  <c r="H203" i="29" s="1"/>
  <c r="E206" i="29"/>
  <c r="H206" i="29" s="1"/>
  <c r="E208" i="29"/>
  <c r="H208" i="29" s="1"/>
  <c r="E209" i="29"/>
  <c r="H209" i="29" s="1"/>
  <c r="E211" i="29"/>
  <c r="H211" i="29" s="1"/>
  <c r="E212" i="29"/>
  <c r="H212" i="29" s="1"/>
  <c r="E213" i="29"/>
  <c r="H213" i="29" s="1"/>
  <c r="E214" i="29"/>
  <c r="H214" i="29" s="1"/>
  <c r="E215" i="29"/>
  <c r="H215" i="29" s="1"/>
  <c r="E216" i="29"/>
  <c r="H216" i="29" s="1"/>
  <c r="E218" i="29"/>
  <c r="H218" i="29" s="1"/>
  <c r="E219" i="29"/>
  <c r="H219" i="29" s="1"/>
  <c r="E220" i="29"/>
  <c r="H220" i="29" s="1"/>
  <c r="E222" i="29"/>
  <c r="H222" i="29" s="1"/>
  <c r="E223" i="29"/>
  <c r="H223" i="29" s="1"/>
  <c r="E224" i="29"/>
  <c r="H224" i="29" s="1"/>
  <c r="E226" i="29"/>
  <c r="H226" i="29" s="1"/>
  <c r="E228" i="29"/>
  <c r="H228" i="29" s="1"/>
  <c r="E231" i="29"/>
  <c r="H231" i="29" s="1"/>
  <c r="E232" i="29"/>
  <c r="H232" i="29" s="1"/>
  <c r="E235" i="29"/>
  <c r="H235" i="29" s="1"/>
  <c r="E239" i="29"/>
  <c r="H239" i="29" s="1"/>
  <c r="E241" i="29"/>
  <c r="H241" i="29" s="1"/>
  <c r="E245" i="29"/>
  <c r="H245" i="29" s="1"/>
  <c r="E247" i="29"/>
  <c r="H247" i="29" s="1"/>
  <c r="E248" i="29"/>
  <c r="H248" i="29" s="1"/>
  <c r="E251" i="29"/>
  <c r="H251" i="29" s="1"/>
  <c r="E254" i="29"/>
  <c r="H254" i="29" s="1"/>
  <c r="E259" i="29"/>
  <c r="H259" i="29" s="1"/>
  <c r="E260" i="29"/>
  <c r="H260" i="29" s="1"/>
  <c r="E263" i="29"/>
  <c r="H263" i="29" s="1"/>
  <c r="E264" i="29"/>
  <c r="H264" i="29" s="1"/>
  <c r="E269" i="29"/>
  <c r="H269" i="29" s="1"/>
  <c r="E270" i="29"/>
  <c r="H270" i="29" s="1"/>
  <c r="E272" i="29"/>
  <c r="H272" i="29" s="1"/>
  <c r="E285" i="29"/>
  <c r="H285" i="29" s="1"/>
  <c r="E286" i="29"/>
  <c r="H286" i="29" s="1"/>
  <c r="E287" i="29"/>
  <c r="H287" i="29" s="1"/>
  <c r="E288" i="29"/>
  <c r="H288" i="29" s="1"/>
  <c r="E290" i="29"/>
  <c r="H290" i="29" s="1"/>
  <c r="E291" i="29"/>
  <c r="H291" i="29" s="1"/>
  <c r="E293" i="29"/>
  <c r="H293" i="29" s="1"/>
  <c r="E297" i="29"/>
  <c r="H297" i="29" s="1"/>
  <c r="E298" i="29"/>
  <c r="H298" i="29" s="1"/>
  <c r="E299" i="29"/>
  <c r="H299" i="29" s="1"/>
  <c r="E300" i="29"/>
  <c r="H300" i="29" s="1"/>
  <c r="E301" i="29"/>
  <c r="H301" i="29" s="1"/>
  <c r="E302" i="29"/>
  <c r="H302" i="29" s="1"/>
  <c r="E303" i="29"/>
  <c r="H303" i="29" s="1"/>
  <c r="E305" i="29"/>
  <c r="H305" i="29" s="1"/>
  <c r="E308" i="29"/>
  <c r="H308" i="29" s="1"/>
  <c r="E309" i="29"/>
  <c r="H309" i="29" s="1"/>
  <c r="E311" i="29"/>
  <c r="H311" i="29" s="1"/>
  <c r="E313" i="29"/>
  <c r="H313" i="29" s="1"/>
  <c r="E314" i="29"/>
  <c r="H314" i="29" s="1"/>
  <c r="E315" i="29"/>
  <c r="H315" i="29" s="1"/>
  <c r="E316" i="29"/>
  <c r="H316" i="29" s="1"/>
  <c r="E317" i="29"/>
  <c r="H317" i="29" s="1"/>
  <c r="E318" i="29"/>
  <c r="H318" i="29" s="1"/>
  <c r="E320" i="29"/>
  <c r="H320" i="29" s="1"/>
  <c r="E325" i="29"/>
  <c r="H325" i="29" s="1"/>
  <c r="E329" i="29"/>
  <c r="H329" i="29" s="1"/>
  <c r="E331" i="29"/>
  <c r="H331" i="29" s="1"/>
  <c r="E333" i="29"/>
  <c r="H333" i="29" s="1"/>
  <c r="E334" i="29"/>
  <c r="H334" i="29" s="1"/>
  <c r="E336" i="29"/>
  <c r="H336" i="29" s="1"/>
  <c r="E337" i="29"/>
  <c r="H337" i="29" s="1"/>
  <c r="E340" i="29"/>
  <c r="H340" i="29" s="1"/>
  <c r="E347" i="29"/>
  <c r="H347" i="29" s="1"/>
  <c r="E349" i="29"/>
  <c r="H349" i="29" s="1"/>
  <c r="E353" i="29"/>
  <c r="H353" i="29" s="1"/>
  <c r="E354" i="29"/>
  <c r="H354" i="29" s="1"/>
  <c r="G362" i="29"/>
  <c r="H362" i="29" s="1"/>
  <c r="E486" i="29"/>
  <c r="H486" i="29" s="1"/>
  <c r="E490" i="29"/>
  <c r="H490" i="29" s="1"/>
  <c r="E502" i="29"/>
  <c r="H502" i="29" s="1"/>
  <c r="E509" i="29"/>
  <c r="H509" i="29" s="1"/>
  <c r="E517" i="29"/>
  <c r="H517" i="29" s="1"/>
  <c r="E530" i="29"/>
  <c r="H530" i="29" s="1"/>
  <c r="E535" i="29"/>
  <c r="H535" i="29" s="1"/>
  <c r="E553" i="29"/>
  <c r="H553" i="29" s="1"/>
  <c r="E554" i="29"/>
  <c r="H554" i="29" s="1"/>
  <c r="E559" i="29"/>
  <c r="H559" i="29" s="1"/>
  <c r="E571" i="29"/>
  <c r="H571" i="29" s="1"/>
  <c r="E576" i="29"/>
  <c r="H576" i="29" s="1"/>
  <c r="E582" i="29"/>
  <c r="H582" i="29" s="1"/>
  <c r="E589" i="29"/>
  <c r="H589" i="29" s="1"/>
  <c r="E601" i="29"/>
  <c r="E605" i="29"/>
  <c r="H605" i="29" s="1"/>
  <c r="H609" i="29"/>
  <c r="E613" i="29"/>
  <c r="H613" i="29" s="1"/>
  <c r="E617" i="29"/>
  <c r="H617" i="29" s="1"/>
  <c r="E621" i="29"/>
  <c r="H621" i="29" s="1"/>
  <c r="E625" i="29"/>
  <c r="H625" i="29" s="1"/>
  <c r="E629" i="29"/>
  <c r="H629" i="29" s="1"/>
  <c r="C9" i="30"/>
  <c r="C10" i="30"/>
  <c r="E19" i="30"/>
  <c r="H78" i="30"/>
  <c r="H88" i="30"/>
  <c r="H92" i="30"/>
  <c r="H95" i="30"/>
  <c r="H103" i="30"/>
  <c r="H113" i="30"/>
  <c r="H117" i="30"/>
  <c r="H131" i="30"/>
  <c r="H137" i="30"/>
  <c r="H140" i="30"/>
  <c r="H146" i="30"/>
  <c r="H150" i="30"/>
  <c r="H154" i="30"/>
  <c r="H158" i="30"/>
  <c r="H182" i="30"/>
  <c r="H204" i="30"/>
  <c r="H228" i="30"/>
  <c r="H234" i="30"/>
  <c r="H252" i="30"/>
  <c r="H256" i="30"/>
  <c r="H288" i="30"/>
  <c r="H306" i="30"/>
  <c r="H310" i="30"/>
  <c r="F629" i="30"/>
  <c r="F626" i="30"/>
  <c r="F625" i="30"/>
  <c r="F620" i="30"/>
  <c r="F619" i="30"/>
  <c r="F618" i="30"/>
  <c r="F616" i="30"/>
  <c r="F612" i="30"/>
  <c r="F608" i="30"/>
  <c r="F606" i="30"/>
  <c r="F605" i="30"/>
  <c r="F604" i="30"/>
  <c r="F601" i="30"/>
  <c r="D13" i="30"/>
  <c r="F13" i="30" s="1"/>
  <c r="F591" i="29"/>
  <c r="F589" i="29"/>
  <c r="F588" i="29"/>
  <c r="F585" i="29"/>
  <c r="F583" i="29"/>
  <c r="F582" i="29"/>
  <c r="F581" i="29"/>
  <c r="F580" i="29"/>
  <c r="F579" i="29"/>
  <c r="F576" i="29"/>
  <c r="F574" i="29"/>
  <c r="F573" i="29"/>
  <c r="F572" i="29"/>
  <c r="F571" i="29"/>
  <c r="F569" i="29"/>
  <c r="F564" i="29"/>
  <c r="F562" i="29"/>
  <c r="F559" i="29"/>
  <c r="F558" i="29"/>
  <c r="F556" i="29"/>
  <c r="F555" i="29"/>
  <c r="F554" i="29"/>
  <c r="F552" i="29"/>
  <c r="F549" i="29"/>
  <c r="F545" i="29"/>
  <c r="F544" i="29"/>
  <c r="F542" i="29"/>
  <c r="F540" i="29"/>
  <c r="F537" i="29"/>
  <c r="F535" i="29"/>
  <c r="F534" i="29"/>
  <c r="F532" i="29"/>
  <c r="F531" i="29"/>
  <c r="F530" i="29"/>
  <c r="F529" i="29"/>
  <c r="F527" i="29"/>
  <c r="F519" i="29"/>
  <c r="F517" i="29"/>
  <c r="F516" i="29"/>
  <c r="F513" i="29"/>
  <c r="F511" i="29"/>
  <c r="F509" i="29"/>
  <c r="F508" i="29"/>
  <c r="F505" i="29"/>
  <c r="F503" i="29"/>
  <c r="F502" i="29"/>
  <c r="F500" i="29"/>
  <c r="F498" i="29"/>
  <c r="F495" i="29"/>
  <c r="F490" i="29"/>
  <c r="F489" i="29"/>
  <c r="F488" i="29"/>
  <c r="F487" i="29"/>
  <c r="F486" i="29"/>
  <c r="F485" i="29"/>
  <c r="F484" i="29"/>
  <c r="E485" i="29"/>
  <c r="H485" i="29" s="1"/>
  <c r="E489" i="29"/>
  <c r="H489" i="29" s="1"/>
  <c r="E500" i="29"/>
  <c r="H500" i="29" s="1"/>
  <c r="E506" i="29"/>
  <c r="H506" i="29" s="1"/>
  <c r="E507" i="29"/>
  <c r="H507" i="29" s="1"/>
  <c r="E508" i="29"/>
  <c r="H508" i="29" s="1"/>
  <c r="E514" i="29"/>
  <c r="H514" i="29" s="1"/>
  <c r="E516" i="29"/>
  <c r="H516" i="29" s="1"/>
  <c r="E534" i="29"/>
  <c r="H534" i="29" s="1"/>
  <c r="E550" i="29"/>
  <c r="H550" i="29" s="1"/>
  <c r="E552" i="29"/>
  <c r="H552" i="29" s="1"/>
  <c r="E558" i="29"/>
  <c r="H558" i="29" s="1"/>
  <c r="E568" i="29"/>
  <c r="H568" i="29" s="1"/>
  <c r="E569" i="29"/>
  <c r="H569" i="29" s="1"/>
  <c r="E574" i="29"/>
  <c r="H574" i="29" s="1"/>
  <c r="E581" i="29"/>
  <c r="H581" i="29" s="1"/>
  <c r="E604" i="29"/>
  <c r="H604" i="29" s="1"/>
  <c r="H608" i="29"/>
  <c r="E612" i="29"/>
  <c r="H612" i="29" s="1"/>
  <c r="E616" i="29"/>
  <c r="H616" i="29" s="1"/>
  <c r="E620" i="29"/>
  <c r="H620" i="29" s="1"/>
  <c r="H624" i="29"/>
  <c r="E628" i="29"/>
  <c r="H628" i="29" s="1"/>
  <c r="F10" i="30"/>
  <c r="G19" i="30"/>
  <c r="E30" i="30"/>
  <c r="H30" i="30" s="1"/>
  <c r="H84" i="30"/>
  <c r="H87" i="30"/>
  <c r="H91" i="30"/>
  <c r="H94" i="30"/>
  <c r="H102" i="30"/>
  <c r="H112" i="30"/>
  <c r="H116" i="30"/>
  <c r="H119" i="30"/>
  <c r="H130" i="30"/>
  <c r="H136" i="30"/>
  <c r="H143" i="30"/>
  <c r="H149" i="30"/>
  <c r="H153" i="30"/>
  <c r="H157" i="30"/>
  <c r="H207" i="30"/>
  <c r="H230" i="30"/>
  <c r="H233" i="30"/>
  <c r="H255" i="30"/>
  <c r="H309" i="30"/>
  <c r="H313" i="30"/>
  <c r="G601" i="29"/>
  <c r="E603" i="29"/>
  <c r="H603" i="29" s="1"/>
  <c r="E611" i="29"/>
  <c r="H611" i="29" s="1"/>
  <c r="E615" i="29"/>
  <c r="H615" i="29" s="1"/>
  <c r="F12" i="30"/>
  <c r="E172" i="30"/>
  <c r="H172" i="30" s="1"/>
  <c r="E145" i="30"/>
  <c r="H145" i="30" s="1"/>
  <c r="E144" i="30"/>
  <c r="H144" i="30" s="1"/>
  <c r="E139" i="30"/>
  <c r="H139" i="30" s="1"/>
  <c r="E133" i="30"/>
  <c r="H133" i="30" s="1"/>
  <c r="E132" i="30"/>
  <c r="H132" i="30" s="1"/>
  <c r="E127" i="30"/>
  <c r="H127" i="30" s="1"/>
  <c r="E124" i="30"/>
  <c r="H124" i="30" s="1"/>
  <c r="E122" i="30"/>
  <c r="H122" i="30" s="1"/>
  <c r="E121" i="30"/>
  <c r="H121" i="30" s="1"/>
  <c r="E120" i="30"/>
  <c r="H120" i="30" s="1"/>
  <c r="E118" i="30"/>
  <c r="H118" i="30" s="1"/>
  <c r="E109" i="30"/>
  <c r="H109" i="30" s="1"/>
  <c r="E106" i="30"/>
  <c r="H106" i="30" s="1"/>
  <c r="E101" i="30"/>
  <c r="H101" i="30" s="1"/>
  <c r="E100" i="30"/>
  <c r="H100" i="30" s="1"/>
  <c r="E99" i="30"/>
  <c r="H99" i="30" s="1"/>
  <c r="E98" i="30"/>
  <c r="H98" i="30" s="1"/>
  <c r="E93" i="30"/>
  <c r="H93" i="30" s="1"/>
  <c r="E85" i="30"/>
  <c r="H85" i="30" s="1"/>
  <c r="E81" i="30"/>
  <c r="H81" i="30" s="1"/>
  <c r="E77" i="30"/>
  <c r="H77" i="30" s="1"/>
  <c r="E76" i="30"/>
  <c r="H76" i="30" s="1"/>
  <c r="F351" i="30"/>
  <c r="F317" i="30"/>
  <c r="F314" i="30"/>
  <c r="F305" i="30"/>
  <c r="F297" i="30"/>
  <c r="F293" i="30"/>
  <c r="F290" i="30"/>
  <c r="F287" i="30"/>
  <c r="F286" i="30"/>
  <c r="F285" i="30"/>
  <c r="F259" i="30"/>
  <c r="F251" i="30"/>
  <c r="F248" i="30"/>
  <c r="F241" i="30"/>
  <c r="F240" i="30"/>
  <c r="F239" i="30"/>
  <c r="F238" i="30"/>
  <c r="F236" i="30"/>
  <c r="F235" i="30"/>
  <c r="F228" i="30"/>
  <c r="F224" i="30"/>
  <c r="F216" i="30"/>
  <c r="F215" i="30"/>
  <c r="F214" i="30"/>
  <c r="F213" i="30"/>
  <c r="F212" i="30"/>
  <c r="F209" i="30"/>
  <c r="F203" i="30"/>
  <c r="F200" i="30"/>
  <c r="F197" i="30"/>
  <c r="F196" i="30"/>
  <c r="F195" i="30"/>
  <c r="F188" i="30"/>
  <c r="F186" i="30"/>
  <c r="F184" i="30"/>
  <c r="F182" i="30"/>
  <c r="F181" i="30"/>
  <c r="D11" i="30"/>
  <c r="H195" i="30"/>
  <c r="H203" i="30"/>
  <c r="H239" i="30"/>
  <c r="H251" i="30"/>
  <c r="H287" i="30"/>
  <c r="H305" i="30"/>
  <c r="H161" i="30"/>
  <c r="H165" i="30"/>
  <c r="H169" i="30"/>
  <c r="H173" i="30"/>
  <c r="G181" i="30"/>
  <c r="H181" i="30" s="1"/>
  <c r="E197" i="30"/>
  <c r="H197" i="30" s="1"/>
  <c r="E212" i="30"/>
  <c r="H212" i="30" s="1"/>
  <c r="E216" i="30"/>
  <c r="H216" i="30" s="1"/>
  <c r="E241" i="30"/>
  <c r="H241" i="30" s="1"/>
  <c r="E285" i="30"/>
  <c r="H285" i="30" s="1"/>
  <c r="E293" i="30"/>
  <c r="H293" i="30" s="1"/>
  <c r="E362" i="30"/>
  <c r="H366" i="30"/>
  <c r="H370" i="30"/>
  <c r="E374" i="30"/>
  <c r="H374" i="30" s="1"/>
  <c r="E378" i="30"/>
  <c r="H378" i="30" s="1"/>
  <c r="E382" i="30"/>
  <c r="H382" i="30" s="1"/>
  <c r="E386" i="30"/>
  <c r="H386" i="30" s="1"/>
  <c r="H390" i="30"/>
  <c r="H394" i="30"/>
  <c r="H398" i="30"/>
  <c r="H402" i="30"/>
  <c r="H406" i="30"/>
  <c r="E410" i="30"/>
  <c r="H410" i="30" s="1"/>
  <c r="E414" i="30"/>
  <c r="H414" i="30" s="1"/>
  <c r="H418" i="30"/>
  <c r="H422" i="30"/>
  <c r="E426" i="30"/>
  <c r="H426" i="30" s="1"/>
  <c r="H430" i="30"/>
  <c r="H434" i="30"/>
  <c r="H438" i="30"/>
  <c r="H442" i="30"/>
  <c r="H446" i="30"/>
  <c r="H450" i="30"/>
  <c r="H454" i="30"/>
  <c r="E458" i="30"/>
  <c r="H458" i="30" s="1"/>
  <c r="E462" i="30"/>
  <c r="H462" i="30" s="1"/>
  <c r="H466" i="30"/>
  <c r="H470" i="30"/>
  <c r="E474" i="30"/>
  <c r="H474" i="30" s="1"/>
  <c r="E478" i="30"/>
  <c r="H478" i="30" s="1"/>
  <c r="H482" i="30"/>
  <c r="H486" i="30"/>
  <c r="E490" i="30"/>
  <c r="H490" i="30" s="1"/>
  <c r="H494" i="30"/>
  <c r="E498" i="30"/>
  <c r="H498" i="30" s="1"/>
  <c r="H502" i="30"/>
  <c r="H506" i="30"/>
  <c r="H510" i="30"/>
  <c r="H514" i="30"/>
  <c r="H518" i="30"/>
  <c r="H522" i="30"/>
  <c r="H526" i="30"/>
  <c r="E530" i="30"/>
  <c r="H530" i="30" s="1"/>
  <c r="E558" i="30"/>
  <c r="H558" i="30" s="1"/>
  <c r="E574" i="30"/>
  <c r="H574" i="30" s="1"/>
  <c r="E582" i="30"/>
  <c r="H582" i="30" s="1"/>
  <c r="F589" i="31"/>
  <c r="F588" i="31"/>
  <c r="F582" i="31"/>
  <c r="F581" i="31"/>
  <c r="F580" i="31"/>
  <c r="F579" i="31"/>
  <c r="F576" i="31"/>
  <c r="F574" i="31"/>
  <c r="F571" i="31"/>
  <c r="F561" i="31"/>
  <c r="F559" i="31"/>
  <c r="F558" i="31"/>
  <c r="F556" i="31"/>
  <c r="F555" i="31"/>
  <c r="F552" i="31"/>
  <c r="F548" i="31"/>
  <c r="F542" i="31"/>
  <c r="F537" i="31"/>
  <c r="F535" i="31"/>
  <c r="F534" i="31"/>
  <c r="F531" i="31"/>
  <c r="F530" i="31"/>
  <c r="F510" i="31"/>
  <c r="F509" i="31"/>
  <c r="F508" i="31"/>
  <c r="F505" i="31"/>
  <c r="F504" i="31"/>
  <c r="F503" i="31"/>
  <c r="F502" i="31"/>
  <c r="F500" i="31"/>
  <c r="F498" i="31"/>
  <c r="F495" i="31"/>
  <c r="F492" i="31"/>
  <c r="F490" i="31"/>
  <c r="F488" i="31"/>
  <c r="F487" i="31"/>
  <c r="F486" i="31"/>
  <c r="F485" i="31"/>
  <c r="F484" i="31"/>
  <c r="F480" i="31"/>
  <c r="F478" i="31"/>
  <c r="F477" i="31"/>
  <c r="F476" i="31"/>
  <c r="F475" i="31"/>
  <c r="F472" i="31"/>
  <c r="F467" i="31"/>
  <c r="F464" i="31"/>
  <c r="F462" i="31"/>
  <c r="F461" i="31"/>
  <c r="F458" i="31"/>
  <c r="F453" i="31"/>
  <c r="F451" i="31"/>
  <c r="F442" i="31"/>
  <c r="F441" i="31"/>
  <c r="F440" i="31"/>
  <c r="F437" i="31"/>
  <c r="F433" i="31"/>
  <c r="F429" i="31"/>
  <c r="F428" i="31"/>
  <c r="F427" i="31"/>
  <c r="F426" i="31"/>
  <c r="F425" i="31"/>
  <c r="F424" i="31"/>
  <c r="F423" i="31"/>
  <c r="F421" i="31"/>
  <c r="F419" i="31"/>
  <c r="F415" i="31"/>
  <c r="F414" i="31"/>
  <c r="F413" i="31"/>
  <c r="F410" i="31"/>
  <c r="F401" i="31"/>
  <c r="F399" i="31"/>
  <c r="F398" i="31"/>
  <c r="F397" i="31"/>
  <c r="F396" i="31"/>
  <c r="F393" i="31"/>
  <c r="F388" i="31"/>
  <c r="F387" i="31"/>
  <c r="F386" i="31"/>
  <c r="F385" i="31"/>
  <c r="F383" i="31"/>
  <c r="F382" i="31"/>
  <c r="F380" i="31"/>
  <c r="F378" i="31"/>
  <c r="F377" i="31"/>
  <c r="F375" i="31"/>
  <c r="F374" i="31"/>
  <c r="F372" i="31"/>
  <c r="F371" i="31"/>
  <c r="F369" i="31"/>
  <c r="F368" i="31"/>
  <c r="F364" i="31"/>
  <c r="F363" i="31"/>
  <c r="F362" i="31"/>
  <c r="D12" i="31"/>
  <c r="H404" i="31"/>
  <c r="H408" i="31"/>
  <c r="H453" i="31"/>
  <c r="H465" i="31"/>
  <c r="H488" i="31"/>
  <c r="H510" i="31"/>
  <c r="H513" i="31"/>
  <c r="H522" i="31"/>
  <c r="H526" i="31"/>
  <c r="H529" i="31"/>
  <c r="H160" i="30"/>
  <c r="H164" i="30"/>
  <c r="H168" i="30"/>
  <c r="E183" i="30"/>
  <c r="H183" i="30" s="1"/>
  <c r="E208" i="30"/>
  <c r="H208" i="30" s="1"/>
  <c r="E209" i="30"/>
  <c r="H209" i="30" s="1"/>
  <c r="E215" i="30"/>
  <c r="H215" i="30" s="1"/>
  <c r="E231" i="30"/>
  <c r="H231" i="30" s="1"/>
  <c r="E259" i="30"/>
  <c r="H259" i="30" s="1"/>
  <c r="H365" i="30"/>
  <c r="E369" i="30"/>
  <c r="H369" i="30" s="1"/>
  <c r="H373" i="30"/>
  <c r="H377" i="30"/>
  <c r="H381" i="30"/>
  <c r="H385" i="30"/>
  <c r="H389" i="30"/>
  <c r="H393" i="30"/>
  <c r="E397" i="30"/>
  <c r="H397" i="30" s="1"/>
  <c r="E401" i="30"/>
  <c r="H401" i="30" s="1"/>
  <c r="H405" i="30"/>
  <c r="H409" i="30"/>
  <c r="E413" i="30"/>
  <c r="H413" i="30" s="1"/>
  <c r="H417" i="30"/>
  <c r="H421" i="30"/>
  <c r="E425" i="30"/>
  <c r="H425" i="30" s="1"/>
  <c r="H429" i="30"/>
  <c r="H433" i="30"/>
  <c r="E437" i="30"/>
  <c r="H437" i="30" s="1"/>
  <c r="H441" i="30"/>
  <c r="H445" i="30"/>
  <c r="H449" i="30"/>
  <c r="E453" i="30"/>
  <c r="H453" i="30" s="1"/>
  <c r="E457" i="30"/>
  <c r="H457" i="30" s="1"/>
  <c r="E461" i="30"/>
  <c r="H461" i="30" s="1"/>
  <c r="H465" i="30"/>
  <c r="H469" i="30"/>
  <c r="H473" i="30"/>
  <c r="H477" i="30"/>
  <c r="H481" i="30"/>
  <c r="H485" i="30"/>
  <c r="H489" i="30"/>
  <c r="H493" i="30"/>
  <c r="H497" i="30"/>
  <c r="H501" i="30"/>
  <c r="E505" i="30"/>
  <c r="H505" i="30" s="1"/>
  <c r="E509" i="30"/>
  <c r="H509" i="30" s="1"/>
  <c r="E513" i="30"/>
  <c r="H513" i="30" s="1"/>
  <c r="H517" i="30"/>
  <c r="H521" i="30"/>
  <c r="H525" i="30"/>
  <c r="H529" i="30"/>
  <c r="E581" i="30"/>
  <c r="H581" i="30" s="1"/>
  <c r="E589" i="30"/>
  <c r="H589" i="30" s="1"/>
  <c r="G12" i="31"/>
  <c r="G76" i="31"/>
  <c r="H403" i="31"/>
  <c r="H407" i="31"/>
  <c r="H455" i="31"/>
  <c r="H512" i="31"/>
  <c r="H515" i="31"/>
  <c r="H518" i="31"/>
  <c r="H521" i="31"/>
  <c r="H525" i="31"/>
  <c r="F12" i="32"/>
  <c r="G362" i="30"/>
  <c r="E368" i="30"/>
  <c r="H368" i="30" s="1"/>
  <c r="E428" i="30"/>
  <c r="H428" i="30" s="1"/>
  <c r="E456" i="30"/>
  <c r="H456" i="30" s="1"/>
  <c r="E484" i="30"/>
  <c r="H484" i="30" s="1"/>
  <c r="E508" i="30"/>
  <c r="H508" i="30" s="1"/>
  <c r="E552" i="30"/>
  <c r="H552" i="30" s="1"/>
  <c r="E580" i="30"/>
  <c r="H580" i="30" s="1"/>
  <c r="E584" i="30"/>
  <c r="H584" i="30" s="1"/>
  <c r="E629" i="30"/>
  <c r="H629" i="30" s="1"/>
  <c r="E628" i="30"/>
  <c r="H628" i="30" s="1"/>
  <c r="E625" i="30"/>
  <c r="H625" i="30" s="1"/>
  <c r="E622" i="30"/>
  <c r="H622" i="30" s="1"/>
  <c r="E621" i="30"/>
  <c r="H621" i="30" s="1"/>
  <c r="E619" i="30"/>
  <c r="H619" i="30" s="1"/>
  <c r="E618" i="30"/>
  <c r="H618" i="30" s="1"/>
  <c r="E616" i="30"/>
  <c r="H616" i="30" s="1"/>
  <c r="E614" i="30"/>
  <c r="H614" i="30" s="1"/>
  <c r="E611" i="30"/>
  <c r="H611" i="30" s="1"/>
  <c r="E605" i="30"/>
  <c r="H605" i="30" s="1"/>
  <c r="E604" i="30"/>
  <c r="H604" i="30" s="1"/>
  <c r="E603" i="30"/>
  <c r="H603" i="30" s="1"/>
  <c r="E601" i="30"/>
  <c r="H601" i="30" s="1"/>
  <c r="F172" i="31"/>
  <c r="F165" i="31"/>
  <c r="F164" i="31"/>
  <c r="F163" i="31"/>
  <c r="F162" i="31"/>
  <c r="F161" i="31"/>
  <c r="F160" i="31"/>
  <c r="F151" i="31"/>
  <c r="F150" i="31"/>
  <c r="F145" i="31"/>
  <c r="F142" i="31"/>
  <c r="F141" i="31"/>
  <c r="F140" i="31"/>
  <c r="F139" i="31"/>
  <c r="F137" i="31"/>
  <c r="F136" i="31"/>
  <c r="F134" i="31"/>
  <c r="F133" i="31"/>
  <c r="F132" i="31"/>
  <c r="F131" i="31"/>
  <c r="F130" i="31"/>
  <c r="F129" i="31"/>
  <c r="F128" i="31"/>
  <c r="F127" i="31"/>
  <c r="F123" i="31"/>
  <c r="F122" i="31"/>
  <c r="F121" i="31"/>
  <c r="F120" i="31"/>
  <c r="F119" i="31"/>
  <c r="F118" i="31"/>
  <c r="F113" i="31"/>
  <c r="F110" i="31"/>
  <c r="F109" i="31"/>
  <c r="F106" i="31"/>
  <c r="F102" i="31"/>
  <c r="F99" i="31"/>
  <c r="F98" i="31"/>
  <c r="F96" i="31"/>
  <c r="F95" i="31"/>
  <c r="F94" i="31"/>
  <c r="F93" i="31"/>
  <c r="F92" i="31"/>
  <c r="F88" i="31"/>
  <c r="F82" i="31"/>
  <c r="F81" i="31"/>
  <c r="F80" i="31"/>
  <c r="F79" i="31"/>
  <c r="F78" i="31"/>
  <c r="F77" i="31"/>
  <c r="F76" i="31"/>
  <c r="D10" i="31"/>
  <c r="D8" i="31"/>
  <c r="F9" i="31" s="1"/>
  <c r="C8" i="31"/>
  <c r="C10" i="31"/>
  <c r="E76" i="31"/>
  <c r="H76" i="31" s="1"/>
  <c r="E77" i="31"/>
  <c r="H77" i="31" s="1"/>
  <c r="E78" i="31"/>
  <c r="H78" i="31" s="1"/>
  <c r="E80" i="31"/>
  <c r="H80" i="31" s="1"/>
  <c r="E81" i="31"/>
  <c r="H81" i="31" s="1"/>
  <c r="E92" i="31"/>
  <c r="H92" i="31" s="1"/>
  <c r="E93" i="31"/>
  <c r="H93" i="31" s="1"/>
  <c r="E94" i="31"/>
  <c r="H94" i="31" s="1"/>
  <c r="E95" i="31"/>
  <c r="H95" i="31" s="1"/>
  <c r="E96" i="31"/>
  <c r="H96" i="31" s="1"/>
  <c r="E98" i="31"/>
  <c r="H98" i="31" s="1"/>
  <c r="E99" i="31"/>
  <c r="H99" i="31" s="1"/>
  <c r="E100" i="31"/>
  <c r="H100" i="31" s="1"/>
  <c r="E101" i="31"/>
  <c r="H101" i="31" s="1"/>
  <c r="E103" i="31"/>
  <c r="H103" i="31" s="1"/>
  <c r="E106" i="31"/>
  <c r="H106" i="31" s="1"/>
  <c r="E109" i="31"/>
  <c r="H109" i="31" s="1"/>
  <c r="E110" i="31"/>
  <c r="H110" i="31" s="1"/>
  <c r="E111" i="31"/>
  <c r="H111" i="31" s="1"/>
  <c r="E113" i="31"/>
  <c r="H113" i="31" s="1"/>
  <c r="E116" i="31"/>
  <c r="H116" i="31" s="1"/>
  <c r="E118" i="31"/>
  <c r="H118" i="31" s="1"/>
  <c r="E120" i="31"/>
  <c r="H120" i="31" s="1"/>
  <c r="E122" i="31"/>
  <c r="H122" i="31" s="1"/>
  <c r="E123" i="31"/>
  <c r="H123" i="31" s="1"/>
  <c r="E124" i="31"/>
  <c r="H124" i="31" s="1"/>
  <c r="E127" i="31"/>
  <c r="H127" i="31" s="1"/>
  <c r="E128" i="31"/>
  <c r="H128" i="31" s="1"/>
  <c r="E129" i="31"/>
  <c r="H129" i="31" s="1"/>
  <c r="E130" i="31"/>
  <c r="H130" i="31" s="1"/>
  <c r="E131" i="31"/>
  <c r="H131" i="31" s="1"/>
  <c r="E132" i="31"/>
  <c r="H132" i="31" s="1"/>
  <c r="E133" i="31"/>
  <c r="H133" i="31" s="1"/>
  <c r="E134" i="31"/>
  <c r="H134" i="31" s="1"/>
  <c r="E136" i="31"/>
  <c r="H136" i="31" s="1"/>
  <c r="E138" i="31"/>
  <c r="H138" i="31" s="1"/>
  <c r="E139" i="31"/>
  <c r="H139" i="31" s="1"/>
  <c r="E141" i="31"/>
  <c r="H141" i="31" s="1"/>
  <c r="E142" i="31"/>
  <c r="H142" i="31" s="1"/>
  <c r="E145" i="31"/>
  <c r="H145" i="31" s="1"/>
  <c r="E147" i="31"/>
  <c r="H147" i="31" s="1"/>
  <c r="E149" i="31"/>
  <c r="H149" i="31" s="1"/>
  <c r="E150" i="31"/>
  <c r="H150" i="31" s="1"/>
  <c r="E161" i="31"/>
  <c r="H161" i="31" s="1"/>
  <c r="E164" i="31"/>
  <c r="H164" i="31" s="1"/>
  <c r="E165" i="31"/>
  <c r="H165" i="31" s="1"/>
  <c r="E172" i="31"/>
  <c r="H172" i="31" s="1"/>
  <c r="G181" i="31"/>
  <c r="H181" i="31" s="1"/>
  <c r="E362" i="31"/>
  <c r="E363" i="31"/>
  <c r="H363" i="31" s="1"/>
  <c r="E364" i="31"/>
  <c r="H364" i="31" s="1"/>
  <c r="E365" i="31"/>
  <c r="H365" i="31" s="1"/>
  <c r="E367" i="31"/>
  <c r="H367" i="31" s="1"/>
  <c r="E368" i="31"/>
  <c r="H368" i="31" s="1"/>
  <c r="E369" i="31"/>
  <c r="H369" i="31" s="1"/>
  <c r="E370" i="31"/>
  <c r="H370" i="31" s="1"/>
  <c r="E371" i="31"/>
  <c r="H371" i="31" s="1"/>
  <c r="E372" i="31"/>
  <c r="H372" i="31" s="1"/>
  <c r="E374" i="31"/>
  <c r="H374" i="31" s="1"/>
  <c r="E375" i="31"/>
  <c r="H375" i="31" s="1"/>
  <c r="E377" i="31"/>
  <c r="H377" i="31" s="1"/>
  <c r="E378" i="31"/>
  <c r="H378" i="31" s="1"/>
  <c r="E380" i="31"/>
  <c r="H380" i="31" s="1"/>
  <c r="E382" i="31"/>
  <c r="H382" i="31" s="1"/>
  <c r="E383" i="31"/>
  <c r="H383" i="31" s="1"/>
  <c r="E385" i="31"/>
  <c r="H385" i="31" s="1"/>
  <c r="E386" i="31"/>
  <c r="H386" i="31" s="1"/>
  <c r="E387" i="31"/>
  <c r="H387" i="31" s="1"/>
  <c r="E389" i="31"/>
  <c r="H389" i="31" s="1"/>
  <c r="E392" i="31"/>
  <c r="H392" i="31" s="1"/>
  <c r="E393" i="31"/>
  <c r="H393" i="31" s="1"/>
  <c r="E395" i="31"/>
  <c r="H395" i="31" s="1"/>
  <c r="E396" i="31"/>
  <c r="H396" i="31" s="1"/>
  <c r="E397" i="31"/>
  <c r="H397" i="31" s="1"/>
  <c r="E398" i="31"/>
  <c r="H398" i="31" s="1"/>
  <c r="E412" i="31"/>
  <c r="H412" i="31" s="1"/>
  <c r="E413" i="31"/>
  <c r="H413" i="31" s="1"/>
  <c r="E421" i="31"/>
  <c r="H421" i="31" s="1"/>
  <c r="E426" i="31"/>
  <c r="H426" i="31" s="1"/>
  <c r="E442" i="31"/>
  <c r="H442" i="31" s="1"/>
  <c r="E460" i="31"/>
  <c r="H460" i="31" s="1"/>
  <c r="E461" i="31"/>
  <c r="H461" i="31" s="1"/>
  <c r="E469" i="31"/>
  <c r="H469" i="31" s="1"/>
  <c r="E472" i="31"/>
  <c r="H472" i="31" s="1"/>
  <c r="E478" i="31"/>
  <c r="H478" i="31" s="1"/>
  <c r="E486" i="31"/>
  <c r="H486" i="31" s="1"/>
  <c r="E507" i="31"/>
  <c r="H507" i="31" s="1"/>
  <c r="E508" i="31"/>
  <c r="H508" i="31" s="1"/>
  <c r="E531" i="31"/>
  <c r="H531" i="31" s="1"/>
  <c r="G19" i="32"/>
  <c r="E402" i="31"/>
  <c r="H402" i="31" s="1"/>
  <c r="E410" i="31"/>
  <c r="H410" i="31" s="1"/>
  <c r="E416" i="31"/>
  <c r="H416" i="31" s="1"/>
  <c r="E417" i="31"/>
  <c r="H417" i="31" s="1"/>
  <c r="E419" i="31"/>
  <c r="H419" i="31" s="1"/>
  <c r="E425" i="31"/>
  <c r="H425" i="31" s="1"/>
  <c r="E429" i="31"/>
  <c r="H429" i="31" s="1"/>
  <c r="E441" i="31"/>
  <c r="H441" i="31" s="1"/>
  <c r="E456" i="31"/>
  <c r="H456" i="31" s="1"/>
  <c r="E457" i="31"/>
  <c r="H457" i="31" s="1"/>
  <c r="E458" i="31"/>
  <c r="H458" i="31" s="1"/>
  <c r="E477" i="31"/>
  <c r="H477" i="31" s="1"/>
  <c r="E490" i="31"/>
  <c r="H490" i="31" s="1"/>
  <c r="E499" i="31"/>
  <c r="H499" i="31" s="1"/>
  <c r="E505" i="31"/>
  <c r="H505" i="31" s="1"/>
  <c r="E514" i="31"/>
  <c r="H514" i="31" s="1"/>
  <c r="E516" i="31"/>
  <c r="H516" i="31" s="1"/>
  <c r="E519" i="31"/>
  <c r="H519" i="31" s="1"/>
  <c r="E528" i="31"/>
  <c r="H528" i="31" s="1"/>
  <c r="F69" i="32"/>
  <c r="F68" i="32"/>
  <c r="F64" i="32"/>
  <c r="F62" i="32"/>
  <c r="F54" i="32"/>
  <c r="F53" i="32"/>
  <c r="F51" i="32"/>
  <c r="F50" i="32"/>
  <c r="F49" i="32"/>
  <c r="F45" i="32"/>
  <c r="F44" i="32"/>
  <c r="F36" i="32"/>
  <c r="F33" i="32"/>
  <c r="F32" i="32"/>
  <c r="F30" i="32"/>
  <c r="F29" i="32"/>
  <c r="F28" i="32"/>
  <c r="F27" i="32"/>
  <c r="F25" i="32"/>
  <c r="F23" i="32"/>
  <c r="F21" i="32"/>
  <c r="F19" i="32"/>
  <c r="D9" i="32"/>
  <c r="F9" i="32" s="1"/>
  <c r="E274" i="31"/>
  <c r="H274" i="31" s="1"/>
  <c r="E285" i="31"/>
  <c r="H285" i="31" s="1"/>
  <c r="E286" i="31"/>
  <c r="H286" i="31" s="1"/>
  <c r="E287" i="31"/>
  <c r="H287" i="31" s="1"/>
  <c r="E293" i="31"/>
  <c r="H293" i="31" s="1"/>
  <c r="E297" i="31"/>
  <c r="H297" i="31" s="1"/>
  <c r="E298" i="31"/>
  <c r="H298" i="31" s="1"/>
  <c r="E299" i="31"/>
  <c r="H299" i="31" s="1"/>
  <c r="E300" i="31"/>
  <c r="H300" i="31" s="1"/>
  <c r="E302" i="31"/>
  <c r="H302" i="31" s="1"/>
  <c r="E303" i="31"/>
  <c r="H303" i="31" s="1"/>
  <c r="E305" i="31"/>
  <c r="H305" i="31" s="1"/>
  <c r="E314" i="31"/>
  <c r="H314" i="31" s="1"/>
  <c r="E315" i="31"/>
  <c r="H315" i="31" s="1"/>
  <c r="E317" i="31"/>
  <c r="H317" i="31" s="1"/>
  <c r="E320" i="31"/>
  <c r="H320" i="31" s="1"/>
  <c r="E329" i="31"/>
  <c r="H329" i="31" s="1"/>
  <c r="E331" i="31"/>
  <c r="H331" i="31" s="1"/>
  <c r="E333" i="31"/>
  <c r="H333" i="31" s="1"/>
  <c r="E340" i="31"/>
  <c r="H340" i="31" s="1"/>
  <c r="E345" i="31"/>
  <c r="H345" i="31" s="1"/>
  <c r="E349" i="31"/>
  <c r="H349" i="31" s="1"/>
  <c r="E594" i="31"/>
  <c r="H594" i="31" s="1"/>
  <c r="E589" i="31"/>
  <c r="H589" i="31" s="1"/>
  <c r="E588" i="31"/>
  <c r="H588" i="31" s="1"/>
  <c r="E582" i="31"/>
  <c r="H582" i="31" s="1"/>
  <c r="E581" i="31"/>
  <c r="H581" i="31" s="1"/>
  <c r="E580" i="31"/>
  <c r="H580" i="31" s="1"/>
  <c r="E579" i="31"/>
  <c r="H579" i="31" s="1"/>
  <c r="E576" i="31"/>
  <c r="H576" i="31" s="1"/>
  <c r="E574" i="31"/>
  <c r="H574" i="31" s="1"/>
  <c r="E571" i="31"/>
  <c r="H571" i="31" s="1"/>
  <c r="E568" i="31"/>
  <c r="H568" i="31" s="1"/>
  <c r="E561" i="31"/>
  <c r="H561" i="31" s="1"/>
  <c r="E559" i="31"/>
  <c r="H559" i="31" s="1"/>
  <c r="E558" i="31"/>
  <c r="H558" i="31" s="1"/>
  <c r="E555" i="31"/>
  <c r="H555" i="31" s="1"/>
  <c r="E552" i="31"/>
  <c r="H552" i="31" s="1"/>
  <c r="E535" i="31"/>
  <c r="H535" i="31" s="1"/>
  <c r="G362" i="31"/>
  <c r="E400" i="31"/>
  <c r="H400" i="31" s="1"/>
  <c r="E401" i="31"/>
  <c r="H401" i="31" s="1"/>
  <c r="E415" i="31"/>
  <c r="H415" i="31" s="1"/>
  <c r="E424" i="31"/>
  <c r="H424" i="31" s="1"/>
  <c r="E428" i="31"/>
  <c r="H428" i="31" s="1"/>
  <c r="E440" i="31"/>
  <c r="H440" i="31" s="1"/>
  <c r="E464" i="31"/>
  <c r="H464" i="31" s="1"/>
  <c r="E476" i="31"/>
  <c r="H476" i="31" s="1"/>
  <c r="E481" i="31"/>
  <c r="H481" i="31" s="1"/>
  <c r="E482" i="31"/>
  <c r="H482" i="31" s="1"/>
  <c r="E484" i="31"/>
  <c r="H484" i="31" s="1"/>
  <c r="E498" i="31"/>
  <c r="H498" i="31" s="1"/>
  <c r="E504" i="31"/>
  <c r="H504" i="31" s="1"/>
  <c r="G10" i="32"/>
  <c r="F351" i="32"/>
  <c r="F347" i="32"/>
  <c r="F343" i="32"/>
  <c r="F356" i="32"/>
  <c r="F348" i="32"/>
  <c r="F340" i="32"/>
  <c r="F336" i="32"/>
  <c r="F333" i="32"/>
  <c r="F331" i="32"/>
  <c r="F329" i="32"/>
  <c r="F327" i="32"/>
  <c r="F325" i="32"/>
  <c r="F322" i="32"/>
  <c r="F320" i="32"/>
  <c r="F317" i="32"/>
  <c r="F316" i="32"/>
  <c r="F315" i="32"/>
  <c r="F309" i="32"/>
  <c r="F307" i="32"/>
  <c r="F305" i="32"/>
  <c r="F304" i="32"/>
  <c r="F303" i="32"/>
  <c r="F302" i="32"/>
  <c r="F301" i="32"/>
  <c r="F300" i="32"/>
  <c r="F299" i="32"/>
  <c r="F298" i="32"/>
  <c r="F297" i="32"/>
  <c r="F293" i="32"/>
  <c r="F290" i="32"/>
  <c r="F288" i="32"/>
  <c r="F287" i="32"/>
  <c r="F286" i="32"/>
  <c r="F285" i="32"/>
  <c r="F281" i="32"/>
  <c r="F274" i="32"/>
  <c r="F272" i="32"/>
  <c r="F269" i="32"/>
  <c r="F268" i="32"/>
  <c r="F265" i="32"/>
  <c r="F263" i="32"/>
  <c r="F261" i="32"/>
  <c r="F260" i="32"/>
  <c r="F259" i="32"/>
  <c r="F256" i="32"/>
  <c r="F254" i="32"/>
  <c r="F251" i="32"/>
  <c r="F250" i="32"/>
  <c r="F248" i="32"/>
  <c r="F245" i="32"/>
  <c r="F241" i="32"/>
  <c r="F238" i="32"/>
  <c r="F237" i="32"/>
  <c r="F235" i="32"/>
  <c r="F232" i="32"/>
  <c r="F231" i="32"/>
  <c r="F228" i="32"/>
  <c r="F224" i="32"/>
  <c r="F223" i="32"/>
  <c r="F222" i="32"/>
  <c r="F220" i="32"/>
  <c r="F219" i="32"/>
  <c r="F218" i="32"/>
  <c r="F216" i="32"/>
  <c r="F215" i="32"/>
  <c r="F214" i="32"/>
  <c r="F213" i="32"/>
  <c r="F212" i="32"/>
  <c r="F211" i="32"/>
  <c r="F209" i="32"/>
  <c r="F208" i="32"/>
  <c r="F207" i="32"/>
  <c r="F206" i="32"/>
  <c r="F203" i="32"/>
  <c r="F202" i="32"/>
  <c r="F201" i="32"/>
  <c r="F200" i="32"/>
  <c r="F199" i="32"/>
  <c r="F197" i="32"/>
  <c r="F196" i="32"/>
  <c r="F195" i="32"/>
  <c r="F194" i="32"/>
  <c r="F193" i="32"/>
  <c r="F191" i="32"/>
  <c r="F190" i="32"/>
  <c r="F189" i="32"/>
  <c r="F188" i="32"/>
  <c r="F186" i="32"/>
  <c r="F184" i="32"/>
  <c r="F183" i="32"/>
  <c r="F182" i="32"/>
  <c r="F181" i="32"/>
  <c r="D11" i="32"/>
  <c r="F11" i="32" s="1"/>
  <c r="F349" i="32"/>
  <c r="F337" i="32"/>
  <c r="E593" i="32"/>
  <c r="H593" i="32" s="1"/>
  <c r="E591" i="32"/>
  <c r="H591" i="32" s="1"/>
  <c r="E589" i="32"/>
  <c r="H589" i="32" s="1"/>
  <c r="E588" i="32"/>
  <c r="H588" i="32" s="1"/>
  <c r="E587" i="32"/>
  <c r="H587" i="32" s="1"/>
  <c r="E586" i="32"/>
  <c r="H586" i="32" s="1"/>
  <c r="E582" i="32"/>
  <c r="H582" i="32" s="1"/>
  <c r="E581" i="32"/>
  <c r="H581" i="32" s="1"/>
  <c r="E580" i="32"/>
  <c r="H580" i="32" s="1"/>
  <c r="E579" i="32"/>
  <c r="H579" i="32" s="1"/>
  <c r="E576" i="32"/>
  <c r="H576" i="32" s="1"/>
  <c r="E575" i="32"/>
  <c r="H575" i="32" s="1"/>
  <c r="E574" i="32"/>
  <c r="H574" i="32" s="1"/>
  <c r="E571" i="32"/>
  <c r="H571" i="32" s="1"/>
  <c r="E568" i="32"/>
  <c r="H568" i="32" s="1"/>
  <c r="E564" i="32"/>
  <c r="H564" i="32" s="1"/>
  <c r="E562" i="32"/>
  <c r="H562" i="32" s="1"/>
  <c r="E559" i="32"/>
  <c r="H559" i="32" s="1"/>
  <c r="E558" i="32"/>
  <c r="H558" i="32" s="1"/>
  <c r="E557" i="32"/>
  <c r="H557" i="32" s="1"/>
  <c r="E556" i="32"/>
  <c r="H556" i="32" s="1"/>
  <c r="E555" i="32"/>
  <c r="H555" i="32" s="1"/>
  <c r="E554" i="32"/>
  <c r="H554" i="32" s="1"/>
  <c r="E552" i="32"/>
  <c r="H552" i="32" s="1"/>
  <c r="E551" i="32"/>
  <c r="H551" i="32" s="1"/>
  <c r="E550" i="32"/>
  <c r="H550" i="32" s="1"/>
  <c r="E548" i="32"/>
  <c r="H548" i="32" s="1"/>
  <c r="E540" i="32"/>
  <c r="H540" i="32" s="1"/>
  <c r="E537" i="32"/>
  <c r="H537" i="32" s="1"/>
  <c r="E536" i="32"/>
  <c r="H536" i="32" s="1"/>
  <c r="E535" i="32"/>
  <c r="H535" i="32" s="1"/>
  <c r="E534" i="32"/>
  <c r="H534" i="32" s="1"/>
  <c r="E532" i="32"/>
  <c r="H532" i="32" s="1"/>
  <c r="E531" i="32"/>
  <c r="H531" i="32" s="1"/>
  <c r="E530" i="32"/>
  <c r="H530" i="32" s="1"/>
  <c r="E529" i="32"/>
  <c r="H529" i="32" s="1"/>
  <c r="E528" i="32"/>
  <c r="H528" i="32" s="1"/>
  <c r="E527" i="32"/>
  <c r="H527" i="32" s="1"/>
  <c r="E523" i="32"/>
  <c r="H523" i="32" s="1"/>
  <c r="E521" i="32"/>
  <c r="H521" i="32" s="1"/>
  <c r="E519" i="32"/>
  <c r="H519" i="32" s="1"/>
  <c r="E517" i="32"/>
  <c r="H517" i="32" s="1"/>
  <c r="E516" i="32"/>
  <c r="H516" i="32" s="1"/>
  <c r="E515" i="32"/>
  <c r="H515" i="32" s="1"/>
  <c r="E514" i="32"/>
  <c r="H514" i="32" s="1"/>
  <c r="E513" i="32"/>
  <c r="H513" i="32" s="1"/>
  <c r="E510" i="32"/>
  <c r="H510" i="32" s="1"/>
  <c r="E509" i="32"/>
  <c r="H509" i="32" s="1"/>
  <c r="E508" i="32"/>
  <c r="H508" i="32" s="1"/>
  <c r="E507" i="32"/>
  <c r="H507" i="32" s="1"/>
  <c r="E506" i="32"/>
  <c r="H506" i="32" s="1"/>
  <c r="E505" i="32"/>
  <c r="H505" i="32" s="1"/>
  <c r="E504" i="32"/>
  <c r="H504" i="32" s="1"/>
  <c r="E503" i="32"/>
  <c r="H503" i="32" s="1"/>
  <c r="E502" i="32"/>
  <c r="H502" i="32" s="1"/>
  <c r="E500" i="32"/>
  <c r="H500" i="32" s="1"/>
  <c r="E499" i="32"/>
  <c r="H499" i="32" s="1"/>
  <c r="E498" i="32"/>
  <c r="H498" i="32" s="1"/>
  <c r="E497" i="32"/>
  <c r="H497" i="32" s="1"/>
  <c r="E495" i="32"/>
  <c r="H495" i="32" s="1"/>
  <c r="E490" i="32"/>
  <c r="H490" i="32" s="1"/>
  <c r="E489" i="32"/>
  <c r="H489" i="32" s="1"/>
  <c r="E488" i="32"/>
  <c r="H488" i="32" s="1"/>
  <c r="E487" i="32"/>
  <c r="H487" i="32" s="1"/>
  <c r="E486" i="32"/>
  <c r="H486" i="32" s="1"/>
  <c r="E485" i="32"/>
  <c r="H485" i="32" s="1"/>
  <c r="E484" i="32"/>
  <c r="H484" i="32" s="1"/>
  <c r="E483" i="32"/>
  <c r="H483" i="32" s="1"/>
  <c r="E482" i="32"/>
  <c r="H482" i="32" s="1"/>
  <c r="E480" i="32"/>
  <c r="H480" i="32" s="1"/>
  <c r="E479" i="32"/>
  <c r="H479" i="32" s="1"/>
  <c r="E478" i="32"/>
  <c r="H478" i="32" s="1"/>
  <c r="E477" i="32"/>
  <c r="H477" i="32" s="1"/>
  <c r="E476" i="32"/>
  <c r="H476" i="32" s="1"/>
  <c r="E475" i="32"/>
  <c r="H475" i="32" s="1"/>
  <c r="E474" i="32"/>
  <c r="H474" i="32" s="1"/>
  <c r="E473" i="32"/>
  <c r="H473" i="32" s="1"/>
  <c r="E472" i="32"/>
  <c r="H472" i="32" s="1"/>
  <c r="E467" i="32"/>
  <c r="H467" i="32" s="1"/>
  <c r="E464" i="32"/>
  <c r="H464" i="32" s="1"/>
  <c r="E462" i="32"/>
  <c r="H462" i="32" s="1"/>
  <c r="E461" i="32"/>
  <c r="H461" i="32" s="1"/>
  <c r="E460" i="32"/>
  <c r="H460" i="32" s="1"/>
  <c r="E451" i="32"/>
  <c r="H451" i="32" s="1"/>
  <c r="E449" i="32"/>
  <c r="H449" i="32" s="1"/>
  <c r="E448" i="32"/>
  <c r="H448" i="32" s="1"/>
  <c r="E446" i="32"/>
  <c r="H446" i="32" s="1"/>
  <c r="E445" i="32"/>
  <c r="H445" i="32" s="1"/>
  <c r="E442" i="32"/>
  <c r="H442" i="32" s="1"/>
  <c r="E441" i="32"/>
  <c r="H441" i="32" s="1"/>
  <c r="E440" i="32"/>
  <c r="H440" i="32" s="1"/>
  <c r="E439" i="32"/>
  <c r="H439" i="32" s="1"/>
  <c r="E437" i="32"/>
  <c r="H437" i="32" s="1"/>
  <c r="E434" i="32"/>
  <c r="H434" i="32" s="1"/>
  <c r="E428" i="32"/>
  <c r="H428" i="32" s="1"/>
  <c r="E427" i="32"/>
  <c r="H427" i="32" s="1"/>
  <c r="E426" i="32"/>
  <c r="H426" i="32" s="1"/>
  <c r="E425" i="32"/>
  <c r="H425" i="32" s="1"/>
  <c r="E424" i="32"/>
  <c r="H424" i="32" s="1"/>
  <c r="E423" i="32"/>
  <c r="H423" i="32" s="1"/>
  <c r="E422" i="32"/>
  <c r="H422" i="32" s="1"/>
  <c r="E421" i="32"/>
  <c r="H421" i="32" s="1"/>
  <c r="E419" i="32"/>
  <c r="H419" i="32" s="1"/>
  <c r="E418" i="32"/>
  <c r="H418" i="32" s="1"/>
  <c r="E417" i="32"/>
  <c r="H417" i="32" s="1"/>
  <c r="E415" i="32"/>
  <c r="H415" i="32" s="1"/>
  <c r="E414" i="32"/>
  <c r="H414" i="32" s="1"/>
  <c r="E413" i="32"/>
  <c r="H413" i="32" s="1"/>
  <c r="E412" i="32"/>
  <c r="H412" i="32" s="1"/>
  <c r="E410" i="32"/>
  <c r="H410" i="32" s="1"/>
  <c r="E407" i="32"/>
  <c r="H407" i="32" s="1"/>
  <c r="E404" i="32"/>
  <c r="H404" i="32" s="1"/>
  <c r="E402" i="32"/>
  <c r="H402" i="32" s="1"/>
  <c r="E401" i="32"/>
  <c r="H401" i="32" s="1"/>
  <c r="E400" i="32"/>
  <c r="H400" i="32" s="1"/>
  <c r="E398" i="32"/>
  <c r="H398" i="32" s="1"/>
  <c r="E397" i="32"/>
  <c r="H397" i="32" s="1"/>
  <c r="E396" i="32"/>
  <c r="H396" i="32" s="1"/>
  <c r="E395" i="32"/>
  <c r="H395" i="32" s="1"/>
  <c r="E393" i="32"/>
  <c r="H393" i="32" s="1"/>
  <c r="E392" i="32"/>
  <c r="H392" i="32" s="1"/>
  <c r="E391" i="32"/>
  <c r="H391" i="32" s="1"/>
  <c r="E390" i="32"/>
  <c r="H390" i="32" s="1"/>
  <c r="E389" i="32"/>
  <c r="H389" i="32" s="1"/>
  <c r="E387" i="32"/>
  <c r="H387" i="32" s="1"/>
  <c r="E386" i="32"/>
  <c r="H386" i="32" s="1"/>
  <c r="E385" i="32"/>
  <c r="H385" i="32" s="1"/>
  <c r="E383" i="32"/>
  <c r="H383" i="32" s="1"/>
  <c r="E382" i="32"/>
  <c r="H382" i="32" s="1"/>
  <c r="E380" i="32"/>
  <c r="H380" i="32" s="1"/>
  <c r="E379" i="32"/>
  <c r="H379" i="32" s="1"/>
  <c r="E378" i="32"/>
  <c r="H378" i="32" s="1"/>
  <c r="E377" i="32"/>
  <c r="H377" i="32" s="1"/>
  <c r="E375" i="32"/>
  <c r="H375" i="32" s="1"/>
  <c r="E374" i="32"/>
  <c r="H374" i="32" s="1"/>
  <c r="E372" i="32"/>
  <c r="H372" i="32" s="1"/>
  <c r="E371" i="32"/>
  <c r="H371" i="32" s="1"/>
  <c r="E370" i="32"/>
  <c r="H370" i="32" s="1"/>
  <c r="E369" i="32"/>
  <c r="H369" i="32" s="1"/>
  <c r="E368" i="32"/>
  <c r="H368" i="32" s="1"/>
  <c r="E365" i="32"/>
  <c r="H365" i="32" s="1"/>
  <c r="E364" i="32"/>
  <c r="H364" i="32" s="1"/>
  <c r="G362" i="32"/>
  <c r="C12" i="32"/>
  <c r="C8" i="32"/>
  <c r="E10" i="32" s="1"/>
  <c r="H10" i="32" s="1"/>
  <c r="E362" i="32"/>
  <c r="H362" i="32" s="1"/>
  <c r="E363" i="32"/>
  <c r="H363" i="32" s="1"/>
  <c r="G601" i="31"/>
  <c r="H601" i="31" s="1"/>
  <c r="C9" i="32"/>
  <c r="E19" i="32"/>
  <c r="E27" i="32"/>
  <c r="H27" i="32" s="1"/>
  <c r="E29" i="32"/>
  <c r="H29" i="32" s="1"/>
  <c r="E30" i="32"/>
  <c r="H30" i="32" s="1"/>
  <c r="E32" i="32"/>
  <c r="H32" i="32" s="1"/>
  <c r="E36" i="32"/>
  <c r="H36" i="32" s="1"/>
  <c r="E37" i="32"/>
  <c r="H37" i="32" s="1"/>
  <c r="E39" i="32"/>
  <c r="H39" i="32" s="1"/>
  <c r="E44" i="32"/>
  <c r="H44" i="32" s="1"/>
  <c r="E45" i="32"/>
  <c r="H45" i="32" s="1"/>
  <c r="E47" i="32"/>
  <c r="H47" i="32" s="1"/>
  <c r="E50" i="32"/>
  <c r="H50" i="32" s="1"/>
  <c r="E51" i="32"/>
  <c r="H51" i="32" s="1"/>
  <c r="E52" i="32"/>
  <c r="H52" i="32" s="1"/>
  <c r="E53" i="32"/>
  <c r="H53" i="32" s="1"/>
  <c r="E59" i="32"/>
  <c r="H59" i="32" s="1"/>
  <c r="E62" i="32"/>
  <c r="H62" i="32" s="1"/>
  <c r="E64" i="32"/>
  <c r="H64" i="32" s="1"/>
  <c r="E68" i="32"/>
  <c r="H68" i="32" s="1"/>
  <c r="E69" i="32"/>
  <c r="H69" i="32" s="1"/>
  <c r="E70" i="32"/>
  <c r="H70" i="32" s="1"/>
  <c r="G76" i="32"/>
  <c r="H76" i="32" s="1"/>
  <c r="E181" i="32"/>
  <c r="E182" i="32"/>
  <c r="H182" i="32" s="1"/>
  <c r="E183" i="32"/>
  <c r="H183" i="32" s="1"/>
  <c r="E184" i="32"/>
  <c r="H184" i="32" s="1"/>
  <c r="E186" i="32"/>
  <c r="H186" i="32" s="1"/>
  <c r="E187" i="32"/>
  <c r="H187" i="32" s="1"/>
  <c r="E188" i="32"/>
  <c r="H188" i="32" s="1"/>
  <c r="E189" i="32"/>
  <c r="H189" i="32" s="1"/>
  <c r="E190" i="32"/>
  <c r="H190" i="32" s="1"/>
  <c r="E191" i="32"/>
  <c r="H191" i="32" s="1"/>
  <c r="E194" i="32"/>
  <c r="H194" i="32" s="1"/>
  <c r="E195" i="32"/>
  <c r="H195" i="32" s="1"/>
  <c r="E196" i="32"/>
  <c r="H196" i="32" s="1"/>
  <c r="E197" i="32"/>
  <c r="H197" i="32" s="1"/>
  <c r="E199" i="32"/>
  <c r="H199" i="32" s="1"/>
  <c r="E200" i="32"/>
  <c r="H200" i="32" s="1"/>
  <c r="E201" i="32"/>
  <c r="H201" i="32" s="1"/>
  <c r="E202" i="32"/>
  <c r="H202" i="32" s="1"/>
  <c r="E203" i="32"/>
  <c r="H203" i="32" s="1"/>
  <c r="E206" i="32"/>
  <c r="H206" i="32" s="1"/>
  <c r="E208" i="32"/>
  <c r="H208" i="32" s="1"/>
  <c r="E209" i="32"/>
  <c r="H209" i="32" s="1"/>
  <c r="E211" i="32"/>
  <c r="H211" i="32" s="1"/>
  <c r="E212" i="32"/>
  <c r="H212" i="32" s="1"/>
  <c r="E213" i="32"/>
  <c r="H213" i="32" s="1"/>
  <c r="E214" i="32"/>
  <c r="H214" i="32" s="1"/>
  <c r="E215" i="32"/>
  <c r="H215" i="32" s="1"/>
  <c r="E216" i="32"/>
  <c r="H216" i="32" s="1"/>
  <c r="E218" i="32"/>
  <c r="H218" i="32" s="1"/>
  <c r="E219" i="32"/>
  <c r="H219" i="32" s="1"/>
  <c r="E220" i="32"/>
  <c r="H220" i="32" s="1"/>
  <c r="E223" i="32"/>
  <c r="H223" i="32" s="1"/>
  <c r="E224" i="32"/>
  <c r="H224" i="32" s="1"/>
  <c r="E228" i="32"/>
  <c r="H228" i="32" s="1"/>
  <c r="E232" i="32"/>
  <c r="H232" i="32" s="1"/>
  <c r="E234" i="32"/>
  <c r="H234" i="32" s="1"/>
  <c r="E235" i="32"/>
  <c r="H235" i="32" s="1"/>
  <c r="E236" i="32"/>
  <c r="H236" i="32" s="1"/>
  <c r="E238" i="32"/>
  <c r="H238" i="32" s="1"/>
  <c r="E241" i="32"/>
  <c r="H241" i="32" s="1"/>
  <c r="E245" i="32"/>
  <c r="H245" i="32" s="1"/>
  <c r="E247" i="32"/>
  <c r="H247" i="32" s="1"/>
  <c r="E248" i="32"/>
  <c r="H248" i="32" s="1"/>
  <c r="E250" i="32"/>
  <c r="H250" i="32" s="1"/>
  <c r="E251" i="32"/>
  <c r="H251" i="32" s="1"/>
  <c r="E254" i="32"/>
  <c r="H254" i="32" s="1"/>
  <c r="E256" i="32"/>
  <c r="H256" i="32" s="1"/>
  <c r="E260" i="32"/>
  <c r="H260" i="32" s="1"/>
  <c r="E263" i="32"/>
  <c r="H263" i="32" s="1"/>
  <c r="E265" i="32"/>
  <c r="H265" i="32" s="1"/>
  <c r="E268" i="32"/>
  <c r="H268" i="32" s="1"/>
  <c r="E270" i="32"/>
  <c r="H270" i="32" s="1"/>
  <c r="E272" i="32"/>
  <c r="H272" i="32" s="1"/>
  <c r="E274" i="32"/>
  <c r="H274" i="32" s="1"/>
  <c r="E285" i="32"/>
  <c r="H285" i="32" s="1"/>
  <c r="E286" i="32"/>
  <c r="H286" i="32" s="1"/>
  <c r="E287" i="32"/>
  <c r="H287" i="32" s="1"/>
  <c r="E292" i="32"/>
  <c r="H292" i="32" s="1"/>
  <c r="E293" i="32"/>
  <c r="H293" i="32" s="1"/>
  <c r="E298" i="32"/>
  <c r="H298" i="32" s="1"/>
  <c r="E299" i="32"/>
  <c r="H299" i="32" s="1"/>
  <c r="E300" i="32"/>
  <c r="H300" i="32" s="1"/>
  <c r="E301" i="32"/>
  <c r="H301" i="32" s="1"/>
  <c r="E302" i="32"/>
  <c r="H302" i="32" s="1"/>
  <c r="E304" i="32"/>
  <c r="H304" i="32" s="1"/>
  <c r="E305" i="32"/>
  <c r="H305" i="32" s="1"/>
  <c r="E313" i="32"/>
  <c r="H313" i="32" s="1"/>
  <c r="E317" i="32"/>
  <c r="H317" i="32" s="1"/>
  <c r="E318" i="32"/>
  <c r="H318" i="32" s="1"/>
  <c r="E320" i="32"/>
  <c r="H320" i="32" s="1"/>
  <c r="E325" i="32"/>
  <c r="H325" i="32" s="1"/>
  <c r="E329" i="32"/>
  <c r="H329" i="32" s="1"/>
  <c r="E331" i="32"/>
  <c r="H331" i="32" s="1"/>
  <c r="E333" i="32"/>
  <c r="H333" i="32" s="1"/>
  <c r="E335" i="32"/>
  <c r="H335" i="32" s="1"/>
  <c r="E336" i="32"/>
  <c r="H336" i="32" s="1"/>
  <c r="E340" i="32"/>
  <c r="H340" i="32" s="1"/>
  <c r="E348" i="32"/>
  <c r="H348" i="32" s="1"/>
  <c r="F593" i="32"/>
  <c r="F591" i="32"/>
  <c r="F589" i="32"/>
  <c r="F588" i="32"/>
  <c r="F587" i="32"/>
  <c r="F586" i="32"/>
  <c r="F585" i="32"/>
  <c r="F582" i="32"/>
  <c r="F581" i="32"/>
  <c r="F580" i="32"/>
  <c r="F579" i="32"/>
  <c r="F577" i="32"/>
  <c r="F576" i="32"/>
  <c r="F574" i="32"/>
  <c r="F571" i="32"/>
  <c r="F569" i="32"/>
  <c r="F568" i="32"/>
  <c r="F566" i="32"/>
  <c r="F564" i="32"/>
  <c r="F562" i="32"/>
  <c r="F561" i="32"/>
  <c r="F559" i="32"/>
  <c r="F558" i="32"/>
  <c r="F557" i="32"/>
  <c r="F556" i="32"/>
  <c r="F555" i="32"/>
  <c r="F553" i="32"/>
  <c r="F552" i="32"/>
  <c r="F544" i="32"/>
  <c r="F543" i="32"/>
  <c r="F542" i="32"/>
  <c r="F537" i="32"/>
  <c r="F535" i="32"/>
  <c r="F532" i="32"/>
  <c r="F531" i="32"/>
  <c r="F530" i="32"/>
  <c r="F529" i="32"/>
  <c r="F528" i="32"/>
  <c r="F527" i="32"/>
  <c r="F519" i="32"/>
  <c r="F517" i="32"/>
  <c r="F516" i="32"/>
  <c r="F510" i="32"/>
  <c r="F509" i="32"/>
  <c r="F508" i="32"/>
  <c r="F507" i="32"/>
  <c r="F505" i="32"/>
  <c r="F504" i="32"/>
  <c r="F503" i="32"/>
  <c r="F502" i="32"/>
  <c r="F500" i="32"/>
  <c r="F498" i="32"/>
  <c r="F496" i="32"/>
  <c r="F495" i="32"/>
  <c r="F493" i="32"/>
  <c r="F490" i="32"/>
  <c r="F488" i="32"/>
  <c r="F486" i="32"/>
  <c r="F485" i="32"/>
  <c r="F484" i="32"/>
  <c r="F482" i="32"/>
  <c r="F479" i="32"/>
  <c r="F478" i="32"/>
  <c r="F477" i="32"/>
  <c r="F476" i="32"/>
  <c r="F475" i="32"/>
  <c r="F474" i="32"/>
  <c r="F473" i="32"/>
  <c r="F472" i="32"/>
  <c r="F470" i="32"/>
  <c r="F467" i="32"/>
  <c r="F464" i="32"/>
  <c r="F462" i="32"/>
  <c r="F461" i="32"/>
  <c r="F460" i="32"/>
  <c r="F456" i="32"/>
  <c r="F446" i="32"/>
  <c r="F445" i="32"/>
  <c r="F443" i="32"/>
  <c r="F442" i="32"/>
  <c r="F441" i="32"/>
  <c r="F440" i="32"/>
  <c r="F437" i="32"/>
  <c r="F434" i="32"/>
  <c r="F430" i="32"/>
  <c r="F429" i="32"/>
  <c r="F428" i="32"/>
  <c r="F427" i="32"/>
  <c r="F426" i="32"/>
  <c r="F425" i="32"/>
  <c r="F424" i="32"/>
  <c r="F423" i="32"/>
  <c r="F419" i="32"/>
  <c r="F418" i="32"/>
  <c r="F417" i="32"/>
  <c r="F415" i="32"/>
  <c r="F414" i="32"/>
  <c r="F413" i="32"/>
  <c r="F412" i="32"/>
  <c r="F411" i="32"/>
  <c r="F410" i="32"/>
  <c r="F404" i="32"/>
  <c r="F402" i="32"/>
  <c r="F401" i="32"/>
  <c r="F400" i="32"/>
  <c r="F399" i="32"/>
  <c r="F398" i="32"/>
  <c r="F397" i="32"/>
  <c r="F396" i="32"/>
  <c r="F395" i="32"/>
  <c r="F393" i="32"/>
  <c r="F392" i="32"/>
  <c r="F391" i="32"/>
  <c r="F390" i="32"/>
  <c r="F389" i="32"/>
  <c r="F387" i="32"/>
  <c r="F386" i="32"/>
  <c r="F385" i="32"/>
  <c r="F383" i="32"/>
  <c r="F382" i="32"/>
  <c r="F380" i="32"/>
  <c r="F379" i="32"/>
  <c r="F378" i="32"/>
  <c r="F377" i="32"/>
  <c r="F375" i="32"/>
  <c r="F374" i="32"/>
  <c r="F372" i="32"/>
  <c r="F371" i="32"/>
  <c r="F370" i="32"/>
  <c r="F369" i="32"/>
  <c r="F368" i="32"/>
  <c r="F365" i="32"/>
  <c r="F364" i="32"/>
  <c r="F363" i="32"/>
  <c r="F362" i="32"/>
  <c r="E339" i="32"/>
  <c r="H339" i="32" s="1"/>
  <c r="H343" i="32"/>
  <c r="H347" i="32"/>
  <c r="H351" i="32"/>
  <c r="H355" i="32"/>
  <c r="E625" i="31"/>
  <c r="H625" i="31" s="1"/>
  <c r="E628" i="31"/>
  <c r="H628" i="31" s="1"/>
  <c r="E127" i="32"/>
  <c r="H127" i="32" s="1"/>
  <c r="E128" i="32"/>
  <c r="H128" i="32" s="1"/>
  <c r="E129" i="32"/>
  <c r="H129" i="32" s="1"/>
  <c r="E130" i="32"/>
  <c r="H130" i="32" s="1"/>
  <c r="E131" i="32"/>
  <c r="H131" i="32" s="1"/>
  <c r="E132" i="32"/>
  <c r="H132" i="32" s="1"/>
  <c r="E133" i="32"/>
  <c r="H133" i="32" s="1"/>
  <c r="E134" i="32"/>
  <c r="H134" i="32" s="1"/>
  <c r="E136" i="32"/>
  <c r="H136" i="32" s="1"/>
  <c r="E137" i="32"/>
  <c r="H137" i="32" s="1"/>
  <c r="E139" i="32"/>
  <c r="H139" i="32" s="1"/>
  <c r="E140" i="32"/>
  <c r="H140" i="32" s="1"/>
  <c r="E141" i="32"/>
  <c r="H141" i="32" s="1"/>
  <c r="E142" i="32"/>
  <c r="H142" i="32" s="1"/>
  <c r="E145" i="32"/>
  <c r="H145" i="32" s="1"/>
  <c r="E146" i="32"/>
  <c r="H146" i="32" s="1"/>
  <c r="E147" i="32"/>
  <c r="H147" i="32" s="1"/>
  <c r="E150" i="32"/>
  <c r="H150" i="32" s="1"/>
  <c r="E151" i="32"/>
  <c r="H151" i="32" s="1"/>
  <c r="E160" i="32"/>
  <c r="H160" i="32" s="1"/>
  <c r="E161" i="32"/>
  <c r="H161" i="32" s="1"/>
  <c r="E163" i="32"/>
  <c r="H163" i="32" s="1"/>
  <c r="E164" i="32"/>
  <c r="H164" i="32" s="1"/>
  <c r="E165" i="32"/>
  <c r="H165" i="32" s="1"/>
  <c r="E172" i="32"/>
  <c r="H172" i="32" s="1"/>
  <c r="G181" i="32"/>
  <c r="H338" i="32"/>
  <c r="H342" i="32"/>
  <c r="H346" i="32"/>
  <c r="E350" i="32"/>
  <c r="H350" i="32" s="1"/>
  <c r="E629" i="32"/>
  <c r="H629" i="32" s="1"/>
  <c r="E628" i="32"/>
  <c r="H628" i="32" s="1"/>
  <c r="E626" i="32"/>
  <c r="H626" i="32" s="1"/>
  <c r="E625" i="32"/>
  <c r="H625" i="32" s="1"/>
  <c r="E619" i="32"/>
  <c r="H619" i="32" s="1"/>
  <c r="G601" i="32"/>
  <c r="E603" i="32"/>
  <c r="H603" i="32" s="1"/>
  <c r="E607" i="32"/>
  <c r="H607" i="32" s="1"/>
  <c r="E611" i="32"/>
  <c r="H611" i="32" s="1"/>
  <c r="E622" i="32"/>
  <c r="H622" i="32" s="1"/>
  <c r="E11" i="33"/>
  <c r="E490" i="33"/>
  <c r="H490" i="33" s="1"/>
  <c r="E428" i="33"/>
  <c r="H428" i="33" s="1"/>
  <c r="E410" i="33"/>
  <c r="H410" i="33" s="1"/>
  <c r="E404" i="33"/>
  <c r="H404" i="33" s="1"/>
  <c r="E398" i="33"/>
  <c r="H398" i="33" s="1"/>
  <c r="E397" i="33"/>
  <c r="H397" i="33" s="1"/>
  <c r="E396" i="33"/>
  <c r="H396" i="33" s="1"/>
  <c r="E374" i="33"/>
  <c r="H374" i="33" s="1"/>
  <c r="E368" i="33"/>
  <c r="H368" i="33" s="1"/>
  <c r="E362" i="33"/>
  <c r="C12" i="33"/>
  <c r="E585" i="33"/>
  <c r="H585" i="33" s="1"/>
  <c r="E581" i="33"/>
  <c r="H581" i="33" s="1"/>
  <c r="G362" i="33"/>
  <c r="E602" i="32"/>
  <c r="H602" i="32" s="1"/>
  <c r="E606" i="32"/>
  <c r="H606" i="32" s="1"/>
  <c r="E610" i="32"/>
  <c r="H610" i="32" s="1"/>
  <c r="H614" i="32"/>
  <c r="E618" i="32"/>
  <c r="H618" i="32" s="1"/>
  <c r="E621" i="32"/>
  <c r="H621" i="32" s="1"/>
  <c r="E601" i="32"/>
  <c r="H601" i="32" s="1"/>
  <c r="E605" i="32"/>
  <c r="H605" i="32" s="1"/>
  <c r="H609" i="32"/>
  <c r="H613" i="32"/>
  <c r="E617" i="32"/>
  <c r="H617" i="32" s="1"/>
  <c r="E620" i="32"/>
  <c r="H620" i="32" s="1"/>
  <c r="E624" i="32"/>
  <c r="H624" i="32" s="1"/>
  <c r="F10" i="33"/>
  <c r="F12" i="33"/>
  <c r="H77" i="33"/>
  <c r="H84" i="33"/>
  <c r="H88" i="33"/>
  <c r="H95" i="33"/>
  <c r="F617" i="33"/>
  <c r="F601" i="33"/>
  <c r="G601" i="33"/>
  <c r="H601" i="33" s="1"/>
  <c r="D13" i="33"/>
  <c r="E45" i="34"/>
  <c r="H45" i="34" s="1"/>
  <c r="E19" i="34"/>
  <c r="H19" i="34" s="1"/>
  <c r="C8" i="34"/>
  <c r="E13" i="34" s="1"/>
  <c r="G13" i="34"/>
  <c r="H623" i="32"/>
  <c r="E9" i="33"/>
  <c r="E13" i="33"/>
  <c r="F19" i="33"/>
  <c r="D9" i="33"/>
  <c r="H83" i="33"/>
  <c r="H87" i="33"/>
  <c r="H91" i="33"/>
  <c r="H94" i="33"/>
  <c r="F248" i="33"/>
  <c r="F213" i="33"/>
  <c r="F181" i="33"/>
  <c r="D11" i="33"/>
  <c r="F11" i="33" s="1"/>
  <c r="C9" i="34"/>
  <c r="H517" i="33"/>
  <c r="H521" i="33"/>
  <c r="H525" i="33"/>
  <c r="H529" i="33"/>
  <c r="H533" i="33"/>
  <c r="H537" i="33"/>
  <c r="H541" i="33"/>
  <c r="H545" i="33"/>
  <c r="H549" i="33"/>
  <c r="H553" i="33"/>
  <c r="H557" i="33"/>
  <c r="H561" i="33"/>
  <c r="H565" i="33"/>
  <c r="H569" i="33"/>
  <c r="H573" i="33"/>
  <c r="H577" i="33"/>
  <c r="H589" i="33"/>
  <c r="H593" i="33"/>
  <c r="H516" i="33"/>
  <c r="H520" i="33"/>
  <c r="H524" i="33"/>
  <c r="H528" i="33"/>
  <c r="H532" i="33"/>
  <c r="H536" i="33"/>
  <c r="H540" i="33"/>
  <c r="H544" i="33"/>
  <c r="H548" i="33"/>
  <c r="H552" i="33"/>
  <c r="H556" i="33"/>
  <c r="H560" i="33"/>
  <c r="H564" i="33"/>
  <c r="H568" i="33"/>
  <c r="H572" i="33"/>
  <c r="H576" i="33"/>
  <c r="H580" i="33"/>
  <c r="H584" i="33"/>
  <c r="H588" i="33"/>
  <c r="H592" i="33"/>
  <c r="E588" i="34"/>
  <c r="H588" i="34" s="1"/>
  <c r="E581" i="34"/>
  <c r="H581" i="34" s="1"/>
  <c r="E579" i="34"/>
  <c r="H579" i="34" s="1"/>
  <c r="E576" i="34"/>
  <c r="H576" i="34" s="1"/>
  <c r="E484" i="34"/>
  <c r="H484" i="34" s="1"/>
  <c r="E478" i="34"/>
  <c r="H478" i="34" s="1"/>
  <c r="E462" i="34"/>
  <c r="H462" i="34" s="1"/>
  <c r="E460" i="34"/>
  <c r="H460" i="34" s="1"/>
  <c r="E415" i="34"/>
  <c r="H415" i="34" s="1"/>
  <c r="E414" i="34"/>
  <c r="H414" i="34" s="1"/>
  <c r="E410" i="34"/>
  <c r="H410" i="34" s="1"/>
  <c r="E404" i="34"/>
  <c r="H404" i="34" s="1"/>
  <c r="E386" i="34"/>
  <c r="H386" i="34" s="1"/>
  <c r="E374" i="34"/>
  <c r="H374" i="34" s="1"/>
  <c r="E368" i="34"/>
  <c r="H368" i="34" s="1"/>
  <c r="E362" i="34"/>
  <c r="G362" i="34"/>
  <c r="F50" i="34"/>
  <c r="E319" i="34"/>
  <c r="H319" i="34" s="1"/>
  <c r="E320" i="34"/>
  <c r="H320" i="34" s="1"/>
  <c r="E286" i="34"/>
  <c r="H286" i="34" s="1"/>
  <c r="E251" i="34"/>
  <c r="H251" i="34" s="1"/>
  <c r="E208" i="34"/>
  <c r="H208" i="34" s="1"/>
  <c r="E181" i="34"/>
  <c r="H181" i="34" s="1"/>
  <c r="F30" i="34"/>
  <c r="F78" i="34"/>
  <c r="F81" i="34"/>
  <c r="F94" i="34"/>
  <c r="F95" i="34"/>
  <c r="F97" i="34"/>
  <c r="F132" i="34"/>
  <c r="F134" i="34"/>
  <c r="F139" i="34"/>
  <c r="F143" i="34"/>
  <c r="F340" i="34"/>
  <c r="F274" i="34"/>
  <c r="F251" i="34"/>
  <c r="F248" i="34"/>
  <c r="F235" i="34"/>
  <c r="F211" i="34"/>
  <c r="F208" i="34"/>
  <c r="F207" i="34"/>
  <c r="H316" i="34"/>
  <c r="H324" i="34"/>
  <c r="F580" i="34"/>
  <c r="F579" i="34"/>
  <c r="F569" i="34"/>
  <c r="F530" i="34"/>
  <c r="F464" i="34"/>
  <c r="F441" i="34"/>
  <c r="F437" i="34"/>
  <c r="F407" i="34"/>
  <c r="F401" i="34"/>
  <c r="F386" i="34"/>
  <c r="F382" i="34"/>
  <c r="F374" i="34"/>
  <c r="F371" i="34"/>
  <c r="F368" i="34"/>
  <c r="F362" i="34"/>
  <c r="H601" i="34"/>
  <c r="H323" i="34"/>
  <c r="H327" i="34"/>
  <c r="H362" i="1" l="1"/>
  <c r="H181" i="1"/>
  <c r="F13" i="16"/>
  <c r="G8" i="5"/>
  <c r="G8" i="28"/>
  <c r="H601" i="23"/>
  <c r="H601" i="18"/>
  <c r="G13" i="20"/>
  <c r="F13" i="10"/>
  <c r="H362" i="2"/>
  <c r="G8" i="29"/>
  <c r="F10" i="29"/>
  <c r="H362" i="26"/>
  <c r="H362" i="17"/>
  <c r="G12" i="18"/>
  <c r="F11" i="29"/>
  <c r="G8" i="23"/>
  <c r="F13" i="23"/>
  <c r="F9" i="16"/>
  <c r="E9" i="8"/>
  <c r="H9" i="8" s="1"/>
  <c r="F8" i="34"/>
  <c r="H11" i="21"/>
  <c r="H12" i="23"/>
  <c r="F12" i="17"/>
  <c r="H19" i="13"/>
  <c r="H19" i="9"/>
  <c r="F8" i="8"/>
  <c r="E10" i="34"/>
  <c r="H10" i="34" s="1"/>
  <c r="H19" i="32"/>
  <c r="F9" i="19"/>
  <c r="E13" i="21"/>
  <c r="H13" i="21" s="1"/>
  <c r="F12" i="10"/>
  <c r="F9" i="10"/>
  <c r="F10" i="6"/>
  <c r="F10" i="1"/>
  <c r="H19" i="23"/>
  <c r="F11" i="24"/>
  <c r="F13" i="24"/>
  <c r="H19" i="18"/>
  <c r="G8" i="18"/>
  <c r="F9" i="7"/>
  <c r="E11" i="7"/>
  <c r="H11" i="7" s="1"/>
  <c r="F8" i="2"/>
  <c r="H9" i="24"/>
  <c r="G12" i="33"/>
  <c r="E12" i="33"/>
  <c r="H181" i="32"/>
  <c r="E9" i="32"/>
  <c r="G9" i="32"/>
  <c r="E13" i="32"/>
  <c r="H13" i="32" s="1"/>
  <c r="E11" i="32"/>
  <c r="G8" i="32"/>
  <c r="H362" i="31"/>
  <c r="F10" i="31"/>
  <c r="G11" i="30"/>
  <c r="F11" i="30"/>
  <c r="E9" i="30"/>
  <c r="G9" i="30"/>
  <c r="H601" i="29"/>
  <c r="E9" i="29"/>
  <c r="G9" i="29"/>
  <c r="G9" i="28"/>
  <c r="E9" i="28"/>
  <c r="G13" i="30"/>
  <c r="H13" i="30" s="1"/>
  <c r="F10" i="28"/>
  <c r="F11" i="26"/>
  <c r="F8" i="26" s="1"/>
  <c r="G11" i="26"/>
  <c r="G10" i="24"/>
  <c r="E10" i="24"/>
  <c r="G10" i="28"/>
  <c r="F9" i="28"/>
  <c r="H13" i="26"/>
  <c r="F11" i="23"/>
  <c r="G10" i="26"/>
  <c r="E10" i="26"/>
  <c r="H10" i="26" s="1"/>
  <c r="E9" i="26"/>
  <c r="G8" i="20"/>
  <c r="E13" i="20"/>
  <c r="H13" i="20" s="1"/>
  <c r="E12" i="20"/>
  <c r="H12" i="20" s="1"/>
  <c r="G9" i="18"/>
  <c r="E9" i="18"/>
  <c r="G9" i="19"/>
  <c r="E9" i="19"/>
  <c r="G10" i="21"/>
  <c r="E10" i="21"/>
  <c r="E11" i="20"/>
  <c r="G11" i="20"/>
  <c r="F12" i="15"/>
  <c r="F11" i="18"/>
  <c r="G11" i="16"/>
  <c r="E11" i="16"/>
  <c r="H11" i="16" s="1"/>
  <c r="G11" i="9"/>
  <c r="F11" i="9"/>
  <c r="F8" i="9" s="1"/>
  <c r="E13" i="19"/>
  <c r="H13" i="19" s="1"/>
  <c r="E13" i="17"/>
  <c r="H13" i="17" s="1"/>
  <c r="G12" i="14"/>
  <c r="F12" i="14"/>
  <c r="H12" i="14"/>
  <c r="F9" i="12"/>
  <c r="H76" i="11"/>
  <c r="E12" i="8"/>
  <c r="H12" i="8" s="1"/>
  <c r="G8" i="8"/>
  <c r="G12" i="15"/>
  <c r="E12" i="15"/>
  <c r="G11" i="13"/>
  <c r="F11" i="13"/>
  <c r="F8" i="13" s="1"/>
  <c r="E9" i="11"/>
  <c r="G9" i="11"/>
  <c r="G11" i="10"/>
  <c r="E11" i="10"/>
  <c r="F12" i="16"/>
  <c r="G11" i="15"/>
  <c r="G13" i="12"/>
  <c r="E13" i="12"/>
  <c r="H13" i="12" s="1"/>
  <c r="E9" i="9"/>
  <c r="G9" i="9"/>
  <c r="F12" i="7"/>
  <c r="G12" i="7"/>
  <c r="E12" i="7"/>
  <c r="E13" i="7"/>
  <c r="H13" i="7" s="1"/>
  <c r="F10" i="5"/>
  <c r="F11" i="5"/>
  <c r="H19" i="4"/>
  <c r="E11" i="4"/>
  <c r="E10" i="4"/>
  <c r="H10" i="4" s="1"/>
  <c r="G8" i="4"/>
  <c r="E12" i="3"/>
  <c r="E10" i="3"/>
  <c r="H10" i="3" s="1"/>
  <c r="G8" i="3"/>
  <c r="E12" i="4"/>
  <c r="H12" i="4" s="1"/>
  <c r="G9" i="34"/>
  <c r="E9" i="34"/>
  <c r="H362" i="33"/>
  <c r="G12" i="32"/>
  <c r="E12" i="32"/>
  <c r="H12" i="32" s="1"/>
  <c r="G11" i="32"/>
  <c r="G10" i="31"/>
  <c r="E10" i="31"/>
  <c r="H10" i="31" s="1"/>
  <c r="F13" i="31"/>
  <c r="H362" i="30"/>
  <c r="H11" i="30"/>
  <c r="F12" i="28"/>
  <c r="G12" i="28"/>
  <c r="E13" i="27"/>
  <c r="G13" i="27"/>
  <c r="E12" i="27"/>
  <c r="G12" i="27"/>
  <c r="E10" i="27"/>
  <c r="H10" i="27" s="1"/>
  <c r="G12" i="26"/>
  <c r="E12" i="26"/>
  <c r="H12" i="26" s="1"/>
  <c r="G8" i="24"/>
  <c r="E12" i="24"/>
  <c r="H12" i="24" s="1"/>
  <c r="G11" i="23"/>
  <c r="E11" i="23"/>
  <c r="E11" i="27"/>
  <c r="H601" i="24"/>
  <c r="G10" i="33"/>
  <c r="E10" i="33"/>
  <c r="H10" i="33" s="1"/>
  <c r="F9" i="29"/>
  <c r="F8" i="29" s="1"/>
  <c r="G9" i="22"/>
  <c r="F9" i="22"/>
  <c r="E13" i="22"/>
  <c r="H76" i="26"/>
  <c r="F13" i="25"/>
  <c r="F12" i="23"/>
  <c r="G11" i="22"/>
  <c r="G12" i="22"/>
  <c r="E12" i="22"/>
  <c r="F10" i="21"/>
  <c r="G12" i="17"/>
  <c r="E12" i="17"/>
  <c r="G13" i="16"/>
  <c r="E13" i="16"/>
  <c r="G8" i="19"/>
  <c r="E10" i="19"/>
  <c r="E10" i="20"/>
  <c r="H10" i="20" s="1"/>
  <c r="G13" i="18"/>
  <c r="E13" i="18"/>
  <c r="H13" i="18" s="1"/>
  <c r="G12" i="11"/>
  <c r="E12" i="11"/>
  <c r="F9" i="18"/>
  <c r="F10" i="12"/>
  <c r="G10" i="12"/>
  <c r="E11" i="17"/>
  <c r="H11" i="17" s="1"/>
  <c r="F10" i="16"/>
  <c r="G10" i="16"/>
  <c r="F11" i="16"/>
  <c r="E11" i="8"/>
  <c r="G10" i="19"/>
  <c r="F10" i="19"/>
  <c r="G12" i="19"/>
  <c r="H12" i="19" s="1"/>
  <c r="F9" i="17"/>
  <c r="H362" i="15"/>
  <c r="G10" i="10"/>
  <c r="F10" i="10"/>
  <c r="F8" i="10" s="1"/>
  <c r="F9" i="14"/>
  <c r="G12" i="10"/>
  <c r="H12" i="10" s="1"/>
  <c r="G8" i="15"/>
  <c r="H19" i="11"/>
  <c r="E11" i="15"/>
  <c r="H11" i="15" s="1"/>
  <c r="E10" i="13"/>
  <c r="H10" i="13" s="1"/>
  <c r="G8" i="13"/>
  <c r="E11" i="13"/>
  <c r="E9" i="13"/>
  <c r="G9" i="13"/>
  <c r="H601" i="12"/>
  <c r="H601" i="10"/>
  <c r="H362" i="9"/>
  <c r="E10" i="9"/>
  <c r="H10" i="9" s="1"/>
  <c r="G8" i="9"/>
  <c r="E11" i="9"/>
  <c r="H11" i="9" s="1"/>
  <c r="G11" i="8"/>
  <c r="F9" i="6"/>
  <c r="F11" i="6"/>
  <c r="F13" i="6"/>
  <c r="G11" i="4"/>
  <c r="F11" i="4"/>
  <c r="F8" i="4" s="1"/>
  <c r="F12" i="3"/>
  <c r="E10" i="1"/>
  <c r="G10" i="1"/>
  <c r="H76" i="4"/>
  <c r="H362" i="3"/>
  <c r="G11" i="2"/>
  <c r="G13" i="2"/>
  <c r="H13" i="2" s="1"/>
  <c r="G13" i="4"/>
  <c r="H13" i="4" s="1"/>
  <c r="G9" i="33"/>
  <c r="H9" i="33" s="1"/>
  <c r="F9" i="33"/>
  <c r="F13" i="33"/>
  <c r="G13" i="33"/>
  <c r="H13" i="33" s="1"/>
  <c r="F8" i="32"/>
  <c r="G8" i="31"/>
  <c r="E12" i="31"/>
  <c r="H12" i="31" s="1"/>
  <c r="E13" i="31"/>
  <c r="H13" i="31" s="1"/>
  <c r="H19" i="30"/>
  <c r="E11" i="29"/>
  <c r="G11" i="29"/>
  <c r="F11" i="27"/>
  <c r="F8" i="27" s="1"/>
  <c r="G11" i="27"/>
  <c r="E13" i="28"/>
  <c r="H13" i="28" s="1"/>
  <c r="E11" i="28"/>
  <c r="H11" i="28" s="1"/>
  <c r="F9" i="30"/>
  <c r="E9" i="27"/>
  <c r="G10" i="25"/>
  <c r="F10" i="25"/>
  <c r="F11" i="25"/>
  <c r="G9" i="23"/>
  <c r="E9" i="23"/>
  <c r="H11" i="26"/>
  <c r="H76" i="33"/>
  <c r="E10" i="25"/>
  <c r="H10" i="25" s="1"/>
  <c r="E12" i="25"/>
  <c r="H12" i="25" s="1"/>
  <c r="G8" i="25"/>
  <c r="E11" i="25"/>
  <c r="H11" i="25" s="1"/>
  <c r="G13" i="22"/>
  <c r="F13" i="22"/>
  <c r="E9" i="22"/>
  <c r="E13" i="24"/>
  <c r="H13" i="24" s="1"/>
  <c r="E11" i="22"/>
  <c r="H11" i="22" s="1"/>
  <c r="H362" i="22"/>
  <c r="F11" i="21"/>
  <c r="G10" i="17"/>
  <c r="E10" i="17"/>
  <c r="H10" i="17" s="1"/>
  <c r="E12" i="21"/>
  <c r="G12" i="21"/>
  <c r="H181" i="20"/>
  <c r="F10" i="18"/>
  <c r="G11" i="19"/>
  <c r="E11" i="19"/>
  <c r="G9" i="16"/>
  <c r="E9" i="16"/>
  <c r="G13" i="14"/>
  <c r="E13" i="14"/>
  <c r="H13" i="14" s="1"/>
  <c r="E9" i="17"/>
  <c r="H76" i="9"/>
  <c r="E10" i="8"/>
  <c r="G10" i="8"/>
  <c r="E12" i="18"/>
  <c r="H12" i="18" s="1"/>
  <c r="H12" i="16"/>
  <c r="H13" i="13"/>
  <c r="F11" i="17"/>
  <c r="F10" i="14"/>
  <c r="G10" i="15"/>
  <c r="E10" i="15"/>
  <c r="H10" i="15" s="1"/>
  <c r="G8" i="10"/>
  <c r="E9" i="10"/>
  <c r="E10" i="10"/>
  <c r="H10" i="10" s="1"/>
  <c r="F13" i="14"/>
  <c r="G12" i="9"/>
  <c r="E12" i="9"/>
  <c r="H12" i="9" s="1"/>
  <c r="G9" i="7"/>
  <c r="E9" i="7"/>
  <c r="G8" i="6"/>
  <c r="H181" i="5"/>
  <c r="G10" i="5"/>
  <c r="H10" i="5" s="1"/>
  <c r="G13" i="3"/>
  <c r="E13" i="3"/>
  <c r="H13" i="3" s="1"/>
  <c r="E9" i="4"/>
  <c r="G9" i="4"/>
  <c r="F10" i="3"/>
  <c r="F12" i="1"/>
  <c r="E12" i="1"/>
  <c r="G8" i="1"/>
  <c r="E11" i="3"/>
  <c r="H11" i="3" s="1"/>
  <c r="E11" i="1"/>
  <c r="H11" i="1" s="1"/>
  <c r="F13" i="5"/>
  <c r="G12" i="1"/>
  <c r="F11" i="1"/>
  <c r="G12" i="3"/>
  <c r="H362" i="34"/>
  <c r="H13" i="34"/>
  <c r="G8" i="34"/>
  <c r="E12" i="34"/>
  <c r="H12" i="34" s="1"/>
  <c r="E11" i="34"/>
  <c r="H11" i="34" s="1"/>
  <c r="G11" i="33"/>
  <c r="H11" i="33" s="1"/>
  <c r="F11" i="31"/>
  <c r="E11" i="31"/>
  <c r="H11" i="31" s="1"/>
  <c r="F12" i="31"/>
  <c r="E10" i="30"/>
  <c r="G10" i="30"/>
  <c r="E9" i="31"/>
  <c r="H76" i="28"/>
  <c r="E12" i="28"/>
  <c r="H12" i="28" s="1"/>
  <c r="G9" i="27"/>
  <c r="E10" i="28"/>
  <c r="H10" i="28" s="1"/>
  <c r="H362" i="25"/>
  <c r="G10" i="22"/>
  <c r="E10" i="22"/>
  <c r="H10" i="22" s="1"/>
  <c r="E9" i="25"/>
  <c r="G9" i="25"/>
  <c r="F10" i="23"/>
  <c r="G9" i="26"/>
  <c r="F12" i="25"/>
  <c r="F9" i="24"/>
  <c r="E11" i="24"/>
  <c r="H11" i="24" s="1"/>
  <c r="G11" i="18"/>
  <c r="E11" i="18"/>
  <c r="F8" i="20"/>
  <c r="E9" i="20"/>
  <c r="G8" i="21"/>
  <c r="E9" i="21"/>
  <c r="G9" i="14"/>
  <c r="E9" i="14"/>
  <c r="H10" i="16"/>
  <c r="F9" i="15"/>
  <c r="G9" i="15"/>
  <c r="H9" i="15" s="1"/>
  <c r="G11" i="14"/>
  <c r="E11" i="14"/>
  <c r="H11" i="14" s="1"/>
  <c r="G11" i="11"/>
  <c r="F11" i="11"/>
  <c r="F8" i="11" s="1"/>
  <c r="G12" i="12"/>
  <c r="H12" i="12" s="1"/>
  <c r="E10" i="18"/>
  <c r="H10" i="18" s="1"/>
  <c r="G13" i="10"/>
  <c r="E13" i="10"/>
  <c r="G13" i="9"/>
  <c r="H13" i="9" s="1"/>
  <c r="F13" i="15"/>
  <c r="G13" i="15"/>
  <c r="H13" i="15" s="1"/>
  <c r="H9" i="12"/>
  <c r="H76" i="15"/>
  <c r="G12" i="13"/>
  <c r="E12" i="13"/>
  <c r="E11" i="12"/>
  <c r="G11" i="12"/>
  <c r="G8" i="12"/>
  <c r="E10" i="12"/>
  <c r="H10" i="12" s="1"/>
  <c r="E11" i="11"/>
  <c r="E10" i="11"/>
  <c r="H10" i="11" s="1"/>
  <c r="G8" i="11"/>
  <c r="G13" i="11"/>
  <c r="H13" i="11" s="1"/>
  <c r="F13" i="7"/>
  <c r="F11" i="7"/>
  <c r="G8" i="7"/>
  <c r="E9" i="5"/>
  <c r="G9" i="5"/>
  <c r="H9" i="6"/>
  <c r="E8" i="6"/>
  <c r="H11" i="2"/>
  <c r="G10" i="6"/>
  <c r="H10" i="6" s="1"/>
  <c r="F9" i="5"/>
  <c r="E9" i="3"/>
  <c r="E9" i="2"/>
  <c r="G9" i="2"/>
  <c r="E9" i="1"/>
  <c r="F11" i="3"/>
  <c r="F9" i="1"/>
  <c r="F13" i="3"/>
  <c r="H13" i="10" l="1"/>
  <c r="H13" i="16"/>
  <c r="H12" i="11"/>
  <c r="E8" i="8"/>
  <c r="H8" i="8" s="1"/>
  <c r="H11" i="12"/>
  <c r="F8" i="23"/>
  <c r="H11" i="13"/>
  <c r="F8" i="16"/>
  <c r="H11" i="27"/>
  <c r="H11" i="11"/>
  <c r="H11" i="23"/>
  <c r="H11" i="10"/>
  <c r="F8" i="24"/>
  <c r="H8" i="6"/>
  <c r="F8" i="3"/>
  <c r="F8" i="30"/>
  <c r="F8" i="6"/>
  <c r="F8" i="21"/>
  <c r="F8" i="31"/>
  <c r="F8" i="19"/>
  <c r="F8" i="7"/>
  <c r="E8" i="15"/>
  <c r="H8" i="15" s="1"/>
  <c r="F8" i="25"/>
  <c r="E8" i="33"/>
  <c r="H8" i="33" s="1"/>
  <c r="E8" i="24"/>
  <c r="H8" i="24" s="1"/>
  <c r="H9" i="22"/>
  <c r="E8" i="22"/>
  <c r="H8" i="22" s="1"/>
  <c r="H9" i="29"/>
  <c r="E8" i="29"/>
  <c r="H8" i="29" s="1"/>
  <c r="H9" i="32"/>
  <c r="E8" i="32"/>
  <c r="H8" i="32" s="1"/>
  <c r="F8" i="1"/>
  <c r="F8" i="5"/>
  <c r="E8" i="14"/>
  <c r="H8" i="14" s="1"/>
  <c r="H9" i="14"/>
  <c r="H9" i="20"/>
  <c r="E8" i="20"/>
  <c r="H8" i="20" s="1"/>
  <c r="H10" i="30"/>
  <c r="H9" i="17"/>
  <c r="E8" i="17"/>
  <c r="H8" i="17" s="1"/>
  <c r="E8" i="16"/>
  <c r="H8" i="16" s="1"/>
  <c r="H9" i="16"/>
  <c r="H12" i="21"/>
  <c r="H9" i="13"/>
  <c r="E8" i="13"/>
  <c r="H8" i="13" s="1"/>
  <c r="F8" i="14"/>
  <c r="F8" i="17"/>
  <c r="H11" i="8"/>
  <c r="F8" i="18"/>
  <c r="H13" i="22"/>
  <c r="H12" i="27"/>
  <c r="E8" i="19"/>
  <c r="H8" i="19" s="1"/>
  <c r="H9" i="19"/>
  <c r="F8" i="28"/>
  <c r="H9" i="28"/>
  <c r="E8" i="28"/>
  <c r="H8" i="28" s="1"/>
  <c r="H11" i="32"/>
  <c r="E8" i="10"/>
  <c r="H8" i="10" s="1"/>
  <c r="H9" i="10"/>
  <c r="F8" i="12"/>
  <c r="H12" i="1"/>
  <c r="H9" i="4"/>
  <c r="E8" i="4"/>
  <c r="H8" i="4" s="1"/>
  <c r="H9" i="7"/>
  <c r="E8" i="7"/>
  <c r="H8" i="7" s="1"/>
  <c r="E8" i="23"/>
  <c r="H8" i="23" s="1"/>
  <c r="H9" i="23"/>
  <c r="H11" i="29"/>
  <c r="F8" i="33"/>
  <c r="H10" i="1"/>
  <c r="F8" i="22"/>
  <c r="E8" i="34"/>
  <c r="H8" i="34" s="1"/>
  <c r="H9" i="34"/>
  <c r="H11" i="4"/>
  <c r="H11" i="20"/>
  <c r="H9" i="26"/>
  <c r="E8" i="26"/>
  <c r="H8" i="26" s="1"/>
  <c r="H9" i="2"/>
  <c r="E8" i="2"/>
  <c r="H8" i="2" s="1"/>
  <c r="E8" i="3"/>
  <c r="H8" i="3" s="1"/>
  <c r="H9" i="3"/>
  <c r="E8" i="1"/>
  <c r="H8" i="1" s="1"/>
  <c r="H9" i="1"/>
  <c r="E8" i="5"/>
  <c r="H8" i="5" s="1"/>
  <c r="H9" i="5"/>
  <c r="H12" i="13"/>
  <c r="E8" i="12"/>
  <c r="H8" i="12" s="1"/>
  <c r="F8" i="15"/>
  <c r="H9" i="21"/>
  <c r="E8" i="21"/>
  <c r="H8" i="21" s="1"/>
  <c r="H11" i="18"/>
  <c r="E8" i="25"/>
  <c r="H8" i="25" s="1"/>
  <c r="H9" i="25"/>
  <c r="H9" i="31"/>
  <c r="E8" i="31"/>
  <c r="H8" i="31" s="1"/>
  <c r="H10" i="8"/>
  <c r="H11" i="19"/>
  <c r="H9" i="27"/>
  <c r="E8" i="27"/>
  <c r="H8" i="27" s="1"/>
  <c r="H10" i="19"/>
  <c r="H12" i="17"/>
  <c r="H12" i="22"/>
  <c r="H13" i="27"/>
  <c r="H12" i="3"/>
  <c r="H12" i="7"/>
  <c r="H9" i="9"/>
  <c r="E8" i="9"/>
  <c r="H8" i="9" s="1"/>
  <c r="H9" i="11"/>
  <c r="E8" i="11"/>
  <c r="H8" i="11" s="1"/>
  <c r="H12" i="15"/>
  <c r="H10" i="21"/>
  <c r="E8" i="18"/>
  <c r="H8" i="18" s="1"/>
  <c r="H9" i="18"/>
  <c r="H10" i="24"/>
  <c r="H9" i="30"/>
  <c r="E8" i="30"/>
  <c r="H8" i="30" s="1"/>
  <c r="H12" i="33"/>
</calcChain>
</file>

<file path=xl/sharedStrings.xml><?xml version="1.0" encoding="utf-8"?>
<sst xmlns="http://schemas.openxmlformats.org/spreadsheetml/2006/main" count="21488" uniqueCount="668">
  <si>
    <t>NÚMERO DE VACANTES REGISTRADAS EN LA AGENCIA PÚBLICA DE EMPLEO POR OCUPACIÓN Y NIVEL DE CUALIFICACIÓN</t>
  </si>
  <si>
    <t>TRIMESTRE  ABRIL - JUNIO 2022 - 2023</t>
  </si>
  <si>
    <t>Total nacional</t>
  </si>
  <si>
    <t>Nombre de la ocupación</t>
  </si>
  <si>
    <t>Número de vacantes
 Abril - Junio</t>
  </si>
  <si>
    <t xml:space="preserve"> Participación (%) </t>
  </si>
  <si>
    <t>% Variación    2023 vs 2022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</si>
  <si>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</si>
  <si>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</si>
  <si>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</si>
  <si>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</si>
  <si>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</si>
  <si>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</si>
  <si>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</si>
  <si>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Número de vacantes
Abril - Junio</t>
  </si>
  <si>
    <t>% Variación 2023 vs 2022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</si>
  <si>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</si>
  <si>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</si>
  <si>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</si>
  <si>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</si>
  <si>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</si>
  <si>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</si>
  <si>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</si>
  <si>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</si>
  <si>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</si>
  <si>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</si>
  <si>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</si>
  <si>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</si>
  <si>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</si>
  <si>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</si>
  <si>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</si>
  <si>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</si>
  <si>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</si>
  <si>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</si>
  <si>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</si>
  <si>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</si>
  <si>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</si>
  <si>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</si>
  <si>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</si>
  <si>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</si>
  <si>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</si>
  <si>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</si>
  <si>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</si>
  <si>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</si>
  <si>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</si>
  <si>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</si>
  <si>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</si>
  <si>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</si>
  <si>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</si>
  <si>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</si>
  <si>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</si>
  <si>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</si>
  <si>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</si>
  <si>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</si>
  <si>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</si>
  <si>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</si>
  <si>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</si>
  <si>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</si>
  <si>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</si>
  <si>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</si>
  <si>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</si>
  <si>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</si>
  <si>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</si>
  <si>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</si>
  <si>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</si>
  <si>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</si>
  <si>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</si>
  <si>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</si>
  <si>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</si>
  <si>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</si>
  <si>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</si>
  <si>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</si>
  <si>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</si>
  <si>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</si>
  <si>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</si>
  <si>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</si>
  <si>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</si>
  <si>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</si>
  <si>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</si>
  <si>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</si>
  <si>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</si>
  <si>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</si>
  <si>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</si>
  <si>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</si>
  <si>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</si>
  <si>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</si>
  <si>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</si>
  <si>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</si>
  <si>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</si>
  <si>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</si>
  <si>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</si>
  <si>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</si>
  <si>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</si>
  <si>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</si>
  <si>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</si>
  <si>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</si>
  <si>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</si>
  <si>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</si>
  <si>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</si>
  <si>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</si>
  <si>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</si>
  <si>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</si>
  <si>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</si>
  <si>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</si>
  <si>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</si>
  <si>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</si>
  <si>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</si>
  <si>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</si>
  <si>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</si>
  <si>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</si>
  <si>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</si>
  <si>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</si>
  <si>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</si>
  <si>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</si>
  <si>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</si>
  <si>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</si>
  <si>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</si>
  <si>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</si>
  <si>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</si>
  <si>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</si>
  <si>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</si>
  <si>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</si>
  <si>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</si>
  <si>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</si>
  <si>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</si>
  <si>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</si>
  <si>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</si>
  <si>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</si>
  <si>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</si>
  <si>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</si>
  <si>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</si>
  <si>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</si>
  <si>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</si>
  <si>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</si>
  <si>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</si>
  <si>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</si>
  <si>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</si>
  <si>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</si>
  <si>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</si>
  <si>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</si>
  <si>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</si>
  <si>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</si>
  <si>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</si>
  <si>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</si>
  <si>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</si>
  <si>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</si>
  <si>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</si>
  <si>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</si>
  <si>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</si>
  <si>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</si>
  <si>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</si>
  <si>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</si>
  <si>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</si>
  <si>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</si>
  <si>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</si>
  <si>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</si>
  <si>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</si>
  <si>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</si>
  <si>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</si>
  <si>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</si>
  <si>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</si>
  <si>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</si>
  <si>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</si>
  <si>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</si>
  <si>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</si>
  <si>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</si>
  <si>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</si>
  <si>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</si>
  <si>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</si>
  <si>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</si>
  <si>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</si>
  <si>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</si>
  <si>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</si>
  <si>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</si>
  <si>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</si>
  <si>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</si>
  <si>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</si>
  <si>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</si>
  <si>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</si>
  <si>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</si>
  <si>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</si>
  <si>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</si>
  <si>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</si>
  <si>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</si>
  <si>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</si>
  <si>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</si>
  <si>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</si>
  <si>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</si>
  <si>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</si>
  <si>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</si>
  <si>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</si>
  <si>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</si>
  <si>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</si>
  <si>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</si>
  <si>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</si>
  <si>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</si>
  <si>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</si>
  <si>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</si>
  <si>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</si>
  <si>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</si>
  <si>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</si>
  <si>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</si>
  <si>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</si>
  <si>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</si>
  <si>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</si>
  <si>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</si>
  <si>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</si>
  <si>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</si>
  <si>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</si>
  <si>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</si>
  <si>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</si>
  <si>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</si>
  <si>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</si>
  <si>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</si>
  <si>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</si>
  <si>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</si>
  <si>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</si>
  <si>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</si>
  <si>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</si>
  <si>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</si>
  <si>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</si>
  <si>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</si>
  <si>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</si>
  <si>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</si>
  <si>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</si>
  <si>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</si>
  <si>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</si>
  <si>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</si>
  <si>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</si>
  <si>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</si>
  <si>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</si>
  <si>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</si>
  <si>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</si>
  <si>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</si>
  <si>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</si>
  <si>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</si>
  <si>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</si>
  <si>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</si>
  <si>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</si>
  <si>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</si>
  <si>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</si>
  <si>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</si>
  <si>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</si>
  <si>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</si>
  <si>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</si>
  <si>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</si>
  <si>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</si>
  <si>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</si>
  <si>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</si>
  <si>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</si>
  <si>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</si>
  <si>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</si>
  <si>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</si>
  <si>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</si>
  <si>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</si>
  <si>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</si>
  <si>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</si>
  <si>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</si>
  <si>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</si>
  <si>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</si>
  <si>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</si>
  <si>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</si>
  <si>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</si>
  <si>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</si>
  <si>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</si>
  <si>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</si>
  <si>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</si>
  <si>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</si>
  <si>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</si>
  <si>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</si>
  <si>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</si>
  <si>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</si>
  <si>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</si>
  <si>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</si>
  <si>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</si>
  <si>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</si>
  <si>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</si>
  <si>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</si>
  <si>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</si>
  <si>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</si>
  <si>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</si>
  <si>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</si>
  <si>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</si>
  <si>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</si>
  <si>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</si>
  <si>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</si>
  <si>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</si>
  <si>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</si>
  <si>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</si>
  <si>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</si>
  <si>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</si>
  <si>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</si>
  <si>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</si>
  <si>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</si>
  <si>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</si>
  <si>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</si>
  <si>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</si>
  <si>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</si>
  <si>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</si>
  <si>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</si>
  <si>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</si>
  <si>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</si>
  <si>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</si>
  <si>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</si>
  <si>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</si>
  <si>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</si>
  <si>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</si>
  <si>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</si>
  <si>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</si>
  <si>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</si>
  <si>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</si>
  <si>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</si>
  <si>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</si>
  <si>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</si>
  <si>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</si>
  <si>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</si>
  <si>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</si>
  <si>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</si>
  <si>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</si>
  <si>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</si>
  <si>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</si>
  <si>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</si>
  <si>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</si>
  <si>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</si>
  <si>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</si>
  <si>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</si>
  <si>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</si>
  <si>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</si>
  <si>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</si>
  <si>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</si>
  <si>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</si>
  <si>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</si>
  <si>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</si>
  <si>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</si>
  <si>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</si>
  <si>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</si>
  <si>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</si>
  <si>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</si>
  <si>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</si>
  <si>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</si>
  <si>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</si>
  <si>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</si>
  <si>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</si>
  <si>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</si>
  <si>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</si>
  <si>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</si>
  <si>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</si>
  <si>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</si>
  <si>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</si>
  <si>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</si>
  <si>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</si>
  <si>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</si>
  <si>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</si>
  <si>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</si>
  <si>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</si>
  <si>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</si>
  <si>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</si>
  <si>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</si>
  <si>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</si>
  <si>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</si>
  <si>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</si>
  <si>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</si>
  <si>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</si>
  <si>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</si>
  <si>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</si>
  <si>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</si>
  <si>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</si>
  <si>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</si>
  <si>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</si>
  <si>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</si>
  <si>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</si>
  <si>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</si>
  <si>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</si>
  <si>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</si>
  <si>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</si>
  <si>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</si>
  <si>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</si>
  <si>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</si>
  <si>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</si>
  <si>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</si>
  <si>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</si>
  <si>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</si>
  <si>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</si>
  <si>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</si>
  <si>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</si>
  <si>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</si>
  <si>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</si>
  <si>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</si>
  <si>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</si>
  <si>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</si>
  <si>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</si>
  <si>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</si>
  <si>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</si>
  <si>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</si>
  <si>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</si>
  <si>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</si>
  <si>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</si>
  <si>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</si>
  <si>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</si>
  <si>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</si>
  <si>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</si>
  <si>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</si>
  <si>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</si>
  <si>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</si>
  <si>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</si>
  <si>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</si>
  <si>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</si>
  <si>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</si>
  <si>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</si>
  <si>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</si>
  <si>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</si>
  <si>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</si>
  <si>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</si>
  <si>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</si>
  <si>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</si>
  <si>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</si>
  <si>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</si>
  <si>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</si>
  <si>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</si>
  <si>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</si>
  <si>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</si>
  <si>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</si>
  <si>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</si>
  <si>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</si>
  <si>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</si>
  <si>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</si>
  <si>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</si>
  <si>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</si>
  <si>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</si>
  <si>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</si>
  <si>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</si>
  <si>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</si>
  <si>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</si>
  <si>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</si>
  <si>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</si>
  <si>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</si>
  <si>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</si>
  <si>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</si>
  <si>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</si>
  <si>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</si>
  <si>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</si>
  <si>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</si>
  <si>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</si>
  <si>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</si>
  <si>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</si>
  <si>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</si>
  <si>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</si>
  <si>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</si>
  <si>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</si>
  <si>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</si>
  <si>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</si>
  <si>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</si>
  <si>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</si>
  <si>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</si>
  <si>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</si>
  <si>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</si>
  <si>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</si>
  <si>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</si>
  <si>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</si>
  <si>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</si>
  <si>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</si>
  <si>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</si>
  <si>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</si>
  <si>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</si>
  <si>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</si>
  <si>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</si>
  <si>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</si>
  <si>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</si>
  <si>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</si>
  <si>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</si>
  <si>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</si>
  <si>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</si>
  <si>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</si>
  <si>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</si>
  <si>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</si>
  <si>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</si>
  <si>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</si>
  <si>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</si>
  <si>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</si>
  <si>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</si>
  <si>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</si>
  <si>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</si>
  <si>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</si>
  <si>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</si>
  <si>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</si>
  <si>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</si>
  <si>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</si>
  <si>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</si>
  <si>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</si>
  <si>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</si>
  <si>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</si>
  <si>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</si>
  <si>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</si>
  <si>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</si>
  <si>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</si>
  <si>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</si>
  <si>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</si>
  <si>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</si>
  <si>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</si>
  <si>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</si>
  <si>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</si>
  <si>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</si>
  <si>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</si>
  <si>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</si>
  <si>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</si>
  <si>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</si>
  <si>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</si>
  <si>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</si>
  <si>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</si>
  <si>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</si>
  <si>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</si>
  <si>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</si>
  <si>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</si>
  <si>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</si>
  <si>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</si>
  <si>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</si>
  <si>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</si>
  <si>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</si>
  <si>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</si>
  <si>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</si>
  <si>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</si>
  <si>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</si>
  <si>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</si>
  <si>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</si>
  <si>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</si>
  <si>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</si>
  <si>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</si>
  <si>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</si>
  <si>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</si>
  <si>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</si>
  <si>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</si>
  <si>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</si>
  <si>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</si>
  <si>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</si>
  <si>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</si>
  <si>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</si>
  <si>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</si>
  <si>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</si>
  <si>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</si>
  <si>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</si>
  <si>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</si>
  <si>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</si>
  <si>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</si>
  <si>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</si>
  <si>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</si>
  <si>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</si>
  <si>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</si>
  <si>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</si>
  <si>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</si>
  <si>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</si>
  <si>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</si>
  <si>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</si>
  <si>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</si>
  <si>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</si>
  <si>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</si>
  <si>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</si>
  <si>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</si>
  <si>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</si>
  <si>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</si>
  <si>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</si>
  <si>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</si>
  <si>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</si>
  <si>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</si>
  <si>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</si>
  <si>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</si>
  <si>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</si>
  <si>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</si>
  <si>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</si>
  <si>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</si>
  <si>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</si>
  <si>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</si>
  <si>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</si>
  <si>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</si>
  <si>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</si>
  <si>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</si>
  <si>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</si>
  <si>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</si>
  <si>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</si>
  <si>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</si>
  <si>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</si>
  <si>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</si>
  <si>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</si>
  <si>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</si>
  <si>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</si>
  <si>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</si>
  <si>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</si>
  <si>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</si>
  <si>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</si>
  <si>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</si>
  <si>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</si>
  <si>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</si>
  <si>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</si>
  <si>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</si>
  <si>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</si>
  <si>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</si>
  <si>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</si>
  <si>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</si>
  <si>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</si>
  <si>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</si>
  <si>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</si>
  <si>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</si>
  <si>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</si>
  <si>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</si>
  <si>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</si>
  <si>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</si>
  <si>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</si>
  <si>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</si>
  <si>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</si>
  <si>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</si>
  <si>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</si>
  <si>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</si>
  <si>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</si>
  <si>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</si>
  <si>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</si>
  <si>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</si>
  <si>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</si>
  <si>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</si>
  <si>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</si>
  <si>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</si>
  <si>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</si>
  <si>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</si>
  <si>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</si>
  <si>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</si>
  <si>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</si>
  <si>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</si>
  <si>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</si>
  <si>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</si>
  <si>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</si>
  <si>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</si>
  <si>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</si>
  <si>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</si>
  <si>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</si>
  <si>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</si>
  <si>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</si>
  <si>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</si>
  <si>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</si>
  <si>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</si>
  <si>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</si>
  <si>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</si>
  <si>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</si>
  <si>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 xml:space="preserve">Magdalena </t>
  </si>
  <si>
    <t xml:space="preserve">Total Magdalena </t>
  </si>
  <si>
    <t>Meta</t>
  </si>
  <si>
    <t>Total Meta</t>
  </si>
  <si>
    <t>Nariño</t>
  </si>
  <si>
    <t>Total Nariño</t>
  </si>
  <si>
    <t>Norte de Santander</t>
  </si>
  <si>
    <t>Total Norte De Santander</t>
  </si>
  <si>
    <t xml:space="preserve">Putumayo </t>
  </si>
  <si>
    <t xml:space="preserve">Total Putumayo </t>
  </si>
  <si>
    <t>Quindío</t>
  </si>
  <si>
    <t>Total Quindío</t>
  </si>
  <si>
    <t xml:space="preserve">Risaralda </t>
  </si>
  <si>
    <t xml:space="preserve">Total Risaralda 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</si>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</sst>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10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4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3" fontId="0" fillId="0" borderId="11" xfId="0" applyNumberFormat="1" applyBorder="1" applyAlignment="1">
      <alignment horizontal="center" vertical="center" wrapText="1"/>
    </xf>
    <xf numFmtId="165" fontId="0" fillId="0" borderId="11" xfId="0" applyNumberFormat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165" fontId="0" fillId="0" borderId="13" xfId="0" applyNumberFormat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165" fontId="0" fillId="0" borderId="15" xfId="0" applyNumberFormat="1" applyBorder="1" applyAlignment="1">
      <alignment horizontal="center" vertical="center" wrapText="1"/>
    </xf>
    <xf numFmtId="3" fontId="0" fillId="0" borderId="16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165" fontId="6" fillId="3" borderId="4" xfId="3" applyNumberFormat="1" applyFont="1" applyFill="1" applyBorder="1" applyAlignment="1">
      <alignment horizontal="center" vertical="center" wrapText="1"/>
    </xf>
    <xf numFmtId="165" fontId="6" fillId="3" borderId="10" xfId="3" applyNumberFormat="1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0" fillId="0" borderId="6" xfId="0" applyBorder="1"/>
    <xf numFmtId="0" fontId="6" fillId="4" borderId="7" xfId="0" applyFont="1" applyFill="1" applyBorder="1" applyAlignment="1">
      <alignment horizontal="center" vertical="center" wrapText="1"/>
    </xf>
    <xf numFmtId="0" fontId="0" fillId="0" borderId="9" xfId="0" applyBorder="1"/>
    <xf numFmtId="0" fontId="4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1" xfId="0" applyBorder="1"/>
    <xf numFmtId="0" fontId="4" fillId="2" borderId="1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top"/>
    </xf>
    <xf numFmtId="0" fontId="0" fillId="0" borderId="8" xfId="0" applyBorder="1"/>
    <xf numFmtId="0" fontId="6" fillId="4" borderId="4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0" fillId="0" borderId="10" xfId="0" applyBorder="1"/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53BDBF-A5AD-491D-B097-3F495F9CF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109362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DFB61A-E61E-43FE-A7FC-7451DE694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25A87E3-24B4-4EDE-9E05-E2E6E0D40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ED68B5-CAC7-45BA-A4AF-14C1A8FB5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A6A405-1EC9-4E1F-A66F-9162746C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A459785-B5B5-4813-8DE9-5DF868DA2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109362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69D39B-78E1-42BE-8730-E5D6FBA70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F2C219B-CCCD-466C-9163-3888F375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B129F0E-436B-4218-8D80-B65A6476D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109362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FD7296-B8B1-4576-BA3E-E1BB1940D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109362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831675-A0AC-404E-A7BB-266558597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C194188-03B9-4CB1-9061-4BFC9BCF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FB9815-1FFB-44E7-BF5B-0779469D1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109362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5339FE-3D31-4F86-AC22-D387CEE88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E2C434-467C-4065-BAD2-FF1C2AA99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109362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1363FD5-034D-44E5-B709-6370B241F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109362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012DF98-F407-4BBB-962D-1816F7FCF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60104E9-CB41-43D8-B264-18A26FC8D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109362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190EF8C-F898-4293-895E-DFE2721B6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109362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8404ED1-5BD7-4785-8877-091BFDD9E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D557387-DE1D-409F-BCCA-E317BD5D1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109362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90E5E13-709F-4A58-A11C-5A4971D7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2B21082-BDA8-4BC8-9CE7-E6877E523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E53DF44-D3C5-48B2-9E47-EBB55129A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109362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4B56D92-FF5B-4095-9FFA-E6AC68E32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A03751-DC0B-4942-B52B-42CCBB92E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77DBC2-8526-4C98-B3F1-D408571C9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C68D44D-7754-4DD5-A1F6-35998FDBD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EB46DD-FEF3-4A05-806F-11FA3D7F7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EE973D8-734F-4AA8-B124-3E80CA41E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3149559-C521-4EBE-BEAA-CCFF5B489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90F7BD-3983-4C84-AD7E-1EEC138AD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109362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2461CAF-46E1-46CF-A9D1-5CA815535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B8A6DB-D167-4A82-B6EE-54EEE79E0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30"/>
  <sheetViews>
    <sheetView showGridLines="0" tabSelected="1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2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2</v>
      </c>
      <c r="C8" s="14">
        <f>+C19+C76+C181+C362+C601</f>
        <v>263208</v>
      </c>
      <c r="D8" s="14">
        <f>+D19+D76+D181+D362+D601</f>
        <v>278441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5.787438071791131E-2</v>
      </c>
      <c r="H8" s="29">
        <f t="shared" ref="H8:H13" si="1">+IF(OR(AND(E8=""),(G8="")),"",E8*G8)</f>
        <v>5.787438071791131E-2</v>
      </c>
    </row>
    <row r="9" spans="1:8" x14ac:dyDescent="0.2">
      <c r="A9" s="8"/>
      <c r="B9" s="25" t="s">
        <v>8</v>
      </c>
      <c r="C9" s="22">
        <f>+C19</f>
        <v>2335</v>
      </c>
      <c r="D9" s="15">
        <f>+D19</f>
        <v>2931</v>
      </c>
      <c r="E9" s="16">
        <f t="shared" ref="E9:F13" si="2">+C9/C$8</f>
        <v>8.8713109024041829E-3</v>
      </c>
      <c r="F9" s="16">
        <f t="shared" si="2"/>
        <v>1.0526467007373195E-2</v>
      </c>
      <c r="G9" s="16">
        <f t="shared" si="0"/>
        <v>0.25524625267665951</v>
      </c>
      <c r="H9" s="17">
        <f t="shared" si="1"/>
        <v>2.2643688641682622E-3</v>
      </c>
    </row>
    <row r="10" spans="1:8" x14ac:dyDescent="0.2">
      <c r="A10" s="8"/>
      <c r="B10" s="26" t="s">
        <v>9</v>
      </c>
      <c r="C10" s="23">
        <f>+C76</f>
        <v>24560</v>
      </c>
      <c r="D10" s="9">
        <f>+D76</f>
        <v>28399</v>
      </c>
      <c r="E10" s="10">
        <f t="shared" si="2"/>
        <v>9.3310233731497522E-2</v>
      </c>
      <c r="F10" s="10">
        <f t="shared" si="2"/>
        <v>0.10199288179542525</v>
      </c>
      <c r="G10" s="10">
        <f t="shared" si="0"/>
        <v>0.15631107491856677</v>
      </c>
      <c r="H10" s="18">
        <f t="shared" si="1"/>
        <v>1.4585422935473085E-2</v>
      </c>
    </row>
    <row r="11" spans="1:8" ht="25.5" x14ac:dyDescent="0.2">
      <c r="A11" s="8"/>
      <c r="B11" s="26" t="s">
        <v>10</v>
      </c>
      <c r="C11" s="23">
        <f>+C181</f>
        <v>32500</v>
      </c>
      <c r="D11" s="9">
        <f>+D181</f>
        <v>35136</v>
      </c>
      <c r="E11" s="10">
        <f t="shared" si="2"/>
        <v>0.12347649007628947</v>
      </c>
      <c r="F11" s="10">
        <f t="shared" si="2"/>
        <v>0.12618831278439599</v>
      </c>
      <c r="G11" s="10">
        <f t="shared" si="0"/>
        <v>8.1107692307692311E-2</v>
      </c>
      <c r="H11" s="18">
        <f t="shared" si="1"/>
        <v>1.001489316434151E-2</v>
      </c>
    </row>
    <row r="12" spans="1:8" x14ac:dyDescent="0.2">
      <c r="A12" s="8"/>
      <c r="B12" s="26" t="s">
        <v>11</v>
      </c>
      <c r="C12" s="23">
        <f>+C362</f>
        <v>159729</v>
      </c>
      <c r="D12" s="9">
        <f>+D362</f>
        <v>159337</v>
      </c>
      <c r="E12" s="10">
        <f t="shared" si="2"/>
        <v>0.60685465487371204</v>
      </c>
      <c r="F12" s="10">
        <f t="shared" si="2"/>
        <v>0.57224690329369599</v>
      </c>
      <c r="G12" s="10">
        <f t="shared" si="0"/>
        <v>-2.4541567279579789E-3</v>
      </c>
      <c r="H12" s="18">
        <f t="shared" si="1"/>
        <v>-1.4893164341509377E-3</v>
      </c>
    </row>
    <row r="13" spans="1:8" ht="15.75" thickBot="1" x14ac:dyDescent="0.25">
      <c r="A13" s="8"/>
      <c r="B13" s="27" t="s">
        <v>12</v>
      </c>
      <c r="C13" s="24">
        <f>+C601</f>
        <v>44084</v>
      </c>
      <c r="D13" s="19">
        <f>+D601</f>
        <v>52638</v>
      </c>
      <c r="E13" s="20">
        <f t="shared" si="2"/>
        <v>0.16748731041609677</v>
      </c>
      <c r="F13" s="20">
        <f t="shared" si="2"/>
        <v>0.18904543511910962</v>
      </c>
      <c r="G13" s="20">
        <f t="shared" si="0"/>
        <v>0.19403865347972055</v>
      </c>
      <c r="H13" s="21">
        <f t="shared" si="1"/>
        <v>3.2499012188079393E-2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2335</v>
      </c>
      <c r="D19" s="14">
        <f>SUM(D20:D70)</f>
        <v>2931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0.25524625267665951</v>
      </c>
      <c r="H19" s="29">
        <f t="shared" ref="H19:H50" si="5">+IF(OR(AND(E19=""),(G19="")),"",E19*G19)</f>
        <v>0.25524625267665951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9</v>
      </c>
      <c r="D21" s="9">
        <v>18</v>
      </c>
      <c r="E21" s="10">
        <f t="shared" si="3"/>
        <v>3.854389721627409E-3</v>
      </c>
      <c r="F21" s="10">
        <f t="shared" si="4"/>
        <v>6.1412487205731829E-3</v>
      </c>
      <c r="G21" s="10">
        <f t="shared" si="6"/>
        <v>1</v>
      </c>
      <c r="H21" s="18">
        <f t="shared" si="5"/>
        <v>3.854389721627409E-3</v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4</v>
      </c>
      <c r="D23" s="9">
        <v>13</v>
      </c>
      <c r="E23" s="10">
        <f t="shared" si="3"/>
        <v>1.7130620985010706E-3</v>
      </c>
      <c r="F23" s="10">
        <f t="shared" si="4"/>
        <v>4.4353462981917436E-3</v>
      </c>
      <c r="G23" s="10">
        <f t="shared" si="6"/>
        <v>2.25</v>
      </c>
      <c r="H23" s="18">
        <f t="shared" si="5"/>
        <v>3.8543897216274086E-3</v>
      </c>
    </row>
    <row r="24" spans="1:8" ht="25.5" x14ac:dyDescent="0.2">
      <c r="A24" s="8"/>
      <c r="B24" s="26" t="s">
        <v>20</v>
      </c>
      <c r="C24" s="23">
        <v>59</v>
      </c>
      <c r="D24" s="9">
        <v>28</v>
      </c>
      <c r="E24" s="10">
        <f t="shared" si="3"/>
        <v>2.5267665952890792E-2</v>
      </c>
      <c r="F24" s="10">
        <f t="shared" si="4"/>
        <v>9.5530535653360633E-3</v>
      </c>
      <c r="G24" s="10">
        <f t="shared" si="6"/>
        <v>-0.52542372881355937</v>
      </c>
      <c r="H24" s="18">
        <f t="shared" si="5"/>
        <v>-1.3276231263383299E-2</v>
      </c>
    </row>
    <row r="25" spans="1:8" ht="25.5" x14ac:dyDescent="0.2">
      <c r="A25" s="8"/>
      <c r="B25" s="26" t="s">
        <v>21</v>
      </c>
      <c r="C25" s="23">
        <v>33</v>
      </c>
      <c r="D25" s="9">
        <v>245</v>
      </c>
      <c r="E25" s="10">
        <f t="shared" si="3"/>
        <v>1.4132762312633832E-2</v>
      </c>
      <c r="F25" s="10">
        <f t="shared" si="4"/>
        <v>8.3589218696690545E-2</v>
      </c>
      <c r="G25" s="10">
        <f t="shared" si="6"/>
        <v>6.4242424242424239</v>
      </c>
      <c r="H25" s="18">
        <f t="shared" si="5"/>
        <v>9.0792291220556737E-2</v>
      </c>
    </row>
    <row r="26" spans="1:8" ht="25.5" x14ac:dyDescent="0.2">
      <c r="A26" s="8"/>
      <c r="B26" s="26" t="s">
        <v>22</v>
      </c>
      <c r="C26" s="23">
        <v>6</v>
      </c>
      <c r="D26" s="9">
        <v>24</v>
      </c>
      <c r="E26" s="10">
        <f t="shared" si="3"/>
        <v>2.5695931477516059E-3</v>
      </c>
      <c r="F26" s="10">
        <f t="shared" si="4"/>
        <v>8.1883316274309111E-3</v>
      </c>
      <c r="G26" s="10">
        <f t="shared" si="6"/>
        <v>3</v>
      </c>
      <c r="H26" s="18">
        <f t="shared" si="5"/>
        <v>7.7087794432548172E-3</v>
      </c>
    </row>
    <row r="27" spans="1:8" x14ac:dyDescent="0.2">
      <c r="A27" s="8"/>
      <c r="B27" s="26" t="s">
        <v>23</v>
      </c>
      <c r="C27" s="23">
        <v>86</v>
      </c>
      <c r="D27" s="9">
        <v>108</v>
      </c>
      <c r="E27" s="10">
        <f t="shared" si="3"/>
        <v>3.683083511777302E-2</v>
      </c>
      <c r="F27" s="10">
        <f t="shared" si="4"/>
        <v>3.6847492323439097E-2</v>
      </c>
      <c r="G27" s="10">
        <f t="shared" si="6"/>
        <v>0.2558139534883721</v>
      </c>
      <c r="H27" s="18">
        <f t="shared" si="5"/>
        <v>9.4218415417558887E-3</v>
      </c>
    </row>
    <row r="28" spans="1:8" x14ac:dyDescent="0.2">
      <c r="A28" s="8"/>
      <c r="B28" s="26" t="s">
        <v>24</v>
      </c>
      <c r="C28" s="23">
        <v>38</v>
      </c>
      <c r="D28" s="9">
        <v>90</v>
      </c>
      <c r="E28" s="10">
        <f t="shared" si="3"/>
        <v>1.6274089935760173E-2</v>
      </c>
      <c r="F28" s="10">
        <f t="shared" si="4"/>
        <v>3.0706243602865915E-2</v>
      </c>
      <c r="G28" s="10">
        <f t="shared" si="6"/>
        <v>1.368421052631579</v>
      </c>
      <c r="H28" s="18">
        <f t="shared" si="5"/>
        <v>2.226980728051392E-2</v>
      </c>
    </row>
    <row r="29" spans="1:8" x14ac:dyDescent="0.2">
      <c r="A29" s="8"/>
      <c r="B29" s="26" t="s">
        <v>25</v>
      </c>
      <c r="C29" s="23">
        <v>70</v>
      </c>
      <c r="D29" s="9">
        <v>69</v>
      </c>
      <c r="E29" s="10">
        <f t="shared" si="3"/>
        <v>2.9978586723768737E-2</v>
      </c>
      <c r="F29" s="10">
        <f t="shared" si="4"/>
        <v>2.3541453428863868E-2</v>
      </c>
      <c r="G29" s="10">
        <f t="shared" si="6"/>
        <v>-1.4285714285714285E-2</v>
      </c>
      <c r="H29" s="18">
        <f t="shared" si="5"/>
        <v>-4.2826552462526765E-4</v>
      </c>
    </row>
    <row r="30" spans="1:8" x14ac:dyDescent="0.2">
      <c r="A30" s="8"/>
      <c r="B30" s="26" t="s">
        <v>26</v>
      </c>
      <c r="C30" s="23">
        <v>382</v>
      </c>
      <c r="D30" s="9">
        <v>799</v>
      </c>
      <c r="E30" s="10">
        <f t="shared" si="3"/>
        <v>0.16359743040685226</v>
      </c>
      <c r="F30" s="10">
        <f t="shared" si="4"/>
        <v>0.27260320709655406</v>
      </c>
      <c r="G30" s="10">
        <f t="shared" si="6"/>
        <v>1.0916230366492146</v>
      </c>
      <c r="H30" s="18">
        <f t="shared" si="5"/>
        <v>0.1785867237687366</v>
      </c>
    </row>
    <row r="31" spans="1:8" ht="25.5" x14ac:dyDescent="0.2">
      <c r="A31" s="8"/>
      <c r="B31" s="26" t="s">
        <v>27</v>
      </c>
      <c r="C31" s="23">
        <v>0</v>
      </c>
      <c r="D31" s="9">
        <v>8</v>
      </c>
      <c r="E31" s="10" t="str">
        <f t="shared" si="3"/>
        <v/>
      </c>
      <c r="F31" s="10">
        <f t="shared" si="4"/>
        <v>2.7294438758103039E-3</v>
      </c>
      <c r="G31" s="10">
        <f t="shared" si="6"/>
        <v>1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5</v>
      </c>
      <c r="D32" s="9">
        <v>9</v>
      </c>
      <c r="E32" s="10">
        <f t="shared" si="3"/>
        <v>2.1413276231263384E-3</v>
      </c>
      <c r="F32" s="10">
        <f t="shared" si="4"/>
        <v>3.0706243602865915E-3</v>
      </c>
      <c r="G32" s="10">
        <f t="shared" si="6"/>
        <v>0.8</v>
      </c>
      <c r="H32" s="18">
        <f t="shared" si="5"/>
        <v>1.7130620985010708E-3</v>
      </c>
    </row>
    <row r="33" spans="1:8" x14ac:dyDescent="0.2">
      <c r="A33" s="8"/>
      <c r="B33" s="26" t="s">
        <v>29</v>
      </c>
      <c r="C33" s="23">
        <v>5</v>
      </c>
      <c r="D33" s="9">
        <v>10</v>
      </c>
      <c r="E33" s="10">
        <f t="shared" si="3"/>
        <v>2.1413276231263384E-3</v>
      </c>
      <c r="F33" s="10">
        <f t="shared" si="4"/>
        <v>3.4118048447628795E-3</v>
      </c>
      <c r="G33" s="10">
        <f t="shared" si="6"/>
        <v>1</v>
      </c>
      <c r="H33" s="18">
        <f t="shared" si="5"/>
        <v>2.1413276231263384E-3</v>
      </c>
    </row>
    <row r="34" spans="1:8" x14ac:dyDescent="0.2">
      <c r="A34" s="8"/>
      <c r="B34" s="26" t="s">
        <v>30</v>
      </c>
      <c r="C34" s="23">
        <v>8</v>
      </c>
      <c r="D34" s="9">
        <v>7</v>
      </c>
      <c r="E34" s="10">
        <f t="shared" si="3"/>
        <v>3.4261241970021412E-3</v>
      </c>
      <c r="F34" s="10">
        <f t="shared" si="4"/>
        <v>2.3882633913340158E-3</v>
      </c>
      <c r="G34" s="10">
        <f t="shared" si="6"/>
        <v>-0.125</v>
      </c>
      <c r="H34" s="18">
        <f t="shared" si="5"/>
        <v>-4.2826552462526765E-4</v>
      </c>
    </row>
    <row r="35" spans="1:8" x14ac:dyDescent="0.2">
      <c r="A35" s="8"/>
      <c r="B35" s="26" t="s">
        <v>31</v>
      </c>
      <c r="C35" s="23">
        <v>1</v>
      </c>
      <c r="D35" s="9">
        <v>1</v>
      </c>
      <c r="E35" s="10">
        <f t="shared" si="3"/>
        <v>4.2826552462526765E-4</v>
      </c>
      <c r="F35" s="10">
        <f t="shared" si="4"/>
        <v>3.4118048447628798E-4</v>
      </c>
      <c r="G35" s="10">
        <f t="shared" si="6"/>
        <v>0</v>
      </c>
      <c r="H35" s="18">
        <f t="shared" si="5"/>
        <v>0</v>
      </c>
    </row>
    <row r="36" spans="1:8" x14ac:dyDescent="0.2">
      <c r="A36" s="8"/>
      <c r="B36" s="26" t="s">
        <v>32</v>
      </c>
      <c r="C36" s="23">
        <v>90</v>
      </c>
      <c r="D36" s="9">
        <v>83</v>
      </c>
      <c r="E36" s="10">
        <f t="shared" si="3"/>
        <v>3.8543897216274089E-2</v>
      </c>
      <c r="F36" s="10">
        <f t="shared" si="4"/>
        <v>2.8317980211531899E-2</v>
      </c>
      <c r="G36" s="10">
        <f t="shared" si="6"/>
        <v>-7.7777777777777779E-2</v>
      </c>
      <c r="H36" s="18">
        <f t="shared" si="5"/>
        <v>-2.9978586723768737E-3</v>
      </c>
    </row>
    <row r="37" spans="1:8" ht="25.5" x14ac:dyDescent="0.2">
      <c r="A37" s="8"/>
      <c r="B37" s="26" t="s">
        <v>33</v>
      </c>
      <c r="C37" s="23">
        <v>3</v>
      </c>
      <c r="D37" s="9">
        <v>8</v>
      </c>
      <c r="E37" s="10">
        <f t="shared" si="3"/>
        <v>1.2847965738758029E-3</v>
      </c>
      <c r="F37" s="10">
        <f t="shared" si="4"/>
        <v>2.7294438758103039E-3</v>
      </c>
      <c r="G37" s="10">
        <f t="shared" si="6"/>
        <v>1.6666666666666667</v>
      </c>
      <c r="H37" s="18">
        <f t="shared" si="5"/>
        <v>2.1413276231263384E-3</v>
      </c>
    </row>
    <row r="38" spans="1:8" ht="25.5" x14ac:dyDescent="0.2">
      <c r="A38" s="8"/>
      <c r="B38" s="26" t="s">
        <v>34</v>
      </c>
      <c r="C38" s="23">
        <v>19</v>
      </c>
      <c r="D38" s="9">
        <v>16</v>
      </c>
      <c r="E38" s="10">
        <f t="shared" si="3"/>
        <v>8.1370449678800864E-3</v>
      </c>
      <c r="F38" s="10">
        <f t="shared" si="4"/>
        <v>5.4588877516206077E-3</v>
      </c>
      <c r="G38" s="10">
        <f t="shared" si="6"/>
        <v>-0.15789473684210525</v>
      </c>
      <c r="H38" s="18">
        <f t="shared" si="5"/>
        <v>-1.2847965738758029E-3</v>
      </c>
    </row>
    <row r="39" spans="1:8" x14ac:dyDescent="0.2">
      <c r="A39" s="8"/>
      <c r="B39" s="26" t="s">
        <v>35</v>
      </c>
      <c r="C39" s="23">
        <v>21</v>
      </c>
      <c r="D39" s="9">
        <v>43</v>
      </c>
      <c r="E39" s="10">
        <f t="shared" si="3"/>
        <v>8.9935760171306212E-3</v>
      </c>
      <c r="F39" s="10">
        <f t="shared" si="4"/>
        <v>1.4670760832480383E-2</v>
      </c>
      <c r="G39" s="10">
        <f t="shared" si="6"/>
        <v>1.0476190476190477</v>
      </c>
      <c r="H39" s="18">
        <f t="shared" si="5"/>
        <v>9.4218415417558887E-3</v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1</v>
      </c>
      <c r="E43" s="10" t="str">
        <f t="shared" si="3"/>
        <v/>
      </c>
      <c r="F43" s="10">
        <f t="shared" si="4"/>
        <v>3.4118048447628798E-4</v>
      </c>
      <c r="G43" s="10">
        <f t="shared" si="6"/>
        <v>1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30</v>
      </c>
      <c r="D44" s="9">
        <v>95</v>
      </c>
      <c r="E44" s="10">
        <f t="shared" si="3"/>
        <v>1.284796573875803E-2</v>
      </c>
      <c r="F44" s="10">
        <f t="shared" si="4"/>
        <v>3.2412146025247356E-2</v>
      </c>
      <c r="G44" s="10">
        <f t="shared" si="6"/>
        <v>2.1666666666666665</v>
      </c>
      <c r="H44" s="18">
        <f t="shared" si="5"/>
        <v>2.7837259100642397E-2</v>
      </c>
    </row>
    <row r="45" spans="1:8" ht="25.5" x14ac:dyDescent="0.2">
      <c r="A45" s="8"/>
      <c r="B45" s="26" t="s">
        <v>41</v>
      </c>
      <c r="C45" s="23">
        <v>58</v>
      </c>
      <c r="D45" s="9">
        <v>39</v>
      </c>
      <c r="E45" s="10">
        <f t="shared" si="3"/>
        <v>2.4839400428265525E-2</v>
      </c>
      <c r="F45" s="10">
        <f t="shared" si="4"/>
        <v>1.3306038894575231E-2</v>
      </c>
      <c r="G45" s="10">
        <f t="shared" si="6"/>
        <v>-0.32758620689655171</v>
      </c>
      <c r="H45" s="18">
        <f t="shared" si="5"/>
        <v>-8.1370449678800846E-3</v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6</v>
      </c>
      <c r="D47" s="9">
        <v>2</v>
      </c>
      <c r="E47" s="10">
        <f t="shared" si="3"/>
        <v>2.5695931477516059E-3</v>
      </c>
      <c r="F47" s="10">
        <f t="shared" si="4"/>
        <v>6.8236096895257596E-4</v>
      </c>
      <c r="G47" s="10">
        <f t="shared" si="6"/>
        <v>-0.66666666666666663</v>
      </c>
      <c r="H47" s="18">
        <f t="shared" si="5"/>
        <v>-1.7130620985010706E-3</v>
      </c>
    </row>
    <row r="48" spans="1:8" ht="25.5" x14ac:dyDescent="0.2">
      <c r="A48" s="8"/>
      <c r="B48" s="26" t="s">
        <v>44</v>
      </c>
      <c r="C48" s="23">
        <v>11</v>
      </c>
      <c r="D48" s="9">
        <v>0</v>
      </c>
      <c r="E48" s="10">
        <f t="shared" si="3"/>
        <v>4.7109207708779443E-3</v>
      </c>
      <c r="F48" s="10" t="str">
        <f t="shared" si="4"/>
        <v/>
      </c>
      <c r="G48" s="10">
        <f t="shared" si="6"/>
        <v>-1</v>
      </c>
      <c r="H48" s="18">
        <f t="shared" si="5"/>
        <v>-4.7109207708779443E-3</v>
      </c>
    </row>
    <row r="49" spans="1:8" ht="25.5" x14ac:dyDescent="0.2">
      <c r="A49" s="8"/>
      <c r="B49" s="26" t="s">
        <v>45</v>
      </c>
      <c r="C49" s="23">
        <v>10</v>
      </c>
      <c r="D49" s="9">
        <v>15</v>
      </c>
      <c r="E49" s="10">
        <f t="shared" si="3"/>
        <v>4.2826552462526769E-3</v>
      </c>
      <c r="F49" s="10">
        <f t="shared" si="4"/>
        <v>5.1177072671443197E-3</v>
      </c>
      <c r="G49" s="10">
        <f t="shared" si="6"/>
        <v>0.5</v>
      </c>
      <c r="H49" s="18">
        <f t="shared" si="5"/>
        <v>2.1413276231263384E-3</v>
      </c>
    </row>
    <row r="50" spans="1:8" x14ac:dyDescent="0.2">
      <c r="A50" s="8"/>
      <c r="B50" s="26" t="s">
        <v>46</v>
      </c>
      <c r="C50" s="23">
        <v>586</v>
      </c>
      <c r="D50" s="9">
        <v>391</v>
      </c>
      <c r="E50" s="10">
        <f t="shared" si="3"/>
        <v>0.25096359743040686</v>
      </c>
      <c r="F50" s="10">
        <f t="shared" si="4"/>
        <v>0.1334015694302286</v>
      </c>
      <c r="G50" s="10">
        <f t="shared" si="6"/>
        <v>-0.33276450511945393</v>
      </c>
      <c r="H50" s="18">
        <f t="shared" si="5"/>
        <v>-8.3511777301927201E-2</v>
      </c>
    </row>
    <row r="51" spans="1:8" x14ac:dyDescent="0.2">
      <c r="A51" s="8"/>
      <c r="B51" s="26" t="s">
        <v>47</v>
      </c>
      <c r="C51" s="23">
        <v>20</v>
      </c>
      <c r="D51" s="9">
        <v>10</v>
      </c>
      <c r="E51" s="10">
        <f t="shared" ref="E51:E70" si="7">+IF(C51=0,"",C51/C$19)</f>
        <v>8.5653104925053538E-3</v>
      </c>
      <c r="F51" s="10">
        <f t="shared" ref="F51:F70" si="8">+IF(D51=0,"",D51/D$19)</f>
        <v>3.4118048447628795E-3</v>
      </c>
      <c r="G51" s="10">
        <f t="shared" si="6"/>
        <v>-0.5</v>
      </c>
      <c r="H51" s="18">
        <f t="shared" ref="H51:H70" si="9">+IF(OR(AND(E51=""),(G51="")),"",E51*G51)</f>
        <v>-4.2826552462526769E-3</v>
      </c>
    </row>
    <row r="52" spans="1:8" x14ac:dyDescent="0.2">
      <c r="A52" s="8"/>
      <c r="B52" s="26" t="s">
        <v>48</v>
      </c>
      <c r="C52" s="23">
        <v>7</v>
      </c>
      <c r="D52" s="9">
        <v>5</v>
      </c>
      <c r="E52" s="10">
        <f t="shared" si="7"/>
        <v>2.9978586723768737E-3</v>
      </c>
      <c r="F52" s="10">
        <f t="shared" si="8"/>
        <v>1.7059024223814397E-3</v>
      </c>
      <c r="G52" s="10">
        <f t="shared" ref="G52:G70" si="10">+IF(AND(C52=0,D52=0)," ",IF(C52=0,1,IF(D52=0,-1,(D52-C52)/C52)))</f>
        <v>-0.2857142857142857</v>
      </c>
      <c r="H52" s="18">
        <f t="shared" si="9"/>
        <v>-8.5653104925053529E-4</v>
      </c>
    </row>
    <row r="53" spans="1:8" x14ac:dyDescent="0.2">
      <c r="A53" s="8"/>
      <c r="B53" s="26" t="s">
        <v>49</v>
      </c>
      <c r="C53" s="23">
        <v>13</v>
      </c>
      <c r="D53" s="9">
        <v>20</v>
      </c>
      <c r="E53" s="10">
        <f t="shared" si="7"/>
        <v>5.5674518201284801E-3</v>
      </c>
      <c r="F53" s="10">
        <f t="shared" si="8"/>
        <v>6.823609689525759E-3</v>
      </c>
      <c r="G53" s="10">
        <f t="shared" si="10"/>
        <v>0.53846153846153844</v>
      </c>
      <c r="H53" s="18">
        <f t="shared" si="9"/>
        <v>2.9978586723768737E-3</v>
      </c>
    </row>
    <row r="54" spans="1:8" x14ac:dyDescent="0.2">
      <c r="A54" s="8"/>
      <c r="B54" s="26" t="s">
        <v>50</v>
      </c>
      <c r="C54" s="23">
        <v>94</v>
      </c>
      <c r="D54" s="9">
        <v>73</v>
      </c>
      <c r="E54" s="10">
        <f t="shared" si="7"/>
        <v>4.0256959314775159E-2</v>
      </c>
      <c r="F54" s="10">
        <f t="shared" si="8"/>
        <v>2.4906175366769021E-2</v>
      </c>
      <c r="G54" s="10">
        <f t="shared" si="10"/>
        <v>-0.22340425531914893</v>
      </c>
      <c r="H54" s="18">
        <f t="shared" si="9"/>
        <v>-8.9935760171306195E-3</v>
      </c>
    </row>
    <row r="55" spans="1:8" x14ac:dyDescent="0.2">
      <c r="A55" s="8"/>
      <c r="B55" s="26" t="s">
        <v>51</v>
      </c>
      <c r="C55" s="23">
        <v>21</v>
      </c>
      <c r="D55" s="9">
        <v>0</v>
      </c>
      <c r="E55" s="10">
        <f t="shared" si="7"/>
        <v>8.9935760171306212E-3</v>
      </c>
      <c r="F55" s="10" t="str">
        <f t="shared" si="8"/>
        <v/>
      </c>
      <c r="G55" s="10">
        <f t="shared" si="10"/>
        <v>-1</v>
      </c>
      <c r="H55" s="18">
        <f t="shared" si="9"/>
        <v>-8.9935760171306212E-3</v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1</v>
      </c>
      <c r="D57" s="9">
        <v>0</v>
      </c>
      <c r="E57" s="10">
        <f t="shared" si="7"/>
        <v>4.2826552462526765E-4</v>
      </c>
      <c r="F57" s="10" t="str">
        <f t="shared" si="8"/>
        <v/>
      </c>
      <c r="G57" s="10">
        <f t="shared" si="10"/>
        <v>-1</v>
      </c>
      <c r="H57" s="18">
        <f t="shared" si="9"/>
        <v>-4.2826552462526765E-4</v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113</v>
      </c>
      <c r="D59" s="9">
        <v>6</v>
      </c>
      <c r="E59" s="10">
        <f t="shared" si="7"/>
        <v>4.8394004282655244E-2</v>
      </c>
      <c r="F59" s="10">
        <f t="shared" si="8"/>
        <v>2.0470829068577278E-3</v>
      </c>
      <c r="G59" s="10">
        <f t="shared" si="10"/>
        <v>-0.94690265486725667</v>
      </c>
      <c r="H59" s="18">
        <f t="shared" si="9"/>
        <v>-4.5824411134903639E-2</v>
      </c>
    </row>
    <row r="60" spans="1:8" ht="17.25" customHeight="1" x14ac:dyDescent="0.2">
      <c r="A60" s="8"/>
      <c r="B60" s="26" t="s">
        <v>56</v>
      </c>
      <c r="C60" s="23">
        <v>14</v>
      </c>
      <c r="D60" s="9">
        <v>10</v>
      </c>
      <c r="E60" s="10">
        <f t="shared" si="7"/>
        <v>5.9957173447537475E-3</v>
      </c>
      <c r="F60" s="10">
        <f t="shared" si="8"/>
        <v>3.4118048447628795E-3</v>
      </c>
      <c r="G60" s="10">
        <f t="shared" si="10"/>
        <v>-0.2857142857142857</v>
      </c>
      <c r="H60" s="18">
        <f t="shared" si="9"/>
        <v>-1.7130620985010706E-3</v>
      </c>
    </row>
    <row r="61" spans="1:8" ht="25.5" x14ac:dyDescent="0.2">
      <c r="A61" s="8"/>
      <c r="B61" s="26" t="s">
        <v>57</v>
      </c>
      <c r="C61" s="23">
        <v>42</v>
      </c>
      <c r="D61" s="9">
        <v>57</v>
      </c>
      <c r="E61" s="10">
        <f t="shared" si="7"/>
        <v>1.7987152034261242E-2</v>
      </c>
      <c r="F61" s="10">
        <f t="shared" si="8"/>
        <v>1.9447287615148412E-2</v>
      </c>
      <c r="G61" s="10">
        <f t="shared" si="10"/>
        <v>0.35714285714285715</v>
      </c>
      <c r="H61" s="18">
        <f t="shared" si="9"/>
        <v>6.4239828693790149E-3</v>
      </c>
    </row>
    <row r="62" spans="1:8" x14ac:dyDescent="0.2">
      <c r="A62" s="8"/>
      <c r="B62" s="26" t="s">
        <v>58</v>
      </c>
      <c r="C62" s="23">
        <v>24</v>
      </c>
      <c r="D62" s="9">
        <v>14</v>
      </c>
      <c r="E62" s="10">
        <f t="shared" si="7"/>
        <v>1.0278372591006424E-2</v>
      </c>
      <c r="F62" s="10">
        <f t="shared" si="8"/>
        <v>4.7765267826680316E-3</v>
      </c>
      <c r="G62" s="10">
        <f t="shared" si="10"/>
        <v>-0.41666666666666669</v>
      </c>
      <c r="H62" s="18">
        <f t="shared" si="9"/>
        <v>-4.2826552462526769E-3</v>
      </c>
    </row>
    <row r="63" spans="1:8" x14ac:dyDescent="0.2">
      <c r="A63" s="8"/>
      <c r="B63" s="26" t="s">
        <v>59</v>
      </c>
      <c r="C63" s="23">
        <v>15</v>
      </c>
      <c r="D63" s="9">
        <v>4</v>
      </c>
      <c r="E63" s="10">
        <f t="shared" si="7"/>
        <v>6.4239828693790149E-3</v>
      </c>
      <c r="F63" s="10">
        <f t="shared" si="8"/>
        <v>1.3647219379051519E-3</v>
      </c>
      <c r="G63" s="10">
        <f t="shared" si="10"/>
        <v>-0.73333333333333328</v>
      </c>
      <c r="H63" s="18">
        <f t="shared" si="9"/>
        <v>-4.7109207708779443E-3</v>
      </c>
    </row>
    <row r="64" spans="1:8" x14ac:dyDescent="0.2">
      <c r="A64" s="8"/>
      <c r="B64" s="26" t="s">
        <v>60</v>
      </c>
      <c r="C64" s="23">
        <v>203</v>
      </c>
      <c r="D64" s="9">
        <v>428</v>
      </c>
      <c r="E64" s="10">
        <f t="shared" si="7"/>
        <v>8.693790149892934E-2</v>
      </c>
      <c r="F64" s="10">
        <f t="shared" si="8"/>
        <v>0.14602524735585123</v>
      </c>
      <c r="G64" s="10">
        <f t="shared" si="10"/>
        <v>1.1083743842364533</v>
      </c>
      <c r="H64" s="18">
        <f t="shared" si="9"/>
        <v>9.6359743040685231E-2</v>
      </c>
    </row>
    <row r="65" spans="1:8" x14ac:dyDescent="0.2">
      <c r="A65" s="8"/>
      <c r="B65" s="26" t="s">
        <v>61</v>
      </c>
      <c r="C65" s="23">
        <v>5</v>
      </c>
      <c r="D65" s="9">
        <v>3</v>
      </c>
      <c r="E65" s="10">
        <f t="shared" si="7"/>
        <v>2.1413276231263384E-3</v>
      </c>
      <c r="F65" s="10">
        <f t="shared" si="8"/>
        <v>1.0235414534288639E-3</v>
      </c>
      <c r="G65" s="10">
        <f t="shared" si="10"/>
        <v>-0.4</v>
      </c>
      <c r="H65" s="18">
        <f t="shared" si="9"/>
        <v>-8.565310492505354E-4</v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5</v>
      </c>
      <c r="D67" s="9">
        <v>30</v>
      </c>
      <c r="E67" s="10">
        <f t="shared" si="7"/>
        <v>2.1413276231263384E-3</v>
      </c>
      <c r="F67" s="10">
        <f t="shared" si="8"/>
        <v>1.0235414534288639E-2</v>
      </c>
      <c r="G67" s="10">
        <f t="shared" si="10"/>
        <v>5</v>
      </c>
      <c r="H67" s="18">
        <f t="shared" si="9"/>
        <v>1.0706638115631693E-2</v>
      </c>
    </row>
    <row r="68" spans="1:8" x14ac:dyDescent="0.2">
      <c r="A68" s="8"/>
      <c r="B68" s="26" t="s">
        <v>64</v>
      </c>
      <c r="C68" s="23">
        <v>81</v>
      </c>
      <c r="D68" s="9">
        <v>84</v>
      </c>
      <c r="E68" s="10">
        <f t="shared" si="7"/>
        <v>3.4689507494646679E-2</v>
      </c>
      <c r="F68" s="10">
        <f t="shared" si="8"/>
        <v>2.8659160696008188E-2</v>
      </c>
      <c r="G68" s="10">
        <f t="shared" si="10"/>
        <v>3.7037037037037035E-2</v>
      </c>
      <c r="H68" s="18">
        <f t="shared" si="9"/>
        <v>1.2847965738758029E-3</v>
      </c>
    </row>
    <row r="69" spans="1:8" x14ac:dyDescent="0.2">
      <c r="A69" s="8"/>
      <c r="B69" s="26" t="s">
        <v>65</v>
      </c>
      <c r="C69" s="23">
        <v>132</v>
      </c>
      <c r="D69" s="9">
        <v>39</v>
      </c>
      <c r="E69" s="10">
        <f t="shared" si="7"/>
        <v>5.6531049250535328E-2</v>
      </c>
      <c r="F69" s="10">
        <f t="shared" si="8"/>
        <v>1.3306038894575231E-2</v>
      </c>
      <c r="G69" s="10">
        <f t="shared" si="10"/>
        <v>-0.70454545454545459</v>
      </c>
      <c r="H69" s="18">
        <f t="shared" si="9"/>
        <v>-3.9828693790149895E-2</v>
      </c>
    </row>
    <row r="70" spans="1:8" ht="15.75" thickBot="1" x14ac:dyDescent="0.25">
      <c r="A70" s="8"/>
      <c r="B70" s="27" t="s">
        <v>66</v>
      </c>
      <c r="C70" s="24">
        <v>5</v>
      </c>
      <c r="D70" s="19">
        <v>26</v>
      </c>
      <c r="E70" s="20">
        <f t="shared" si="7"/>
        <v>2.1413276231263384E-3</v>
      </c>
      <c r="F70" s="20">
        <f t="shared" si="8"/>
        <v>8.8706925963834872E-3</v>
      </c>
      <c r="G70" s="20">
        <f t="shared" si="10"/>
        <v>4.2</v>
      </c>
      <c r="H70" s="21">
        <f t="shared" si="9"/>
        <v>8.9935760171306212E-3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24560</v>
      </c>
      <c r="D76" s="14">
        <f>SUM(D77:D175)</f>
        <v>28399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0.15631107491856677</v>
      </c>
      <c r="H76" s="29">
        <f t="shared" ref="H76:H107" si="13">+IF(OR(AND(E76=""),(G76="")),"",E76*G76)</f>
        <v>0.15631107491856677</v>
      </c>
    </row>
    <row r="77" spans="1:8" x14ac:dyDescent="0.2">
      <c r="A77" s="8"/>
      <c r="B77" s="25" t="s">
        <v>67</v>
      </c>
      <c r="C77" s="22">
        <v>715</v>
      </c>
      <c r="D77" s="15">
        <v>841</v>
      </c>
      <c r="E77" s="16">
        <f t="shared" si="11"/>
        <v>2.9112377850162866E-2</v>
      </c>
      <c r="F77" s="16">
        <f t="shared" si="12"/>
        <v>2.9613718792915245E-2</v>
      </c>
      <c r="G77" s="16">
        <f t="shared" ref="G77:G108" si="14">+IF(AND(C77=0,D77=0)," ",IF(C77=0,1,IF(D77=0,-1,(D77-C77)/C77)))</f>
        <v>0.17622377622377622</v>
      </c>
      <c r="H77" s="17">
        <f t="shared" si="13"/>
        <v>5.1302931596091204E-3</v>
      </c>
    </row>
    <row r="78" spans="1:8" x14ac:dyDescent="0.2">
      <c r="A78" s="8"/>
      <c r="B78" s="26" t="s">
        <v>68</v>
      </c>
      <c r="C78" s="23">
        <v>405</v>
      </c>
      <c r="D78" s="9">
        <v>159</v>
      </c>
      <c r="E78" s="10">
        <f t="shared" si="11"/>
        <v>1.6490228013029316E-2</v>
      </c>
      <c r="F78" s="10">
        <f t="shared" si="12"/>
        <v>5.5987886897425967E-3</v>
      </c>
      <c r="G78" s="10">
        <f t="shared" si="14"/>
        <v>-0.6074074074074074</v>
      </c>
      <c r="H78" s="18">
        <f t="shared" si="13"/>
        <v>-1.001628664495114E-2</v>
      </c>
    </row>
    <row r="79" spans="1:8" x14ac:dyDescent="0.2">
      <c r="A79" s="8"/>
      <c r="B79" s="26" t="s">
        <v>69</v>
      </c>
      <c r="C79" s="23">
        <v>65</v>
      </c>
      <c r="D79" s="9">
        <v>102</v>
      </c>
      <c r="E79" s="10">
        <f t="shared" si="11"/>
        <v>2.6465798045602605E-3</v>
      </c>
      <c r="F79" s="10">
        <f t="shared" si="12"/>
        <v>3.5916757632310998E-3</v>
      </c>
      <c r="G79" s="10">
        <f t="shared" si="14"/>
        <v>0.56923076923076921</v>
      </c>
      <c r="H79" s="18">
        <f t="shared" si="13"/>
        <v>1.506514657980456E-3</v>
      </c>
    </row>
    <row r="80" spans="1:8" x14ac:dyDescent="0.2">
      <c r="A80" s="8"/>
      <c r="B80" s="26" t="s">
        <v>70</v>
      </c>
      <c r="C80" s="23">
        <v>839</v>
      </c>
      <c r="D80" s="9">
        <v>840</v>
      </c>
      <c r="E80" s="10">
        <f t="shared" si="11"/>
        <v>3.4161237785016285E-2</v>
      </c>
      <c r="F80" s="10">
        <f t="shared" si="12"/>
        <v>2.9578506285432585E-2</v>
      </c>
      <c r="G80" s="10">
        <f t="shared" si="14"/>
        <v>1.1918951132300357E-3</v>
      </c>
      <c r="H80" s="18">
        <f t="shared" si="13"/>
        <v>4.0716612377850158E-5</v>
      </c>
    </row>
    <row r="81" spans="1:8" ht="25.5" x14ac:dyDescent="0.2">
      <c r="A81" s="8"/>
      <c r="B81" s="26" t="s">
        <v>71</v>
      </c>
      <c r="C81" s="23">
        <v>1877</v>
      </c>
      <c r="D81" s="9">
        <v>3080</v>
      </c>
      <c r="E81" s="10">
        <f t="shared" si="11"/>
        <v>7.6425081433224754E-2</v>
      </c>
      <c r="F81" s="10">
        <f t="shared" si="12"/>
        <v>0.10845452304658615</v>
      </c>
      <c r="G81" s="10">
        <f t="shared" si="14"/>
        <v>0.64091635588705376</v>
      </c>
      <c r="H81" s="18">
        <f t="shared" si="13"/>
        <v>4.8982084690553741E-2</v>
      </c>
    </row>
    <row r="82" spans="1:8" x14ac:dyDescent="0.2">
      <c r="A82" s="8"/>
      <c r="B82" s="26" t="s">
        <v>72</v>
      </c>
      <c r="C82" s="23">
        <v>57</v>
      </c>
      <c r="D82" s="9">
        <v>170</v>
      </c>
      <c r="E82" s="10">
        <f t="shared" si="11"/>
        <v>2.3208469055374594E-3</v>
      </c>
      <c r="F82" s="10">
        <f t="shared" si="12"/>
        <v>5.9861262720518329E-3</v>
      </c>
      <c r="G82" s="10">
        <f t="shared" si="14"/>
        <v>1.9824561403508771</v>
      </c>
      <c r="H82" s="18">
        <f t="shared" si="13"/>
        <v>4.6009771986970684E-3</v>
      </c>
    </row>
    <row r="83" spans="1:8" x14ac:dyDescent="0.2">
      <c r="A83" s="8"/>
      <c r="B83" s="26" t="s">
        <v>73</v>
      </c>
      <c r="C83" s="23">
        <v>70</v>
      </c>
      <c r="D83" s="9">
        <v>218</v>
      </c>
      <c r="E83" s="10">
        <f t="shared" si="11"/>
        <v>2.8501628664495114E-3</v>
      </c>
      <c r="F83" s="10">
        <f t="shared" si="12"/>
        <v>7.676326631219409E-3</v>
      </c>
      <c r="G83" s="10">
        <f t="shared" si="14"/>
        <v>2.1142857142857143</v>
      </c>
      <c r="H83" s="18">
        <f t="shared" si="13"/>
        <v>6.0260586319218238E-3</v>
      </c>
    </row>
    <row r="84" spans="1:8" x14ac:dyDescent="0.2">
      <c r="A84" s="8"/>
      <c r="B84" s="26" t="s">
        <v>74</v>
      </c>
      <c r="C84" s="23">
        <v>4</v>
      </c>
      <c r="D84" s="9">
        <v>12</v>
      </c>
      <c r="E84" s="10">
        <f t="shared" si="11"/>
        <v>1.6286644951140066E-4</v>
      </c>
      <c r="F84" s="10">
        <f t="shared" si="12"/>
        <v>4.2255008979189408E-4</v>
      </c>
      <c r="G84" s="10">
        <f t="shared" si="14"/>
        <v>2</v>
      </c>
      <c r="H84" s="18">
        <f t="shared" si="13"/>
        <v>3.2573289902280132E-4</v>
      </c>
    </row>
    <row r="85" spans="1:8" x14ac:dyDescent="0.2">
      <c r="A85" s="8"/>
      <c r="B85" s="26" t="s">
        <v>75</v>
      </c>
      <c r="C85" s="23">
        <v>5</v>
      </c>
      <c r="D85" s="9">
        <v>12</v>
      </c>
      <c r="E85" s="10">
        <f t="shared" si="11"/>
        <v>2.0358306188925082E-4</v>
      </c>
      <c r="F85" s="10">
        <f t="shared" si="12"/>
        <v>4.2255008979189408E-4</v>
      </c>
      <c r="G85" s="10">
        <f t="shared" si="14"/>
        <v>1.4</v>
      </c>
      <c r="H85" s="18">
        <f t="shared" si="13"/>
        <v>2.8501628664495113E-4</v>
      </c>
    </row>
    <row r="86" spans="1:8" x14ac:dyDescent="0.2">
      <c r="A86" s="8"/>
      <c r="B86" s="26" t="s">
        <v>76</v>
      </c>
      <c r="C86" s="23">
        <v>1</v>
      </c>
      <c r="D86" s="9">
        <v>27</v>
      </c>
      <c r="E86" s="10">
        <f t="shared" si="11"/>
        <v>4.0716612377850165E-5</v>
      </c>
      <c r="F86" s="10">
        <f t="shared" si="12"/>
        <v>9.5073770203176172E-4</v>
      </c>
      <c r="G86" s="10">
        <f t="shared" si="14"/>
        <v>26</v>
      </c>
      <c r="H86" s="18">
        <f t="shared" si="13"/>
        <v>1.0586319218241042E-3</v>
      </c>
    </row>
    <row r="87" spans="1:8" x14ac:dyDescent="0.2">
      <c r="A87" s="8"/>
      <c r="B87" s="26" t="s">
        <v>77</v>
      </c>
      <c r="C87" s="23">
        <v>37</v>
      </c>
      <c r="D87" s="9">
        <v>44</v>
      </c>
      <c r="E87" s="10">
        <f t="shared" si="11"/>
        <v>1.506514657980456E-3</v>
      </c>
      <c r="F87" s="10">
        <f t="shared" si="12"/>
        <v>1.5493503292369449E-3</v>
      </c>
      <c r="G87" s="10">
        <f t="shared" si="14"/>
        <v>0.1891891891891892</v>
      </c>
      <c r="H87" s="18">
        <f t="shared" si="13"/>
        <v>2.8501628664495113E-4</v>
      </c>
    </row>
    <row r="88" spans="1:8" x14ac:dyDescent="0.2">
      <c r="A88" s="8"/>
      <c r="B88" s="26" t="s">
        <v>78</v>
      </c>
      <c r="C88" s="23">
        <v>44</v>
      </c>
      <c r="D88" s="9">
        <v>26</v>
      </c>
      <c r="E88" s="10">
        <f t="shared" si="11"/>
        <v>1.7915309446254071E-3</v>
      </c>
      <c r="F88" s="10">
        <f t="shared" si="12"/>
        <v>9.1552519454910386E-4</v>
      </c>
      <c r="G88" s="10">
        <f t="shared" si="14"/>
        <v>-0.40909090909090912</v>
      </c>
      <c r="H88" s="18">
        <f t="shared" si="13"/>
        <v>-7.3289902280130302E-4</v>
      </c>
    </row>
    <row r="89" spans="1:8" x14ac:dyDescent="0.2">
      <c r="A89" s="8"/>
      <c r="B89" s="26" t="s">
        <v>79</v>
      </c>
      <c r="C89" s="23">
        <v>1</v>
      </c>
      <c r="D89" s="9">
        <v>0</v>
      </c>
      <c r="E89" s="10">
        <f t="shared" si="11"/>
        <v>4.0716612377850165E-5</v>
      </c>
      <c r="F89" s="10" t="str">
        <f t="shared" si="12"/>
        <v/>
      </c>
      <c r="G89" s="10">
        <f t="shared" si="14"/>
        <v>-1</v>
      </c>
      <c r="H89" s="18">
        <f t="shared" si="13"/>
        <v>-4.0716612377850165E-5</v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3</v>
      </c>
      <c r="D91" s="9">
        <v>58</v>
      </c>
      <c r="E91" s="10">
        <f t="shared" si="11"/>
        <v>1.2214983713355049E-4</v>
      </c>
      <c r="F91" s="10">
        <f t="shared" si="12"/>
        <v>2.0423254339941546E-3</v>
      </c>
      <c r="G91" s="10">
        <f t="shared" si="14"/>
        <v>18.333333333333332</v>
      </c>
      <c r="H91" s="18">
        <f t="shared" si="13"/>
        <v>2.2394136807817591E-3</v>
      </c>
    </row>
    <row r="92" spans="1:8" x14ac:dyDescent="0.2">
      <c r="A92" s="8"/>
      <c r="B92" s="26" t="s">
        <v>82</v>
      </c>
      <c r="C92" s="23">
        <v>133</v>
      </c>
      <c r="D92" s="9">
        <v>175</v>
      </c>
      <c r="E92" s="10">
        <f t="shared" si="11"/>
        <v>5.415309446254072E-3</v>
      </c>
      <c r="F92" s="10">
        <f t="shared" si="12"/>
        <v>6.1621888094651224E-3</v>
      </c>
      <c r="G92" s="10">
        <f t="shared" si="14"/>
        <v>0.31578947368421051</v>
      </c>
      <c r="H92" s="18">
        <f t="shared" si="13"/>
        <v>1.7100977198697069E-3</v>
      </c>
    </row>
    <row r="93" spans="1:8" x14ac:dyDescent="0.2">
      <c r="A93" s="8"/>
      <c r="B93" s="26" t="s">
        <v>83</v>
      </c>
      <c r="C93" s="23">
        <v>39</v>
      </c>
      <c r="D93" s="9">
        <v>48</v>
      </c>
      <c r="E93" s="10">
        <f t="shared" si="11"/>
        <v>1.5879478827361564E-3</v>
      </c>
      <c r="F93" s="10">
        <f t="shared" si="12"/>
        <v>1.6902003591675763E-3</v>
      </c>
      <c r="G93" s="10">
        <f t="shared" si="14"/>
        <v>0.23076923076923078</v>
      </c>
      <c r="H93" s="18">
        <f t="shared" si="13"/>
        <v>3.6644951140065151E-4</v>
      </c>
    </row>
    <row r="94" spans="1:8" x14ac:dyDescent="0.2">
      <c r="A94" s="8"/>
      <c r="B94" s="26" t="s">
        <v>84</v>
      </c>
      <c r="C94" s="23">
        <v>155</v>
      </c>
      <c r="D94" s="9">
        <v>94</v>
      </c>
      <c r="E94" s="10">
        <f t="shared" si="11"/>
        <v>6.3110749185667754E-3</v>
      </c>
      <c r="F94" s="10">
        <f t="shared" si="12"/>
        <v>3.3099757033698369E-3</v>
      </c>
      <c r="G94" s="10">
        <f t="shared" si="14"/>
        <v>-0.3935483870967742</v>
      </c>
      <c r="H94" s="18">
        <f t="shared" si="13"/>
        <v>-2.4837133550488599E-3</v>
      </c>
    </row>
    <row r="95" spans="1:8" x14ac:dyDescent="0.2">
      <c r="A95" s="8"/>
      <c r="B95" s="26" t="s">
        <v>85</v>
      </c>
      <c r="C95" s="23">
        <v>202</v>
      </c>
      <c r="D95" s="9">
        <v>417</v>
      </c>
      <c r="E95" s="10">
        <f t="shared" si="11"/>
        <v>8.2247557003257334E-3</v>
      </c>
      <c r="F95" s="10">
        <f t="shared" si="12"/>
        <v>1.468361562026832E-2</v>
      </c>
      <c r="G95" s="10">
        <f t="shared" si="14"/>
        <v>1.0643564356435644</v>
      </c>
      <c r="H95" s="18">
        <f t="shared" si="13"/>
        <v>8.7540716612377854E-3</v>
      </c>
    </row>
    <row r="96" spans="1:8" x14ac:dyDescent="0.2">
      <c r="A96" s="8"/>
      <c r="B96" s="26" t="s">
        <v>86</v>
      </c>
      <c r="C96" s="23">
        <v>100</v>
      </c>
      <c r="D96" s="9">
        <v>90</v>
      </c>
      <c r="E96" s="10">
        <f t="shared" si="11"/>
        <v>4.0716612377850164E-3</v>
      </c>
      <c r="F96" s="10">
        <f t="shared" si="12"/>
        <v>3.1691256734392055E-3</v>
      </c>
      <c r="G96" s="10">
        <f t="shared" si="14"/>
        <v>-0.1</v>
      </c>
      <c r="H96" s="18">
        <f t="shared" si="13"/>
        <v>-4.0716612377850165E-4</v>
      </c>
    </row>
    <row r="97" spans="1:8" x14ac:dyDescent="0.2">
      <c r="A97" s="8"/>
      <c r="B97" s="26" t="s">
        <v>87</v>
      </c>
      <c r="C97" s="23">
        <v>0</v>
      </c>
      <c r="D97" s="9">
        <v>5</v>
      </c>
      <c r="E97" s="10" t="str">
        <f t="shared" si="11"/>
        <v/>
      </c>
      <c r="F97" s="10">
        <f t="shared" si="12"/>
        <v>1.7606253741328921E-4</v>
      </c>
      <c r="G97" s="10">
        <f t="shared" si="14"/>
        <v>1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779</v>
      </c>
      <c r="D98" s="9">
        <v>746</v>
      </c>
      <c r="E98" s="10">
        <f t="shared" si="11"/>
        <v>3.1718241042345274E-2</v>
      </c>
      <c r="F98" s="10">
        <f t="shared" si="12"/>
        <v>2.6268530582062747E-2</v>
      </c>
      <c r="G98" s="10">
        <f t="shared" si="14"/>
        <v>-4.2362002567394093E-2</v>
      </c>
      <c r="H98" s="18">
        <f t="shared" si="13"/>
        <v>-1.3436482084690552E-3</v>
      </c>
    </row>
    <row r="99" spans="1:8" x14ac:dyDescent="0.2">
      <c r="A99" s="8"/>
      <c r="B99" s="26" t="s">
        <v>89</v>
      </c>
      <c r="C99" s="23">
        <v>400</v>
      </c>
      <c r="D99" s="9">
        <v>315</v>
      </c>
      <c r="E99" s="10">
        <f t="shared" si="11"/>
        <v>1.6286644951140065E-2</v>
      </c>
      <c r="F99" s="10">
        <f t="shared" si="12"/>
        <v>1.1091939857037219E-2</v>
      </c>
      <c r="G99" s="10">
        <f t="shared" si="14"/>
        <v>-0.21249999999999999</v>
      </c>
      <c r="H99" s="18">
        <f t="shared" si="13"/>
        <v>-3.4609120521172636E-3</v>
      </c>
    </row>
    <row r="100" spans="1:8" x14ac:dyDescent="0.2">
      <c r="A100" s="8"/>
      <c r="B100" s="26" t="s">
        <v>90</v>
      </c>
      <c r="C100" s="23">
        <v>398</v>
      </c>
      <c r="D100" s="9">
        <v>361</v>
      </c>
      <c r="E100" s="10">
        <f t="shared" si="11"/>
        <v>1.6205211726384366E-2</v>
      </c>
      <c r="F100" s="10">
        <f t="shared" si="12"/>
        <v>1.271171520123948E-2</v>
      </c>
      <c r="G100" s="10">
        <f t="shared" si="14"/>
        <v>-9.2964824120603015E-2</v>
      </c>
      <c r="H100" s="18">
        <f t="shared" si="13"/>
        <v>-1.5065146579804562E-3</v>
      </c>
    </row>
    <row r="101" spans="1:8" x14ac:dyDescent="0.2">
      <c r="A101" s="8"/>
      <c r="B101" s="26" t="s">
        <v>91</v>
      </c>
      <c r="C101" s="23">
        <v>257</v>
      </c>
      <c r="D101" s="9">
        <v>127</v>
      </c>
      <c r="E101" s="10">
        <f t="shared" si="11"/>
        <v>1.0464169381107492E-2</v>
      </c>
      <c r="F101" s="10">
        <f t="shared" si="12"/>
        <v>4.4719884502975454E-3</v>
      </c>
      <c r="G101" s="10">
        <f t="shared" si="14"/>
        <v>-0.50583657587548636</v>
      </c>
      <c r="H101" s="18">
        <f t="shared" si="13"/>
        <v>-5.2931596091205209E-3</v>
      </c>
    </row>
    <row r="102" spans="1:8" x14ac:dyDescent="0.2">
      <c r="A102" s="8"/>
      <c r="B102" s="26" t="s">
        <v>92</v>
      </c>
      <c r="C102" s="23">
        <v>87</v>
      </c>
      <c r="D102" s="9">
        <v>92</v>
      </c>
      <c r="E102" s="10">
        <f t="shared" si="11"/>
        <v>3.5423452768729644E-3</v>
      </c>
      <c r="F102" s="10">
        <f t="shared" si="12"/>
        <v>3.2395506884045212E-3</v>
      </c>
      <c r="G102" s="10">
        <f t="shared" si="14"/>
        <v>5.7471264367816091E-2</v>
      </c>
      <c r="H102" s="18">
        <f t="shared" si="13"/>
        <v>2.0358306188925082E-4</v>
      </c>
    </row>
    <row r="103" spans="1:8" x14ac:dyDescent="0.2">
      <c r="A103" s="8"/>
      <c r="B103" s="26" t="s">
        <v>93</v>
      </c>
      <c r="C103" s="23">
        <v>88</v>
      </c>
      <c r="D103" s="9">
        <v>69</v>
      </c>
      <c r="E103" s="10">
        <f t="shared" si="11"/>
        <v>3.5830618892508143E-3</v>
      </c>
      <c r="F103" s="10">
        <f t="shared" si="12"/>
        <v>2.4296630163033908E-3</v>
      </c>
      <c r="G103" s="10">
        <f t="shared" si="14"/>
        <v>-0.21590909090909091</v>
      </c>
      <c r="H103" s="18">
        <f t="shared" si="13"/>
        <v>-7.7361563517915305E-4</v>
      </c>
    </row>
    <row r="104" spans="1:8" x14ac:dyDescent="0.2">
      <c r="A104" s="8"/>
      <c r="B104" s="26" t="s">
        <v>94</v>
      </c>
      <c r="C104" s="23">
        <v>63</v>
      </c>
      <c r="D104" s="9">
        <v>33</v>
      </c>
      <c r="E104" s="10">
        <f t="shared" si="11"/>
        <v>2.5651465798045602E-3</v>
      </c>
      <c r="F104" s="10">
        <f t="shared" si="12"/>
        <v>1.1620127469277087E-3</v>
      </c>
      <c r="G104" s="10">
        <f t="shared" si="14"/>
        <v>-0.47619047619047616</v>
      </c>
      <c r="H104" s="18">
        <f t="shared" si="13"/>
        <v>-1.2214983713355048E-3</v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873</v>
      </c>
      <c r="D106" s="9">
        <v>873</v>
      </c>
      <c r="E106" s="10">
        <f t="shared" si="11"/>
        <v>3.5545602605863195E-2</v>
      </c>
      <c r="F106" s="10">
        <f t="shared" si="12"/>
        <v>3.0740519032360296E-2</v>
      </c>
      <c r="G106" s="10">
        <f t="shared" si="14"/>
        <v>0</v>
      </c>
      <c r="H106" s="18">
        <f t="shared" si="13"/>
        <v>0</v>
      </c>
    </row>
    <row r="107" spans="1:8" x14ac:dyDescent="0.2">
      <c r="A107" s="8"/>
      <c r="B107" s="26" t="s">
        <v>97</v>
      </c>
      <c r="C107" s="23">
        <v>26</v>
      </c>
      <c r="D107" s="9">
        <v>36</v>
      </c>
      <c r="E107" s="10">
        <f t="shared" si="11"/>
        <v>1.0586319218241042E-3</v>
      </c>
      <c r="F107" s="10">
        <f t="shared" si="12"/>
        <v>1.2676502693756823E-3</v>
      </c>
      <c r="G107" s="10">
        <f t="shared" si="14"/>
        <v>0.38461538461538464</v>
      </c>
      <c r="H107" s="18">
        <f t="shared" si="13"/>
        <v>4.0716612377850165E-4</v>
      </c>
    </row>
    <row r="108" spans="1:8" x14ac:dyDescent="0.2">
      <c r="A108" s="8"/>
      <c r="B108" s="26" t="s">
        <v>98</v>
      </c>
      <c r="C108" s="23">
        <v>20</v>
      </c>
      <c r="D108" s="9">
        <v>32</v>
      </c>
      <c r="E108" s="10">
        <f t="shared" ref="E108:E139" si="15">+IF(C108=0,"",C108/C$76)</f>
        <v>8.1433224755700329E-4</v>
      </c>
      <c r="F108" s="10">
        <f t="shared" ref="F108:F139" si="16">+IF(D108=0,"",D108/D$76)</f>
        <v>1.1268002394450509E-3</v>
      </c>
      <c r="G108" s="10">
        <f t="shared" si="14"/>
        <v>0.6</v>
      </c>
      <c r="H108" s="18">
        <f t="shared" ref="H108:H139" si="17">+IF(OR(AND(E108=""),(G108="")),"",E108*G108)</f>
        <v>4.8859934853420198E-4</v>
      </c>
    </row>
    <row r="109" spans="1:8" x14ac:dyDescent="0.2">
      <c r="A109" s="8"/>
      <c r="B109" s="26" t="s">
        <v>99</v>
      </c>
      <c r="C109" s="23">
        <v>191</v>
      </c>
      <c r="D109" s="9">
        <v>149</v>
      </c>
      <c r="E109" s="10">
        <f t="shared" si="15"/>
        <v>7.7768729641693813E-3</v>
      </c>
      <c r="F109" s="10">
        <f t="shared" si="16"/>
        <v>5.2466636149160178E-3</v>
      </c>
      <c r="G109" s="10">
        <f t="shared" ref="G109:G140" si="18">+IF(AND(C109=0,D109=0)," ",IF(C109=0,1,IF(D109=0,-1,(D109-C109)/C109)))</f>
        <v>-0.21989528795811519</v>
      </c>
      <c r="H109" s="18">
        <f t="shared" si="17"/>
        <v>-1.7100977198697069E-3</v>
      </c>
    </row>
    <row r="110" spans="1:8" x14ac:dyDescent="0.2">
      <c r="A110" s="8"/>
      <c r="B110" s="26" t="s">
        <v>100</v>
      </c>
      <c r="C110" s="23">
        <v>512</v>
      </c>
      <c r="D110" s="9">
        <v>517</v>
      </c>
      <c r="E110" s="10">
        <f t="shared" si="15"/>
        <v>2.0846905537459284E-2</v>
      </c>
      <c r="F110" s="10">
        <f t="shared" si="16"/>
        <v>1.8204866368534103E-2</v>
      </c>
      <c r="G110" s="10">
        <f t="shared" si="18"/>
        <v>9.765625E-3</v>
      </c>
      <c r="H110" s="18">
        <f t="shared" si="17"/>
        <v>2.0358306188925082E-4</v>
      </c>
    </row>
    <row r="111" spans="1:8" x14ac:dyDescent="0.2">
      <c r="A111" s="8"/>
      <c r="B111" s="26" t="s">
        <v>101</v>
      </c>
      <c r="C111" s="23">
        <v>167</v>
      </c>
      <c r="D111" s="9">
        <v>149</v>
      </c>
      <c r="E111" s="10">
        <f t="shared" si="15"/>
        <v>6.7996742671009771E-3</v>
      </c>
      <c r="F111" s="10">
        <f t="shared" si="16"/>
        <v>5.2466636149160178E-3</v>
      </c>
      <c r="G111" s="10">
        <f t="shared" si="18"/>
        <v>-0.10778443113772455</v>
      </c>
      <c r="H111" s="18">
        <f t="shared" si="17"/>
        <v>-7.3289902280130291E-4</v>
      </c>
    </row>
    <row r="112" spans="1:8" x14ac:dyDescent="0.2">
      <c r="A112" s="8"/>
      <c r="B112" s="26" t="s">
        <v>102</v>
      </c>
      <c r="C112" s="23">
        <v>4</v>
      </c>
      <c r="D112" s="9">
        <v>0</v>
      </c>
      <c r="E112" s="10">
        <f t="shared" si="15"/>
        <v>1.6286644951140066E-4</v>
      </c>
      <c r="F112" s="10" t="str">
        <f t="shared" si="16"/>
        <v/>
      </c>
      <c r="G112" s="10">
        <f t="shared" si="18"/>
        <v>-1</v>
      </c>
      <c r="H112" s="18">
        <f t="shared" si="17"/>
        <v>-1.6286644951140066E-4</v>
      </c>
    </row>
    <row r="113" spans="1:8" x14ac:dyDescent="0.2">
      <c r="A113" s="8"/>
      <c r="B113" s="26" t="s">
        <v>103</v>
      </c>
      <c r="C113" s="23">
        <v>184</v>
      </c>
      <c r="D113" s="9">
        <v>144</v>
      </c>
      <c r="E113" s="10">
        <f t="shared" si="15"/>
        <v>7.4918566775244297E-3</v>
      </c>
      <c r="F113" s="10">
        <f t="shared" si="16"/>
        <v>5.0706010775027292E-3</v>
      </c>
      <c r="G113" s="10">
        <f t="shared" si="18"/>
        <v>-0.21739130434782608</v>
      </c>
      <c r="H113" s="18">
        <f t="shared" si="17"/>
        <v>-1.6286644951140064E-3</v>
      </c>
    </row>
    <row r="114" spans="1:8" x14ac:dyDescent="0.2">
      <c r="A114" s="8"/>
      <c r="B114" s="26" t="s">
        <v>104</v>
      </c>
      <c r="C114" s="23">
        <v>1</v>
      </c>
      <c r="D114" s="9">
        <v>23</v>
      </c>
      <c r="E114" s="10">
        <f t="shared" si="15"/>
        <v>4.0716612377850165E-5</v>
      </c>
      <c r="F114" s="10">
        <f t="shared" si="16"/>
        <v>8.098876721011303E-4</v>
      </c>
      <c r="G114" s="10">
        <f t="shared" si="18"/>
        <v>22</v>
      </c>
      <c r="H114" s="18">
        <f t="shared" si="17"/>
        <v>8.9576547231270368E-4</v>
      </c>
    </row>
    <row r="115" spans="1:8" x14ac:dyDescent="0.2">
      <c r="A115" s="8"/>
      <c r="B115" s="26" t="s">
        <v>105</v>
      </c>
      <c r="C115" s="23">
        <v>58</v>
      </c>
      <c r="D115" s="9">
        <v>52</v>
      </c>
      <c r="E115" s="10">
        <f t="shared" si="15"/>
        <v>2.3615635179153093E-3</v>
      </c>
      <c r="F115" s="10">
        <f t="shared" si="16"/>
        <v>1.8310503890982077E-3</v>
      </c>
      <c r="G115" s="10">
        <f t="shared" si="18"/>
        <v>-0.10344827586206896</v>
      </c>
      <c r="H115" s="18">
        <f t="shared" si="17"/>
        <v>-2.4429967426710093E-4</v>
      </c>
    </row>
    <row r="116" spans="1:8" x14ac:dyDescent="0.2">
      <c r="A116" s="8"/>
      <c r="B116" s="26" t="s">
        <v>106</v>
      </c>
      <c r="C116" s="23">
        <v>60</v>
      </c>
      <c r="D116" s="9">
        <v>141</v>
      </c>
      <c r="E116" s="10">
        <f t="shared" si="15"/>
        <v>2.4429967426710096E-3</v>
      </c>
      <c r="F116" s="10">
        <f t="shared" si="16"/>
        <v>4.9649635550547558E-3</v>
      </c>
      <c r="G116" s="10">
        <f t="shared" si="18"/>
        <v>1.35</v>
      </c>
      <c r="H116" s="18">
        <f t="shared" si="17"/>
        <v>3.2980456026058631E-3</v>
      </c>
    </row>
    <row r="117" spans="1:8" x14ac:dyDescent="0.2">
      <c r="A117" s="8"/>
      <c r="B117" s="26" t="s">
        <v>107</v>
      </c>
      <c r="C117" s="23">
        <v>919</v>
      </c>
      <c r="D117" s="9">
        <v>10</v>
      </c>
      <c r="E117" s="10">
        <f t="shared" si="15"/>
        <v>3.74185667752443E-2</v>
      </c>
      <c r="F117" s="10">
        <f t="shared" si="16"/>
        <v>3.5212507482657843E-4</v>
      </c>
      <c r="G117" s="10">
        <f t="shared" si="18"/>
        <v>-0.98911860718171929</v>
      </c>
      <c r="H117" s="18">
        <f t="shared" si="17"/>
        <v>-3.7011400651465798E-2</v>
      </c>
    </row>
    <row r="118" spans="1:8" x14ac:dyDescent="0.2">
      <c r="A118" s="8"/>
      <c r="B118" s="26" t="s">
        <v>108</v>
      </c>
      <c r="C118" s="23">
        <v>865</v>
      </c>
      <c r="D118" s="9">
        <v>638</v>
      </c>
      <c r="E118" s="10">
        <f t="shared" si="15"/>
        <v>3.5219869706840393E-2</v>
      </c>
      <c r="F118" s="10">
        <f t="shared" si="16"/>
        <v>2.2465579773935703E-2</v>
      </c>
      <c r="G118" s="10">
        <f t="shared" si="18"/>
        <v>-0.26242774566473986</v>
      </c>
      <c r="H118" s="18">
        <f t="shared" si="17"/>
        <v>-9.2426710097719862E-3</v>
      </c>
    </row>
    <row r="119" spans="1:8" ht="25.5" x14ac:dyDescent="0.2">
      <c r="A119" s="8"/>
      <c r="B119" s="26" t="s">
        <v>109</v>
      </c>
      <c r="C119" s="23">
        <v>139</v>
      </c>
      <c r="D119" s="9">
        <v>367</v>
      </c>
      <c r="E119" s="10">
        <f t="shared" si="15"/>
        <v>5.6596091205211724E-3</v>
      </c>
      <c r="F119" s="10">
        <f t="shared" si="16"/>
        <v>1.2922990246135427E-2</v>
      </c>
      <c r="G119" s="10">
        <f t="shared" si="18"/>
        <v>1.6402877697841727</v>
      </c>
      <c r="H119" s="18">
        <f t="shared" si="17"/>
        <v>9.2833876221498374E-3</v>
      </c>
    </row>
    <row r="120" spans="1:8" ht="25.5" x14ac:dyDescent="0.2">
      <c r="A120" s="8"/>
      <c r="B120" s="26" t="s">
        <v>110</v>
      </c>
      <c r="C120" s="23">
        <v>790</v>
      </c>
      <c r="D120" s="9">
        <v>402</v>
      </c>
      <c r="E120" s="10">
        <f t="shared" si="15"/>
        <v>3.2166123778501629E-2</v>
      </c>
      <c r="F120" s="10">
        <f t="shared" si="16"/>
        <v>1.4155428008028452E-2</v>
      </c>
      <c r="G120" s="10">
        <f t="shared" si="18"/>
        <v>-0.49113924050632912</v>
      </c>
      <c r="H120" s="18">
        <f t="shared" si="17"/>
        <v>-1.5798045602605865E-2</v>
      </c>
    </row>
    <row r="121" spans="1:8" x14ac:dyDescent="0.2">
      <c r="A121" s="8"/>
      <c r="B121" s="26" t="s">
        <v>111</v>
      </c>
      <c r="C121" s="23">
        <v>80</v>
      </c>
      <c r="D121" s="9">
        <v>175</v>
      </c>
      <c r="E121" s="10">
        <f t="shared" si="15"/>
        <v>3.2573289902280132E-3</v>
      </c>
      <c r="F121" s="10">
        <f t="shared" si="16"/>
        <v>6.1621888094651224E-3</v>
      </c>
      <c r="G121" s="10">
        <f t="shared" si="18"/>
        <v>1.1875</v>
      </c>
      <c r="H121" s="18">
        <f t="shared" si="17"/>
        <v>3.8680781758957655E-3</v>
      </c>
    </row>
    <row r="122" spans="1:8" x14ac:dyDescent="0.2">
      <c r="A122" s="8"/>
      <c r="B122" s="26" t="s">
        <v>112</v>
      </c>
      <c r="C122" s="23">
        <v>391</v>
      </c>
      <c r="D122" s="9">
        <v>574</v>
      </c>
      <c r="E122" s="10">
        <f t="shared" si="15"/>
        <v>1.5920195439739413E-2</v>
      </c>
      <c r="F122" s="10">
        <f t="shared" si="16"/>
        <v>2.0211979295045601E-2</v>
      </c>
      <c r="G122" s="10">
        <f t="shared" si="18"/>
        <v>0.4680306905370844</v>
      </c>
      <c r="H122" s="18">
        <f t="shared" si="17"/>
        <v>7.4511400651465793E-3</v>
      </c>
    </row>
    <row r="123" spans="1:8" x14ac:dyDescent="0.2">
      <c r="A123" s="8"/>
      <c r="B123" s="26" t="s">
        <v>113</v>
      </c>
      <c r="C123" s="23">
        <v>74</v>
      </c>
      <c r="D123" s="9">
        <v>80</v>
      </c>
      <c r="E123" s="10">
        <f t="shared" si="15"/>
        <v>3.0130293159609119E-3</v>
      </c>
      <c r="F123" s="10">
        <f t="shared" si="16"/>
        <v>2.8170005986126274E-3</v>
      </c>
      <c r="G123" s="10">
        <f t="shared" si="18"/>
        <v>8.1081081081081086E-2</v>
      </c>
      <c r="H123" s="18">
        <f t="shared" si="17"/>
        <v>2.4429967426710099E-4</v>
      </c>
    </row>
    <row r="124" spans="1:8" x14ac:dyDescent="0.2">
      <c r="A124" s="8"/>
      <c r="B124" s="26" t="s">
        <v>114</v>
      </c>
      <c r="C124" s="23">
        <v>65</v>
      </c>
      <c r="D124" s="9">
        <v>76</v>
      </c>
      <c r="E124" s="10">
        <f t="shared" si="15"/>
        <v>2.6465798045602605E-3</v>
      </c>
      <c r="F124" s="10">
        <f t="shared" si="16"/>
        <v>2.676150568681996E-3</v>
      </c>
      <c r="G124" s="10">
        <f t="shared" si="18"/>
        <v>0.16923076923076924</v>
      </c>
      <c r="H124" s="18">
        <f t="shared" si="17"/>
        <v>4.4788273615635178E-4</v>
      </c>
    </row>
    <row r="125" spans="1:8" x14ac:dyDescent="0.2">
      <c r="A125" s="8"/>
      <c r="B125" s="26" t="s">
        <v>115</v>
      </c>
      <c r="C125" s="23">
        <v>18</v>
      </c>
      <c r="D125" s="9">
        <v>51</v>
      </c>
      <c r="E125" s="10">
        <f t="shared" si="15"/>
        <v>7.3289902280130291E-4</v>
      </c>
      <c r="F125" s="10">
        <f t="shared" si="16"/>
        <v>1.7958378816155499E-3</v>
      </c>
      <c r="G125" s="10">
        <f t="shared" si="18"/>
        <v>1.8333333333333333</v>
      </c>
      <c r="H125" s="18">
        <f t="shared" si="17"/>
        <v>1.3436482084690552E-3</v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80</v>
      </c>
      <c r="D127" s="9">
        <v>93</v>
      </c>
      <c r="E127" s="10">
        <f t="shared" si="15"/>
        <v>3.2573289902280132E-3</v>
      </c>
      <c r="F127" s="10">
        <f t="shared" si="16"/>
        <v>3.2747631958871793E-3</v>
      </c>
      <c r="G127" s="10">
        <f t="shared" si="18"/>
        <v>0.16250000000000001</v>
      </c>
      <c r="H127" s="18">
        <f t="shared" si="17"/>
        <v>5.2931596091205211E-4</v>
      </c>
    </row>
    <row r="128" spans="1:8" x14ac:dyDescent="0.2">
      <c r="A128" s="8"/>
      <c r="B128" s="26" t="s">
        <v>118</v>
      </c>
      <c r="C128" s="23">
        <v>221</v>
      </c>
      <c r="D128" s="9">
        <v>284</v>
      </c>
      <c r="E128" s="10">
        <f t="shared" si="15"/>
        <v>8.9983713355048858E-3</v>
      </c>
      <c r="F128" s="10">
        <f t="shared" si="16"/>
        <v>1.0000352125074826E-2</v>
      </c>
      <c r="G128" s="10">
        <f t="shared" si="18"/>
        <v>0.28506787330316741</v>
      </c>
      <c r="H128" s="18">
        <f t="shared" si="17"/>
        <v>2.5651465798045602E-3</v>
      </c>
    </row>
    <row r="129" spans="1:8" x14ac:dyDescent="0.2">
      <c r="A129" s="8"/>
      <c r="B129" s="26" t="s">
        <v>119</v>
      </c>
      <c r="C129" s="23">
        <v>87</v>
      </c>
      <c r="D129" s="9">
        <v>65</v>
      </c>
      <c r="E129" s="10">
        <f t="shared" si="15"/>
        <v>3.5423452768729644E-3</v>
      </c>
      <c r="F129" s="10">
        <f t="shared" si="16"/>
        <v>2.2888129863727594E-3</v>
      </c>
      <c r="G129" s="10">
        <f t="shared" si="18"/>
        <v>-0.25287356321839083</v>
      </c>
      <c r="H129" s="18">
        <f t="shared" si="17"/>
        <v>-8.9576547231270368E-4</v>
      </c>
    </row>
    <row r="130" spans="1:8" x14ac:dyDescent="0.2">
      <c r="A130" s="8"/>
      <c r="B130" s="26" t="s">
        <v>120</v>
      </c>
      <c r="C130" s="23">
        <v>164</v>
      </c>
      <c r="D130" s="9">
        <v>148</v>
      </c>
      <c r="E130" s="10">
        <f t="shared" si="15"/>
        <v>6.6775244299674269E-3</v>
      </c>
      <c r="F130" s="10">
        <f t="shared" si="16"/>
        <v>5.2114511074333606E-3</v>
      </c>
      <c r="G130" s="10">
        <f t="shared" si="18"/>
        <v>-9.7560975609756101E-2</v>
      </c>
      <c r="H130" s="18">
        <f t="shared" si="17"/>
        <v>-6.5146579804560263E-4</v>
      </c>
    </row>
    <row r="131" spans="1:8" x14ac:dyDescent="0.2">
      <c r="A131" s="8"/>
      <c r="B131" s="26" t="s">
        <v>121</v>
      </c>
      <c r="C131" s="23">
        <v>102</v>
      </c>
      <c r="D131" s="9">
        <v>50</v>
      </c>
      <c r="E131" s="10">
        <f t="shared" si="15"/>
        <v>4.1530944625407162E-3</v>
      </c>
      <c r="F131" s="10">
        <f t="shared" si="16"/>
        <v>1.760625374132892E-3</v>
      </c>
      <c r="G131" s="10">
        <f t="shared" si="18"/>
        <v>-0.50980392156862742</v>
      </c>
      <c r="H131" s="18">
        <f t="shared" si="17"/>
        <v>-2.117263843648208E-3</v>
      </c>
    </row>
    <row r="132" spans="1:8" x14ac:dyDescent="0.2">
      <c r="A132" s="8"/>
      <c r="B132" s="26" t="s">
        <v>122</v>
      </c>
      <c r="C132" s="23">
        <v>441</v>
      </c>
      <c r="D132" s="9">
        <v>647</v>
      </c>
      <c r="E132" s="10">
        <f t="shared" si="15"/>
        <v>1.7956026058631922E-2</v>
      </c>
      <c r="F132" s="10">
        <f t="shared" si="16"/>
        <v>2.2782492341279624E-2</v>
      </c>
      <c r="G132" s="10">
        <f t="shared" si="18"/>
        <v>0.46712018140589567</v>
      </c>
      <c r="H132" s="18">
        <f t="shared" si="17"/>
        <v>8.3876221498371331E-3</v>
      </c>
    </row>
    <row r="133" spans="1:8" x14ac:dyDescent="0.2">
      <c r="A133" s="8"/>
      <c r="B133" s="26" t="s">
        <v>123</v>
      </c>
      <c r="C133" s="23">
        <v>41</v>
      </c>
      <c r="D133" s="9">
        <v>100</v>
      </c>
      <c r="E133" s="10">
        <f t="shared" si="15"/>
        <v>1.6693811074918567E-3</v>
      </c>
      <c r="F133" s="10">
        <f t="shared" si="16"/>
        <v>3.521250748265784E-3</v>
      </c>
      <c r="G133" s="10">
        <f t="shared" si="18"/>
        <v>1.4390243902439024</v>
      </c>
      <c r="H133" s="18">
        <f t="shared" si="17"/>
        <v>2.4022801302931596E-3</v>
      </c>
    </row>
    <row r="134" spans="1:8" x14ac:dyDescent="0.2">
      <c r="A134" s="8"/>
      <c r="B134" s="26" t="s">
        <v>124</v>
      </c>
      <c r="C134" s="23">
        <v>495</v>
      </c>
      <c r="D134" s="9">
        <v>456</v>
      </c>
      <c r="E134" s="10">
        <f t="shared" si="15"/>
        <v>2.0154723127035829E-2</v>
      </c>
      <c r="F134" s="10">
        <f t="shared" si="16"/>
        <v>1.6056903412091976E-2</v>
      </c>
      <c r="G134" s="10">
        <f t="shared" si="18"/>
        <v>-7.8787878787878782E-2</v>
      </c>
      <c r="H134" s="18">
        <f t="shared" si="17"/>
        <v>-1.587947882736156E-3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565</v>
      </c>
      <c r="D136" s="9">
        <v>575</v>
      </c>
      <c r="E136" s="10">
        <f t="shared" si="15"/>
        <v>2.3004885993485342E-2</v>
      </c>
      <c r="F136" s="10">
        <f t="shared" si="16"/>
        <v>2.0247191802528257E-2</v>
      </c>
      <c r="G136" s="10">
        <f t="shared" si="18"/>
        <v>1.7699115044247787E-2</v>
      </c>
      <c r="H136" s="18">
        <f t="shared" si="17"/>
        <v>4.0716612377850159E-4</v>
      </c>
    </row>
    <row r="137" spans="1:8" x14ac:dyDescent="0.2">
      <c r="A137" s="8"/>
      <c r="B137" s="26" t="s">
        <v>127</v>
      </c>
      <c r="C137" s="23">
        <v>120</v>
      </c>
      <c r="D137" s="9">
        <v>452</v>
      </c>
      <c r="E137" s="10">
        <f t="shared" si="15"/>
        <v>4.8859934853420191E-3</v>
      </c>
      <c r="F137" s="10">
        <f t="shared" si="16"/>
        <v>1.5916053382161344E-2</v>
      </c>
      <c r="G137" s="10">
        <f t="shared" si="18"/>
        <v>2.7666666666666666</v>
      </c>
      <c r="H137" s="18">
        <f t="shared" si="17"/>
        <v>1.3517915309446252E-2</v>
      </c>
    </row>
    <row r="138" spans="1:8" x14ac:dyDescent="0.2">
      <c r="A138" s="8"/>
      <c r="B138" s="26" t="s">
        <v>128</v>
      </c>
      <c r="C138" s="23">
        <v>29</v>
      </c>
      <c r="D138" s="9">
        <v>15</v>
      </c>
      <c r="E138" s="10">
        <f t="shared" si="15"/>
        <v>1.1807817589576546E-3</v>
      </c>
      <c r="F138" s="10">
        <f t="shared" si="16"/>
        <v>5.2818761223986758E-4</v>
      </c>
      <c r="G138" s="10">
        <f t="shared" si="18"/>
        <v>-0.48275862068965519</v>
      </c>
      <c r="H138" s="18">
        <f t="shared" si="17"/>
        <v>-5.7003257328990225E-4</v>
      </c>
    </row>
    <row r="139" spans="1:8" ht="15" customHeight="1" x14ac:dyDescent="0.2">
      <c r="A139" s="8"/>
      <c r="B139" s="26" t="s">
        <v>129</v>
      </c>
      <c r="C139" s="23">
        <v>6771</v>
      </c>
      <c r="D139" s="9">
        <v>8906</v>
      </c>
      <c r="E139" s="10">
        <f t="shared" si="15"/>
        <v>0.27569218241042343</v>
      </c>
      <c r="F139" s="10">
        <f t="shared" si="16"/>
        <v>0.31360259164055071</v>
      </c>
      <c r="G139" s="10">
        <f t="shared" si="18"/>
        <v>0.31531531531531531</v>
      </c>
      <c r="H139" s="18">
        <f t="shared" si="17"/>
        <v>8.6929967426710095E-2</v>
      </c>
    </row>
    <row r="140" spans="1:8" x14ac:dyDescent="0.2">
      <c r="A140" s="8"/>
      <c r="B140" s="26" t="s">
        <v>130</v>
      </c>
      <c r="C140" s="23">
        <v>1095</v>
      </c>
      <c r="D140" s="9">
        <v>1302</v>
      </c>
      <c r="E140" s="10">
        <f t="shared" ref="E140:E175" si="19">+IF(C140=0,"",C140/C$76)</f>
        <v>4.4584690553745927E-2</v>
      </c>
      <c r="F140" s="10">
        <f t="shared" ref="F140:F175" si="20">+IF(D140=0,"",D140/D$76)</f>
        <v>4.5846684742420506E-2</v>
      </c>
      <c r="G140" s="10">
        <f t="shared" si="18"/>
        <v>0.18904109589041096</v>
      </c>
      <c r="H140" s="18">
        <f t="shared" ref="H140:H171" si="21">+IF(OR(AND(E140=""),(G140="")),"",E140*G140)</f>
        <v>8.4283387622149843E-3</v>
      </c>
    </row>
    <row r="141" spans="1:8" x14ac:dyDescent="0.2">
      <c r="A141" s="8"/>
      <c r="B141" s="26" t="s">
        <v>131</v>
      </c>
      <c r="C141" s="23">
        <v>47</v>
      </c>
      <c r="D141" s="9">
        <v>276</v>
      </c>
      <c r="E141" s="10">
        <f t="shared" si="19"/>
        <v>1.9136807817589576E-3</v>
      </c>
      <c r="F141" s="10">
        <f t="shared" si="20"/>
        <v>9.7186520652135632E-3</v>
      </c>
      <c r="G141" s="10">
        <f t="shared" ref="G141:G175" si="22">+IF(AND(C141=0,D141=0)," ",IF(C141=0,1,IF(D141=0,-1,(D141-C141)/C141)))</f>
        <v>4.8723404255319149</v>
      </c>
      <c r="H141" s="18">
        <f t="shared" si="21"/>
        <v>9.3241042345276869E-3</v>
      </c>
    </row>
    <row r="142" spans="1:8" x14ac:dyDescent="0.2">
      <c r="A142" s="8"/>
      <c r="B142" s="26" t="s">
        <v>132</v>
      </c>
      <c r="C142" s="23">
        <v>489</v>
      </c>
      <c r="D142" s="9">
        <v>395</v>
      </c>
      <c r="E142" s="10">
        <f t="shared" si="19"/>
        <v>1.9910423452768729E-2</v>
      </c>
      <c r="F142" s="10">
        <f t="shared" si="20"/>
        <v>1.3908940455649848E-2</v>
      </c>
      <c r="G142" s="10">
        <f t="shared" si="22"/>
        <v>-0.19222903885480572</v>
      </c>
      <c r="H142" s="18">
        <f t="shared" si="21"/>
        <v>-3.8273615635179151E-3</v>
      </c>
    </row>
    <row r="143" spans="1:8" x14ac:dyDescent="0.2">
      <c r="A143" s="8"/>
      <c r="B143" s="26" t="s">
        <v>133</v>
      </c>
      <c r="C143" s="23">
        <v>178</v>
      </c>
      <c r="D143" s="9">
        <v>158</v>
      </c>
      <c r="E143" s="10">
        <f t="shared" si="19"/>
        <v>7.2475570032573293E-3</v>
      </c>
      <c r="F143" s="10">
        <f t="shared" si="20"/>
        <v>5.5635761822599387E-3</v>
      </c>
      <c r="G143" s="10">
        <f t="shared" si="22"/>
        <v>-0.11235955056179775</v>
      </c>
      <c r="H143" s="18">
        <f t="shared" si="21"/>
        <v>-8.1433224755700329E-4</v>
      </c>
    </row>
    <row r="144" spans="1:8" x14ac:dyDescent="0.2">
      <c r="A144" s="8"/>
      <c r="B144" s="26" t="s">
        <v>134</v>
      </c>
      <c r="C144" s="23">
        <v>144</v>
      </c>
      <c r="D144" s="9">
        <v>85</v>
      </c>
      <c r="E144" s="10">
        <f t="shared" si="19"/>
        <v>5.8631921824104233E-3</v>
      </c>
      <c r="F144" s="10">
        <f t="shared" si="20"/>
        <v>2.9930631360259165E-3</v>
      </c>
      <c r="G144" s="10">
        <f t="shared" si="22"/>
        <v>-0.40972222222222221</v>
      </c>
      <c r="H144" s="18">
        <f t="shared" si="21"/>
        <v>-2.4022801302931596E-3</v>
      </c>
    </row>
    <row r="145" spans="1:8" x14ac:dyDescent="0.2">
      <c r="A145" s="8"/>
      <c r="B145" s="26" t="s">
        <v>135</v>
      </c>
      <c r="C145" s="23">
        <v>52</v>
      </c>
      <c r="D145" s="9">
        <v>55</v>
      </c>
      <c r="E145" s="10">
        <f t="shared" si="19"/>
        <v>2.1172638436482085E-3</v>
      </c>
      <c r="F145" s="10">
        <f t="shared" si="20"/>
        <v>1.9366879115461813E-3</v>
      </c>
      <c r="G145" s="10">
        <f t="shared" si="22"/>
        <v>5.7692307692307696E-2</v>
      </c>
      <c r="H145" s="18">
        <f t="shared" si="21"/>
        <v>1.2214983713355049E-4</v>
      </c>
    </row>
    <row r="146" spans="1:8" x14ac:dyDescent="0.2">
      <c r="A146" s="8"/>
      <c r="B146" s="26" t="s">
        <v>136</v>
      </c>
      <c r="C146" s="23">
        <v>3</v>
      </c>
      <c r="D146" s="9">
        <v>1</v>
      </c>
      <c r="E146" s="10">
        <f t="shared" si="19"/>
        <v>1.2214983713355049E-4</v>
      </c>
      <c r="F146" s="10">
        <f t="shared" si="20"/>
        <v>3.521250748265784E-5</v>
      </c>
      <c r="G146" s="10">
        <f t="shared" si="22"/>
        <v>-0.66666666666666663</v>
      </c>
      <c r="H146" s="18">
        <f t="shared" si="21"/>
        <v>-8.1433224755700329E-5</v>
      </c>
    </row>
    <row r="147" spans="1:8" x14ac:dyDescent="0.2">
      <c r="A147" s="8"/>
      <c r="B147" s="26" t="s">
        <v>137</v>
      </c>
      <c r="C147" s="23">
        <v>76</v>
      </c>
      <c r="D147" s="9">
        <v>57</v>
      </c>
      <c r="E147" s="10">
        <f t="shared" si="19"/>
        <v>3.0944625407166122E-3</v>
      </c>
      <c r="F147" s="10">
        <f t="shared" si="20"/>
        <v>2.007112926511497E-3</v>
      </c>
      <c r="G147" s="10">
        <f t="shared" si="22"/>
        <v>-0.25</v>
      </c>
      <c r="H147" s="18">
        <f t="shared" si="21"/>
        <v>-7.7361563517915305E-4</v>
      </c>
    </row>
    <row r="148" spans="1:8" x14ac:dyDescent="0.2">
      <c r="A148" s="8"/>
      <c r="B148" s="26" t="s">
        <v>138</v>
      </c>
      <c r="C148" s="23">
        <v>35</v>
      </c>
      <c r="D148" s="9">
        <v>5</v>
      </c>
      <c r="E148" s="10">
        <f t="shared" si="19"/>
        <v>1.4250814332247557E-3</v>
      </c>
      <c r="F148" s="10">
        <f t="shared" si="20"/>
        <v>1.7606253741328921E-4</v>
      </c>
      <c r="G148" s="10">
        <f t="shared" si="22"/>
        <v>-0.8571428571428571</v>
      </c>
      <c r="H148" s="18">
        <f t="shared" si="21"/>
        <v>-1.2214983713355048E-3</v>
      </c>
    </row>
    <row r="149" spans="1:8" ht="25.5" x14ac:dyDescent="0.2">
      <c r="A149" s="8"/>
      <c r="B149" s="26" t="s">
        <v>139</v>
      </c>
      <c r="C149" s="23">
        <v>34</v>
      </c>
      <c r="D149" s="9">
        <v>29</v>
      </c>
      <c r="E149" s="10">
        <f t="shared" si="19"/>
        <v>1.3843648208469055E-3</v>
      </c>
      <c r="F149" s="10">
        <f t="shared" si="20"/>
        <v>1.0211627169970773E-3</v>
      </c>
      <c r="G149" s="10">
        <f t="shared" si="22"/>
        <v>-0.14705882352941177</v>
      </c>
      <c r="H149" s="18">
        <f t="shared" si="21"/>
        <v>-2.0358306188925082E-4</v>
      </c>
    </row>
    <row r="150" spans="1:8" ht="25.5" x14ac:dyDescent="0.2">
      <c r="A150" s="8"/>
      <c r="B150" s="26" t="s">
        <v>140</v>
      </c>
      <c r="C150" s="23">
        <v>52</v>
      </c>
      <c r="D150" s="9">
        <v>54</v>
      </c>
      <c r="E150" s="10">
        <f t="shared" si="19"/>
        <v>2.1172638436482085E-3</v>
      </c>
      <c r="F150" s="10">
        <f t="shared" si="20"/>
        <v>1.9014754040635234E-3</v>
      </c>
      <c r="G150" s="10">
        <f t="shared" si="22"/>
        <v>3.8461538461538464E-2</v>
      </c>
      <c r="H150" s="18">
        <f t="shared" si="21"/>
        <v>8.1433224755700329E-5</v>
      </c>
    </row>
    <row r="151" spans="1:8" ht="25.5" x14ac:dyDescent="0.2">
      <c r="A151" s="8"/>
      <c r="B151" s="26" t="s">
        <v>141</v>
      </c>
      <c r="C151" s="23">
        <v>99</v>
      </c>
      <c r="D151" s="9">
        <v>95</v>
      </c>
      <c r="E151" s="10">
        <f t="shared" si="19"/>
        <v>4.030944625407166E-3</v>
      </c>
      <c r="F151" s="10">
        <f t="shared" si="20"/>
        <v>3.345188210852495E-3</v>
      </c>
      <c r="G151" s="10">
        <f t="shared" si="22"/>
        <v>-4.0404040404040407E-2</v>
      </c>
      <c r="H151" s="18">
        <f t="shared" si="21"/>
        <v>-1.6286644951140066E-4</v>
      </c>
    </row>
    <row r="152" spans="1:8" ht="25.5" x14ac:dyDescent="0.2">
      <c r="A152" s="8"/>
      <c r="B152" s="26" t="s">
        <v>142</v>
      </c>
      <c r="C152" s="23">
        <v>0</v>
      </c>
      <c r="D152" s="9">
        <v>361</v>
      </c>
      <c r="E152" s="10" t="str">
        <f t="shared" si="19"/>
        <v/>
      </c>
      <c r="F152" s="10">
        <f t="shared" si="20"/>
        <v>1.271171520123948E-2</v>
      </c>
      <c r="G152" s="10">
        <f t="shared" si="22"/>
        <v>1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1</v>
      </c>
      <c r="D153" s="9">
        <v>10</v>
      </c>
      <c r="E153" s="10">
        <f t="shared" si="19"/>
        <v>4.0716612377850165E-5</v>
      </c>
      <c r="F153" s="10">
        <f t="shared" si="20"/>
        <v>3.5212507482657843E-4</v>
      </c>
      <c r="G153" s="10">
        <f t="shared" si="22"/>
        <v>9</v>
      </c>
      <c r="H153" s="18">
        <f t="shared" si="21"/>
        <v>3.6644951140065146E-4</v>
      </c>
    </row>
    <row r="154" spans="1:8" x14ac:dyDescent="0.2">
      <c r="A154" s="8"/>
      <c r="B154" s="26" t="s">
        <v>144</v>
      </c>
      <c r="C154" s="23">
        <v>10</v>
      </c>
      <c r="D154" s="9">
        <v>9</v>
      </c>
      <c r="E154" s="10">
        <f t="shared" si="19"/>
        <v>4.0716612377850165E-4</v>
      </c>
      <c r="F154" s="10">
        <f t="shared" si="20"/>
        <v>3.1691256734392057E-4</v>
      </c>
      <c r="G154" s="10">
        <f t="shared" si="22"/>
        <v>-0.1</v>
      </c>
      <c r="H154" s="18">
        <f t="shared" si="21"/>
        <v>-4.0716612377850165E-5</v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12</v>
      </c>
      <c r="D156" s="9">
        <v>23</v>
      </c>
      <c r="E156" s="10">
        <f t="shared" si="19"/>
        <v>4.8859934853420198E-4</v>
      </c>
      <c r="F156" s="10">
        <f t="shared" si="20"/>
        <v>8.098876721011303E-4</v>
      </c>
      <c r="G156" s="10">
        <f t="shared" si="22"/>
        <v>0.91666666666666663</v>
      </c>
      <c r="H156" s="18">
        <f t="shared" si="21"/>
        <v>4.4788273615635178E-4</v>
      </c>
    </row>
    <row r="157" spans="1:8" x14ac:dyDescent="0.2">
      <c r="A157" s="8"/>
      <c r="B157" s="26" t="s">
        <v>147</v>
      </c>
      <c r="C157" s="23">
        <v>10</v>
      </c>
      <c r="D157" s="9">
        <v>12</v>
      </c>
      <c r="E157" s="10">
        <f t="shared" si="19"/>
        <v>4.0716612377850165E-4</v>
      </c>
      <c r="F157" s="10">
        <f t="shared" si="20"/>
        <v>4.2255008979189408E-4</v>
      </c>
      <c r="G157" s="10">
        <f t="shared" si="22"/>
        <v>0.2</v>
      </c>
      <c r="H157" s="18">
        <f t="shared" si="21"/>
        <v>8.1433224755700329E-5</v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1</v>
      </c>
      <c r="D159" s="9">
        <v>0</v>
      </c>
      <c r="E159" s="10">
        <f t="shared" si="19"/>
        <v>4.0716612377850165E-5</v>
      </c>
      <c r="F159" s="10" t="str">
        <f t="shared" si="20"/>
        <v/>
      </c>
      <c r="G159" s="10">
        <f t="shared" si="22"/>
        <v>-1</v>
      </c>
      <c r="H159" s="18">
        <f t="shared" si="21"/>
        <v>-4.0716612377850165E-5</v>
      </c>
    </row>
    <row r="160" spans="1:8" x14ac:dyDescent="0.2">
      <c r="A160" s="8"/>
      <c r="B160" s="26" t="s">
        <v>150</v>
      </c>
      <c r="C160" s="23">
        <v>12</v>
      </c>
      <c r="D160" s="9">
        <v>28</v>
      </c>
      <c r="E160" s="10">
        <f t="shared" si="19"/>
        <v>4.8859934853420198E-4</v>
      </c>
      <c r="F160" s="10">
        <f t="shared" si="20"/>
        <v>9.8595020951441946E-4</v>
      </c>
      <c r="G160" s="10">
        <f t="shared" si="22"/>
        <v>1.3333333333333333</v>
      </c>
      <c r="H160" s="18">
        <f t="shared" si="21"/>
        <v>6.5146579804560263E-4</v>
      </c>
    </row>
    <row r="161" spans="1:8" x14ac:dyDescent="0.2">
      <c r="A161" s="8"/>
      <c r="B161" s="26" t="s">
        <v>151</v>
      </c>
      <c r="C161" s="23">
        <v>94</v>
      </c>
      <c r="D161" s="9">
        <v>88</v>
      </c>
      <c r="E161" s="10">
        <f t="shared" si="19"/>
        <v>3.8273615635179151E-3</v>
      </c>
      <c r="F161" s="10">
        <f t="shared" si="20"/>
        <v>3.0987006584738898E-3</v>
      </c>
      <c r="G161" s="10">
        <f t="shared" si="22"/>
        <v>-6.3829787234042548E-2</v>
      </c>
      <c r="H161" s="18">
        <f t="shared" si="21"/>
        <v>-2.4429967426710093E-4</v>
      </c>
    </row>
    <row r="162" spans="1:8" x14ac:dyDescent="0.2">
      <c r="A162" s="8"/>
      <c r="B162" s="26" t="s">
        <v>152</v>
      </c>
      <c r="C162" s="23">
        <v>16</v>
      </c>
      <c r="D162" s="9">
        <v>189</v>
      </c>
      <c r="E162" s="10">
        <f t="shared" si="19"/>
        <v>6.5146579804560263E-4</v>
      </c>
      <c r="F162" s="10">
        <f t="shared" si="20"/>
        <v>6.6551639142223319E-3</v>
      </c>
      <c r="G162" s="10">
        <f t="shared" si="22"/>
        <v>10.8125</v>
      </c>
      <c r="H162" s="18">
        <f t="shared" si="21"/>
        <v>7.0439739413680784E-3</v>
      </c>
    </row>
    <row r="163" spans="1:8" ht="25.5" x14ac:dyDescent="0.2">
      <c r="A163" s="8"/>
      <c r="B163" s="26" t="s">
        <v>153</v>
      </c>
      <c r="C163" s="23">
        <v>48</v>
      </c>
      <c r="D163" s="9">
        <v>26</v>
      </c>
      <c r="E163" s="10">
        <f t="shared" si="19"/>
        <v>1.9543973941368079E-3</v>
      </c>
      <c r="F163" s="10">
        <f t="shared" si="20"/>
        <v>9.1552519454910386E-4</v>
      </c>
      <c r="G163" s="10">
        <f t="shared" si="22"/>
        <v>-0.45833333333333331</v>
      </c>
      <c r="H163" s="18">
        <f t="shared" si="21"/>
        <v>-8.9576547231270357E-4</v>
      </c>
    </row>
    <row r="164" spans="1:8" x14ac:dyDescent="0.2">
      <c r="A164" s="8"/>
      <c r="B164" s="26" t="s">
        <v>154</v>
      </c>
      <c r="C164" s="23">
        <v>111</v>
      </c>
      <c r="D164" s="9">
        <v>82</v>
      </c>
      <c r="E164" s="10">
        <f t="shared" si="19"/>
        <v>4.5195439739413677E-3</v>
      </c>
      <c r="F164" s="10">
        <f t="shared" si="20"/>
        <v>2.8874256135779427E-3</v>
      </c>
      <c r="G164" s="10">
        <f t="shared" si="22"/>
        <v>-0.26126126126126126</v>
      </c>
      <c r="H164" s="18">
        <f t="shared" si="21"/>
        <v>-1.1807817589576546E-3</v>
      </c>
    </row>
    <row r="165" spans="1:8" ht="25.5" x14ac:dyDescent="0.2">
      <c r="A165" s="8"/>
      <c r="B165" s="26" t="s">
        <v>155</v>
      </c>
      <c r="C165" s="23">
        <v>29</v>
      </c>
      <c r="D165" s="9">
        <v>37</v>
      </c>
      <c r="E165" s="10">
        <f t="shared" si="19"/>
        <v>1.1807817589576546E-3</v>
      </c>
      <c r="F165" s="10">
        <f t="shared" si="20"/>
        <v>1.3028627768583401E-3</v>
      </c>
      <c r="G165" s="10">
        <f t="shared" si="22"/>
        <v>0.27586206896551724</v>
      </c>
      <c r="H165" s="18">
        <f t="shared" si="21"/>
        <v>3.2573289902280126E-4</v>
      </c>
    </row>
    <row r="166" spans="1:8" x14ac:dyDescent="0.2">
      <c r="A166" s="8"/>
      <c r="B166" s="26" t="s">
        <v>156</v>
      </c>
      <c r="C166" s="23">
        <v>24</v>
      </c>
      <c r="D166" s="9">
        <v>6</v>
      </c>
      <c r="E166" s="10">
        <f t="shared" si="19"/>
        <v>9.7719869706840395E-4</v>
      </c>
      <c r="F166" s="10">
        <f t="shared" si="20"/>
        <v>2.1127504489594704E-4</v>
      </c>
      <c r="G166" s="10">
        <f t="shared" si="22"/>
        <v>-0.75</v>
      </c>
      <c r="H166" s="18">
        <f t="shared" si="21"/>
        <v>-7.3289902280130291E-4</v>
      </c>
    </row>
    <row r="167" spans="1:8" x14ac:dyDescent="0.2">
      <c r="A167" s="8"/>
      <c r="B167" s="26" t="s">
        <v>157</v>
      </c>
      <c r="C167" s="23">
        <v>5</v>
      </c>
      <c r="D167" s="9">
        <v>11</v>
      </c>
      <c r="E167" s="10">
        <f t="shared" si="19"/>
        <v>2.0358306188925082E-4</v>
      </c>
      <c r="F167" s="10">
        <f t="shared" si="20"/>
        <v>3.8733758230923623E-4</v>
      </c>
      <c r="G167" s="10">
        <f t="shared" si="22"/>
        <v>1.2</v>
      </c>
      <c r="H167" s="18">
        <f t="shared" si="21"/>
        <v>2.4429967426710099E-4</v>
      </c>
    </row>
    <row r="168" spans="1:8" x14ac:dyDescent="0.2">
      <c r="A168" s="8"/>
      <c r="B168" s="26" t="s">
        <v>158</v>
      </c>
      <c r="C168" s="23">
        <v>1</v>
      </c>
      <c r="D168" s="9">
        <v>0</v>
      </c>
      <c r="E168" s="10">
        <f t="shared" si="19"/>
        <v>4.0716612377850165E-5</v>
      </c>
      <c r="F168" s="10" t="str">
        <f t="shared" si="20"/>
        <v/>
      </c>
      <c r="G168" s="10">
        <f t="shared" si="22"/>
        <v>-1</v>
      </c>
      <c r="H168" s="18">
        <f t="shared" si="21"/>
        <v>-4.0716612377850165E-5</v>
      </c>
    </row>
    <row r="169" spans="1:8" x14ac:dyDescent="0.2">
      <c r="A169" s="8"/>
      <c r="B169" s="26" t="s">
        <v>159</v>
      </c>
      <c r="C169" s="23">
        <v>17</v>
      </c>
      <c r="D169" s="9">
        <v>10</v>
      </c>
      <c r="E169" s="10">
        <f t="shared" si="19"/>
        <v>6.9218241042345277E-4</v>
      </c>
      <c r="F169" s="10">
        <f t="shared" si="20"/>
        <v>3.5212507482657843E-4</v>
      </c>
      <c r="G169" s="10">
        <f t="shared" si="22"/>
        <v>-0.41176470588235292</v>
      </c>
      <c r="H169" s="18">
        <f t="shared" si="21"/>
        <v>-2.8501628664495113E-4</v>
      </c>
    </row>
    <row r="170" spans="1:8" x14ac:dyDescent="0.2">
      <c r="A170" s="8"/>
      <c r="B170" s="26" t="s">
        <v>160</v>
      </c>
      <c r="C170" s="23">
        <v>2</v>
      </c>
      <c r="D170" s="9">
        <v>10</v>
      </c>
      <c r="E170" s="10">
        <f t="shared" si="19"/>
        <v>8.1433224755700329E-5</v>
      </c>
      <c r="F170" s="10">
        <f t="shared" si="20"/>
        <v>3.5212507482657843E-4</v>
      </c>
      <c r="G170" s="10">
        <f t="shared" si="22"/>
        <v>4</v>
      </c>
      <c r="H170" s="18">
        <f t="shared" si="21"/>
        <v>3.2573289902280132E-4</v>
      </c>
    </row>
    <row r="171" spans="1:8" x14ac:dyDescent="0.2">
      <c r="A171" s="8"/>
      <c r="B171" s="26" t="s">
        <v>161</v>
      </c>
      <c r="C171" s="23">
        <v>1</v>
      </c>
      <c r="D171" s="9">
        <v>0</v>
      </c>
      <c r="E171" s="10">
        <f t="shared" si="19"/>
        <v>4.0716612377850165E-5</v>
      </c>
      <c r="F171" s="10" t="str">
        <f t="shared" si="20"/>
        <v/>
      </c>
      <c r="G171" s="10">
        <f t="shared" si="22"/>
        <v>-1</v>
      </c>
      <c r="H171" s="18">
        <f t="shared" si="21"/>
        <v>-4.0716612377850165E-5</v>
      </c>
    </row>
    <row r="172" spans="1:8" x14ac:dyDescent="0.2">
      <c r="A172" s="8"/>
      <c r="B172" s="26" t="s">
        <v>162</v>
      </c>
      <c r="C172" s="23">
        <v>464</v>
      </c>
      <c r="D172" s="9">
        <v>529</v>
      </c>
      <c r="E172" s="10">
        <f t="shared" si="19"/>
        <v>1.8892508143322474E-2</v>
      </c>
      <c r="F172" s="10">
        <f t="shared" si="20"/>
        <v>1.8627416458325996E-2</v>
      </c>
      <c r="G172" s="10">
        <f t="shared" si="22"/>
        <v>0.14008620689655171</v>
      </c>
      <c r="H172" s="18">
        <f t="shared" ref="H172:H175" si="23">+IF(OR(AND(E172=""),(G172="")),"",E172*G172)</f>
        <v>2.64657980456026E-3</v>
      </c>
    </row>
    <row r="173" spans="1:8" ht="25.5" x14ac:dyDescent="0.2">
      <c r="A173" s="8"/>
      <c r="B173" s="26" t="s">
        <v>163</v>
      </c>
      <c r="C173" s="23">
        <v>4</v>
      </c>
      <c r="D173" s="9">
        <v>8</v>
      </c>
      <c r="E173" s="10">
        <f t="shared" si="19"/>
        <v>1.6286644951140066E-4</v>
      </c>
      <c r="F173" s="10">
        <f t="shared" si="20"/>
        <v>2.8170005986126272E-4</v>
      </c>
      <c r="G173" s="10">
        <f t="shared" si="22"/>
        <v>1</v>
      </c>
      <c r="H173" s="18">
        <f t="shared" si="23"/>
        <v>1.6286644951140066E-4</v>
      </c>
    </row>
    <row r="174" spans="1:8" ht="25.5" x14ac:dyDescent="0.2">
      <c r="A174" s="8"/>
      <c r="B174" s="26" t="s">
        <v>164</v>
      </c>
      <c r="C174" s="23">
        <v>17</v>
      </c>
      <c r="D174" s="9">
        <v>6</v>
      </c>
      <c r="E174" s="10">
        <f t="shared" si="19"/>
        <v>6.9218241042345277E-4</v>
      </c>
      <c r="F174" s="10">
        <f t="shared" si="20"/>
        <v>2.1127504489594704E-4</v>
      </c>
      <c r="G174" s="10">
        <f t="shared" si="22"/>
        <v>-0.6470588235294118</v>
      </c>
      <c r="H174" s="18">
        <f t="shared" si="23"/>
        <v>-4.4788273615635184E-4</v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1</v>
      </c>
      <c r="E175" s="20" t="str">
        <f t="shared" si="19"/>
        <v/>
      </c>
      <c r="F175" s="20">
        <f t="shared" si="20"/>
        <v>3.521250748265784E-5</v>
      </c>
      <c r="G175" s="20">
        <f t="shared" si="22"/>
        <v>1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32500</v>
      </c>
      <c r="D181" s="14">
        <f>SUM(D182:D356)</f>
        <v>35136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8.1107692307692311E-2</v>
      </c>
      <c r="H181" s="29">
        <f t="shared" ref="H181:H212" si="26">+IF(OR(AND(E181=""),(G181="")),"",E181*G181)</f>
        <v>8.1107692307692311E-2</v>
      </c>
    </row>
    <row r="182" spans="1:8" x14ac:dyDescent="0.2">
      <c r="A182" s="8"/>
      <c r="B182" s="25" t="s">
        <v>166</v>
      </c>
      <c r="C182" s="22">
        <v>606</v>
      </c>
      <c r="D182" s="15">
        <v>1123</v>
      </c>
      <c r="E182" s="16">
        <f t="shared" si="24"/>
        <v>1.8646153846153847E-2</v>
      </c>
      <c r="F182" s="16">
        <f t="shared" si="25"/>
        <v>3.1961520947176685E-2</v>
      </c>
      <c r="G182" s="16">
        <f t="shared" ref="G182:G213" si="27">+IF(AND(C182=0,D182=0)," ",IF(C182=0,1,IF(D182=0,-1,(D182-C182)/C182)))</f>
        <v>0.85313531353135319</v>
      </c>
      <c r="H182" s="17">
        <f t="shared" si="26"/>
        <v>1.590769230769231E-2</v>
      </c>
    </row>
    <row r="183" spans="1:8" x14ac:dyDescent="0.2">
      <c r="A183" s="8"/>
      <c r="B183" s="26" t="s">
        <v>167</v>
      </c>
      <c r="C183" s="23">
        <v>45</v>
      </c>
      <c r="D183" s="9">
        <v>45</v>
      </c>
      <c r="E183" s="10">
        <f t="shared" si="24"/>
        <v>1.3846153846153845E-3</v>
      </c>
      <c r="F183" s="10">
        <f t="shared" si="25"/>
        <v>1.2807377049180327E-3</v>
      </c>
      <c r="G183" s="10">
        <f t="shared" si="27"/>
        <v>0</v>
      </c>
      <c r="H183" s="18">
        <f t="shared" si="26"/>
        <v>0</v>
      </c>
    </row>
    <row r="184" spans="1:8" ht="38.25" x14ac:dyDescent="0.2">
      <c r="A184" s="8"/>
      <c r="B184" s="26" t="s">
        <v>168</v>
      </c>
      <c r="C184" s="23">
        <v>557</v>
      </c>
      <c r="D184" s="9">
        <v>265</v>
      </c>
      <c r="E184" s="10">
        <f t="shared" si="24"/>
        <v>1.713846153846154E-2</v>
      </c>
      <c r="F184" s="10">
        <f t="shared" si="25"/>
        <v>7.54212204007286E-3</v>
      </c>
      <c r="G184" s="10">
        <f t="shared" si="27"/>
        <v>-0.52423698384201078</v>
      </c>
      <c r="H184" s="18">
        <f t="shared" si="26"/>
        <v>-8.984615384615386E-3</v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1136</v>
      </c>
      <c r="D186" s="9">
        <v>597</v>
      </c>
      <c r="E186" s="10">
        <f t="shared" si="24"/>
        <v>3.4953846153846155E-2</v>
      </c>
      <c r="F186" s="10">
        <f t="shared" si="25"/>
        <v>1.6991120218579236E-2</v>
      </c>
      <c r="G186" s="10">
        <f t="shared" si="27"/>
        <v>-0.4744718309859155</v>
      </c>
      <c r="H186" s="18">
        <f t="shared" si="26"/>
        <v>-1.6584615384615385E-2</v>
      </c>
    </row>
    <row r="187" spans="1:8" ht="25.5" x14ac:dyDescent="0.2">
      <c r="A187" s="8"/>
      <c r="B187" s="26" t="s">
        <v>171</v>
      </c>
      <c r="C187" s="23">
        <v>16</v>
      </c>
      <c r="D187" s="9">
        <v>14</v>
      </c>
      <c r="E187" s="10">
        <f t="shared" si="24"/>
        <v>4.9230769230769228E-4</v>
      </c>
      <c r="F187" s="10">
        <f t="shared" si="25"/>
        <v>3.9845173041894356E-4</v>
      </c>
      <c r="G187" s="10">
        <f t="shared" si="27"/>
        <v>-0.125</v>
      </c>
      <c r="H187" s="18">
        <f t="shared" si="26"/>
        <v>-6.1538461538461535E-5</v>
      </c>
    </row>
    <row r="188" spans="1:8" x14ac:dyDescent="0.2">
      <c r="A188" s="8"/>
      <c r="B188" s="26" t="s">
        <v>172</v>
      </c>
      <c r="C188" s="23">
        <v>3449</v>
      </c>
      <c r="D188" s="9">
        <v>5216</v>
      </c>
      <c r="E188" s="10">
        <f t="shared" si="24"/>
        <v>0.10612307692307692</v>
      </c>
      <c r="F188" s="10">
        <f t="shared" si="25"/>
        <v>0.14845173041894352</v>
      </c>
      <c r="G188" s="10">
        <f t="shared" si="27"/>
        <v>0.51232241229341835</v>
      </c>
      <c r="H188" s="18">
        <f t="shared" si="26"/>
        <v>5.436923076923076E-2</v>
      </c>
    </row>
    <row r="189" spans="1:8" x14ac:dyDescent="0.2">
      <c r="A189" s="8"/>
      <c r="B189" s="26" t="s">
        <v>173</v>
      </c>
      <c r="C189" s="23">
        <v>120</v>
      </c>
      <c r="D189" s="9">
        <v>99</v>
      </c>
      <c r="E189" s="10">
        <f t="shared" si="24"/>
        <v>3.6923076923076922E-3</v>
      </c>
      <c r="F189" s="10">
        <f t="shared" si="25"/>
        <v>2.8176229508196722E-3</v>
      </c>
      <c r="G189" s="10">
        <f t="shared" si="27"/>
        <v>-0.17499999999999999</v>
      </c>
      <c r="H189" s="18">
        <f t="shared" si="26"/>
        <v>-6.4615384615384611E-4</v>
      </c>
    </row>
    <row r="190" spans="1:8" x14ac:dyDescent="0.2">
      <c r="A190" s="8"/>
      <c r="B190" s="26" t="s">
        <v>174</v>
      </c>
      <c r="C190" s="23">
        <v>287</v>
      </c>
      <c r="D190" s="9">
        <v>390</v>
      </c>
      <c r="E190" s="10">
        <f t="shared" si="24"/>
        <v>8.8307692307692306E-3</v>
      </c>
      <c r="F190" s="10">
        <f t="shared" si="25"/>
        <v>1.1099726775956284E-2</v>
      </c>
      <c r="G190" s="10">
        <f t="shared" si="27"/>
        <v>0.35888501742160278</v>
      </c>
      <c r="H190" s="18">
        <f t="shared" si="26"/>
        <v>3.1692307692307692E-3</v>
      </c>
    </row>
    <row r="191" spans="1:8" x14ac:dyDescent="0.2">
      <c r="A191" s="8"/>
      <c r="B191" s="26" t="s">
        <v>175</v>
      </c>
      <c r="C191" s="23">
        <v>207</v>
      </c>
      <c r="D191" s="9">
        <v>166</v>
      </c>
      <c r="E191" s="10">
        <f t="shared" si="24"/>
        <v>6.3692307692307694E-3</v>
      </c>
      <c r="F191" s="10">
        <f t="shared" si="25"/>
        <v>4.7244990892531874E-3</v>
      </c>
      <c r="G191" s="10">
        <f t="shared" si="27"/>
        <v>-0.19806763285024154</v>
      </c>
      <c r="H191" s="18">
        <f t="shared" si="26"/>
        <v>-1.2615384615384615E-3</v>
      </c>
    </row>
    <row r="192" spans="1:8" x14ac:dyDescent="0.2">
      <c r="A192" s="8"/>
      <c r="B192" s="26" t="s">
        <v>176</v>
      </c>
      <c r="C192" s="23">
        <v>2</v>
      </c>
      <c r="D192" s="9">
        <v>5</v>
      </c>
      <c r="E192" s="10">
        <f t="shared" si="24"/>
        <v>6.1538461538461535E-5</v>
      </c>
      <c r="F192" s="10">
        <f t="shared" si="25"/>
        <v>1.4230418943533699E-4</v>
      </c>
      <c r="G192" s="10">
        <f t="shared" si="27"/>
        <v>1.5</v>
      </c>
      <c r="H192" s="18">
        <f t="shared" si="26"/>
        <v>9.2307692307692303E-5</v>
      </c>
    </row>
    <row r="193" spans="1:8" ht="25.5" x14ac:dyDescent="0.2">
      <c r="A193" s="8"/>
      <c r="B193" s="26" t="s">
        <v>177</v>
      </c>
      <c r="C193" s="23">
        <v>34</v>
      </c>
      <c r="D193" s="9">
        <v>8</v>
      </c>
      <c r="E193" s="10">
        <f t="shared" si="24"/>
        <v>1.0461538461538462E-3</v>
      </c>
      <c r="F193" s="10">
        <f t="shared" si="25"/>
        <v>2.2768670309653916E-4</v>
      </c>
      <c r="G193" s="10">
        <f t="shared" si="27"/>
        <v>-0.76470588235294112</v>
      </c>
      <c r="H193" s="18">
        <f t="shared" si="26"/>
        <v>-7.9999999999999993E-4</v>
      </c>
    </row>
    <row r="194" spans="1:8" x14ac:dyDescent="0.2">
      <c r="A194" s="8"/>
      <c r="B194" s="26" t="s">
        <v>178</v>
      </c>
      <c r="C194" s="23">
        <v>146</v>
      </c>
      <c r="D194" s="9">
        <v>63</v>
      </c>
      <c r="E194" s="10">
        <f t="shared" si="24"/>
        <v>4.4923076923076921E-3</v>
      </c>
      <c r="F194" s="10">
        <f t="shared" si="25"/>
        <v>1.7930327868852459E-3</v>
      </c>
      <c r="G194" s="10">
        <f t="shared" si="27"/>
        <v>-0.56849315068493156</v>
      </c>
      <c r="H194" s="18">
        <f t="shared" si="26"/>
        <v>-2.5538461538461539E-3</v>
      </c>
    </row>
    <row r="195" spans="1:8" x14ac:dyDescent="0.2">
      <c r="A195" s="8"/>
      <c r="B195" s="26" t="s">
        <v>179</v>
      </c>
      <c r="C195" s="23">
        <v>349</v>
      </c>
      <c r="D195" s="9">
        <v>428</v>
      </c>
      <c r="E195" s="10">
        <f t="shared" si="24"/>
        <v>1.0738461538461539E-2</v>
      </c>
      <c r="F195" s="10">
        <f t="shared" si="25"/>
        <v>1.2181238615664846E-2</v>
      </c>
      <c r="G195" s="10">
        <f t="shared" si="27"/>
        <v>0.22636103151862463</v>
      </c>
      <c r="H195" s="18">
        <f t="shared" si="26"/>
        <v>2.4307692307692307E-3</v>
      </c>
    </row>
    <row r="196" spans="1:8" x14ac:dyDescent="0.2">
      <c r="A196" s="8"/>
      <c r="B196" s="26" t="s">
        <v>180</v>
      </c>
      <c r="C196" s="23">
        <v>747</v>
      </c>
      <c r="D196" s="9">
        <v>996</v>
      </c>
      <c r="E196" s="10">
        <f t="shared" si="24"/>
        <v>2.2984615384615385E-2</v>
      </c>
      <c r="F196" s="10">
        <f t="shared" si="25"/>
        <v>2.8346994535519126E-2</v>
      </c>
      <c r="G196" s="10">
        <f t="shared" si="27"/>
        <v>0.33333333333333331</v>
      </c>
      <c r="H196" s="18">
        <f t="shared" si="26"/>
        <v>7.661538461538461E-3</v>
      </c>
    </row>
    <row r="197" spans="1:8" ht="25.5" x14ac:dyDescent="0.2">
      <c r="A197" s="8"/>
      <c r="B197" s="26" t="s">
        <v>181</v>
      </c>
      <c r="C197" s="23">
        <v>1780</v>
      </c>
      <c r="D197" s="9">
        <v>1903</v>
      </c>
      <c r="E197" s="10">
        <f t="shared" si="24"/>
        <v>5.4769230769230771E-2</v>
      </c>
      <c r="F197" s="10">
        <f t="shared" si="25"/>
        <v>5.4160974499089257E-2</v>
      </c>
      <c r="G197" s="10">
        <f t="shared" si="27"/>
        <v>6.9101123595505617E-2</v>
      </c>
      <c r="H197" s="18">
        <f t="shared" si="26"/>
        <v>3.7846153846153845E-3</v>
      </c>
    </row>
    <row r="198" spans="1:8" ht="25.5" x14ac:dyDescent="0.2">
      <c r="A198" s="8"/>
      <c r="B198" s="26" t="s">
        <v>182</v>
      </c>
      <c r="C198" s="23">
        <v>53</v>
      </c>
      <c r="D198" s="9">
        <v>31</v>
      </c>
      <c r="E198" s="10">
        <f t="shared" si="24"/>
        <v>1.6307692307692308E-3</v>
      </c>
      <c r="F198" s="10">
        <f t="shared" si="25"/>
        <v>8.8228597449908929E-4</v>
      </c>
      <c r="G198" s="10">
        <f t="shared" si="27"/>
        <v>-0.41509433962264153</v>
      </c>
      <c r="H198" s="18">
        <f t="shared" si="26"/>
        <v>-6.7692307692307691E-4</v>
      </c>
    </row>
    <row r="199" spans="1:8" x14ac:dyDescent="0.2">
      <c r="A199" s="8"/>
      <c r="B199" s="26" t="s">
        <v>183</v>
      </c>
      <c r="C199" s="23">
        <v>12</v>
      </c>
      <c r="D199" s="9">
        <v>13</v>
      </c>
      <c r="E199" s="10">
        <f t="shared" si="24"/>
        <v>3.6923076923076921E-4</v>
      </c>
      <c r="F199" s="10">
        <f t="shared" si="25"/>
        <v>3.6999089253187615E-4</v>
      </c>
      <c r="G199" s="10">
        <f t="shared" si="27"/>
        <v>8.3333333333333329E-2</v>
      </c>
      <c r="H199" s="18">
        <f t="shared" si="26"/>
        <v>3.0769230769230768E-5</v>
      </c>
    </row>
    <row r="200" spans="1:8" x14ac:dyDescent="0.2">
      <c r="A200" s="8"/>
      <c r="B200" s="26" t="s">
        <v>184</v>
      </c>
      <c r="C200" s="23">
        <v>42</v>
      </c>
      <c r="D200" s="9">
        <v>67</v>
      </c>
      <c r="E200" s="10">
        <f t="shared" si="24"/>
        <v>1.2923076923076922E-3</v>
      </c>
      <c r="F200" s="10">
        <f t="shared" si="25"/>
        <v>1.9068761384335156E-3</v>
      </c>
      <c r="G200" s="10">
        <f t="shared" si="27"/>
        <v>0.59523809523809523</v>
      </c>
      <c r="H200" s="18">
        <f t="shared" si="26"/>
        <v>7.6923076923076912E-4</v>
      </c>
    </row>
    <row r="201" spans="1:8" x14ac:dyDescent="0.2">
      <c r="A201" s="8"/>
      <c r="B201" s="26" t="s">
        <v>185</v>
      </c>
      <c r="C201" s="23">
        <v>24</v>
      </c>
      <c r="D201" s="9">
        <v>19</v>
      </c>
      <c r="E201" s="10">
        <f t="shared" si="24"/>
        <v>7.3846153846153842E-4</v>
      </c>
      <c r="F201" s="10">
        <f t="shared" si="25"/>
        <v>5.407559198542805E-4</v>
      </c>
      <c r="G201" s="10">
        <f t="shared" si="27"/>
        <v>-0.20833333333333334</v>
      </c>
      <c r="H201" s="18">
        <f t="shared" si="26"/>
        <v>-1.5384615384615385E-4</v>
      </c>
    </row>
    <row r="202" spans="1:8" ht="15" customHeight="1" x14ac:dyDescent="0.2">
      <c r="A202" s="8"/>
      <c r="B202" s="26" t="s">
        <v>186</v>
      </c>
      <c r="C202" s="23">
        <v>1111</v>
      </c>
      <c r="D202" s="9">
        <v>422</v>
      </c>
      <c r="E202" s="10">
        <f t="shared" si="24"/>
        <v>3.4184615384615383E-2</v>
      </c>
      <c r="F202" s="10">
        <f t="shared" si="25"/>
        <v>1.2010473588342441E-2</v>
      </c>
      <c r="G202" s="10">
        <f t="shared" si="27"/>
        <v>-0.62016201620162015</v>
      </c>
      <c r="H202" s="18">
        <f t="shared" si="26"/>
        <v>-2.1199999999999997E-2</v>
      </c>
    </row>
    <row r="203" spans="1:8" x14ac:dyDescent="0.2">
      <c r="A203" s="8"/>
      <c r="B203" s="26" t="s">
        <v>187</v>
      </c>
      <c r="C203" s="23">
        <v>286</v>
      </c>
      <c r="D203" s="9">
        <v>286</v>
      </c>
      <c r="E203" s="10">
        <f t="shared" si="24"/>
        <v>8.8000000000000005E-3</v>
      </c>
      <c r="F203" s="10">
        <f t="shared" si="25"/>
        <v>8.1397996357012743E-3</v>
      </c>
      <c r="G203" s="10">
        <f t="shared" si="27"/>
        <v>0</v>
      </c>
      <c r="H203" s="18">
        <f t="shared" si="26"/>
        <v>0</v>
      </c>
    </row>
    <row r="204" spans="1:8" x14ac:dyDescent="0.2">
      <c r="A204" s="8"/>
      <c r="B204" s="26" t="s">
        <v>188</v>
      </c>
      <c r="C204" s="23">
        <v>18</v>
      </c>
      <c r="D204" s="9">
        <v>42</v>
      </c>
      <c r="E204" s="10">
        <f t="shared" si="24"/>
        <v>5.538461538461539E-4</v>
      </c>
      <c r="F204" s="10">
        <f t="shared" si="25"/>
        <v>1.1953551912568306E-3</v>
      </c>
      <c r="G204" s="10">
        <f t="shared" si="27"/>
        <v>1.3333333333333333</v>
      </c>
      <c r="H204" s="18">
        <f t="shared" si="26"/>
        <v>7.3846153846153853E-4</v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250</v>
      </c>
      <c r="D206" s="9">
        <v>69</v>
      </c>
      <c r="E206" s="10">
        <f t="shared" si="24"/>
        <v>7.6923076923076927E-3</v>
      </c>
      <c r="F206" s="10">
        <f t="shared" si="25"/>
        <v>1.9637978142076503E-3</v>
      </c>
      <c r="G206" s="10">
        <f t="shared" si="27"/>
        <v>-0.72399999999999998</v>
      </c>
      <c r="H206" s="18">
        <f t="shared" si="26"/>
        <v>-5.569230769230769E-3</v>
      </c>
    </row>
    <row r="207" spans="1:8" x14ac:dyDescent="0.2">
      <c r="A207" s="8"/>
      <c r="B207" s="26" t="s">
        <v>191</v>
      </c>
      <c r="C207" s="23">
        <v>19</v>
      </c>
      <c r="D207" s="9">
        <v>13</v>
      </c>
      <c r="E207" s="10">
        <f t="shared" si="24"/>
        <v>5.846153846153846E-4</v>
      </c>
      <c r="F207" s="10">
        <f t="shared" si="25"/>
        <v>3.6999089253187615E-4</v>
      </c>
      <c r="G207" s="10">
        <f t="shared" si="27"/>
        <v>-0.31578947368421051</v>
      </c>
      <c r="H207" s="18">
        <f t="shared" si="26"/>
        <v>-1.8461538461538461E-4</v>
      </c>
    </row>
    <row r="208" spans="1:8" x14ac:dyDescent="0.2">
      <c r="A208" s="8"/>
      <c r="B208" s="26" t="s">
        <v>192</v>
      </c>
      <c r="C208" s="23">
        <v>173</v>
      </c>
      <c r="D208" s="9">
        <v>154</v>
      </c>
      <c r="E208" s="10">
        <f t="shared" si="24"/>
        <v>5.3230769230769234E-3</v>
      </c>
      <c r="F208" s="10">
        <f t="shared" si="25"/>
        <v>4.3829690346083791E-3</v>
      </c>
      <c r="G208" s="10">
        <f t="shared" si="27"/>
        <v>-0.10982658959537572</v>
      </c>
      <c r="H208" s="18">
        <f t="shared" si="26"/>
        <v>-5.8461538461538471E-4</v>
      </c>
    </row>
    <row r="209" spans="1:8" x14ac:dyDescent="0.2">
      <c r="A209" s="8"/>
      <c r="B209" s="26" t="s">
        <v>193</v>
      </c>
      <c r="C209" s="23">
        <v>88</v>
      </c>
      <c r="D209" s="9">
        <v>151</v>
      </c>
      <c r="E209" s="10">
        <f t="shared" si="24"/>
        <v>2.7076923076923077E-3</v>
      </c>
      <c r="F209" s="10">
        <f t="shared" si="25"/>
        <v>4.2975865209471768E-3</v>
      </c>
      <c r="G209" s="10">
        <f t="shared" si="27"/>
        <v>0.71590909090909094</v>
      </c>
      <c r="H209" s="18">
        <f t="shared" si="26"/>
        <v>1.9384615384615384E-3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530</v>
      </c>
      <c r="D211" s="9">
        <v>480</v>
      </c>
      <c r="E211" s="10">
        <f t="shared" si="24"/>
        <v>1.6307692307692308E-2</v>
      </c>
      <c r="F211" s="10">
        <f t="shared" si="25"/>
        <v>1.3661202185792349E-2</v>
      </c>
      <c r="G211" s="10">
        <f t="shared" si="27"/>
        <v>-9.4339622641509441E-2</v>
      </c>
      <c r="H211" s="18">
        <f t="shared" si="26"/>
        <v>-1.5384615384615387E-3</v>
      </c>
    </row>
    <row r="212" spans="1:8" x14ac:dyDescent="0.2">
      <c r="A212" s="8"/>
      <c r="B212" s="26" t="s">
        <v>196</v>
      </c>
      <c r="C212" s="23">
        <v>877</v>
      </c>
      <c r="D212" s="9">
        <v>933</v>
      </c>
      <c r="E212" s="10">
        <f t="shared" si="24"/>
        <v>2.6984615384615385E-2</v>
      </c>
      <c r="F212" s="10">
        <f t="shared" si="25"/>
        <v>2.6553961748633882E-2</v>
      </c>
      <c r="G212" s="10">
        <f t="shared" si="27"/>
        <v>6.385404789053592E-2</v>
      </c>
      <c r="H212" s="18">
        <f t="shared" si="26"/>
        <v>1.7230769230769231E-3</v>
      </c>
    </row>
    <row r="213" spans="1:8" x14ac:dyDescent="0.2">
      <c r="A213" s="8"/>
      <c r="B213" s="26" t="s">
        <v>197</v>
      </c>
      <c r="C213" s="23">
        <v>1051</v>
      </c>
      <c r="D213" s="9">
        <v>1975</v>
      </c>
      <c r="E213" s="10">
        <f t="shared" ref="E213:E244" si="28">+IF(C213=0,"",C213/C$181)</f>
        <v>3.2338461538461538E-2</v>
      </c>
      <c r="F213" s="10">
        <f t="shared" ref="F213:F244" si="29">+IF(D213=0,"",D213/D$181)</f>
        <v>5.6210154826958104E-2</v>
      </c>
      <c r="G213" s="10">
        <f t="shared" si="27"/>
        <v>0.87916270218839199</v>
      </c>
      <c r="H213" s="18">
        <f t="shared" ref="H213:H244" si="30">+IF(OR(AND(E213=""),(G213="")),"",E213*G213)</f>
        <v>2.8430769230769228E-2</v>
      </c>
    </row>
    <row r="214" spans="1:8" x14ac:dyDescent="0.2">
      <c r="A214" s="8"/>
      <c r="B214" s="26" t="s">
        <v>198</v>
      </c>
      <c r="C214" s="23">
        <v>1253</v>
      </c>
      <c r="D214" s="9">
        <v>1605</v>
      </c>
      <c r="E214" s="10">
        <f t="shared" si="28"/>
        <v>3.8553846153846154E-2</v>
      </c>
      <c r="F214" s="10">
        <f t="shared" si="29"/>
        <v>4.5679644808743168E-2</v>
      </c>
      <c r="G214" s="10">
        <f t="shared" ref="G214:G245" si="31">+IF(AND(C214=0,D214=0)," ",IF(C214=0,1,IF(D214=0,-1,(D214-C214)/C214)))</f>
        <v>0.28092577813248204</v>
      </c>
      <c r="H214" s="18">
        <f t="shared" si="30"/>
        <v>1.0830769230769231E-2</v>
      </c>
    </row>
    <row r="215" spans="1:8" x14ac:dyDescent="0.2">
      <c r="A215" s="8"/>
      <c r="B215" s="26" t="s">
        <v>199</v>
      </c>
      <c r="C215" s="23">
        <v>293</v>
      </c>
      <c r="D215" s="9">
        <v>375</v>
      </c>
      <c r="E215" s="10">
        <f t="shared" si="28"/>
        <v>9.0153846153846161E-3</v>
      </c>
      <c r="F215" s="10">
        <f t="shared" si="29"/>
        <v>1.0672814207650273E-2</v>
      </c>
      <c r="G215" s="10">
        <f t="shared" si="31"/>
        <v>0.27986348122866894</v>
      </c>
      <c r="H215" s="18">
        <f t="shared" si="30"/>
        <v>2.5230769230769235E-3</v>
      </c>
    </row>
    <row r="216" spans="1:8" x14ac:dyDescent="0.2">
      <c r="A216" s="8"/>
      <c r="B216" s="26" t="s">
        <v>200</v>
      </c>
      <c r="C216" s="23">
        <v>208</v>
      </c>
      <c r="D216" s="9">
        <v>228</v>
      </c>
      <c r="E216" s="10">
        <f t="shared" si="28"/>
        <v>6.4000000000000003E-3</v>
      </c>
      <c r="F216" s="10">
        <f t="shared" si="29"/>
        <v>6.4890710382513664E-3</v>
      </c>
      <c r="G216" s="10">
        <f t="shared" si="31"/>
        <v>9.6153846153846159E-2</v>
      </c>
      <c r="H216" s="18">
        <f t="shared" si="30"/>
        <v>6.1538461538461541E-4</v>
      </c>
    </row>
    <row r="217" spans="1:8" x14ac:dyDescent="0.2">
      <c r="A217" s="8"/>
      <c r="B217" s="26" t="s">
        <v>201</v>
      </c>
      <c r="C217" s="23">
        <v>1</v>
      </c>
      <c r="D217" s="9">
        <v>1</v>
      </c>
      <c r="E217" s="10">
        <f t="shared" si="28"/>
        <v>3.0769230769230768E-5</v>
      </c>
      <c r="F217" s="10">
        <f t="shared" si="29"/>
        <v>2.8460837887067395E-5</v>
      </c>
      <c r="G217" s="10">
        <f t="shared" si="31"/>
        <v>0</v>
      </c>
      <c r="H217" s="18">
        <f t="shared" si="30"/>
        <v>0</v>
      </c>
    </row>
    <row r="218" spans="1:8" x14ac:dyDescent="0.2">
      <c r="A218" s="8"/>
      <c r="B218" s="26" t="s">
        <v>202</v>
      </c>
      <c r="C218" s="23">
        <v>540</v>
      </c>
      <c r="D218" s="9">
        <v>815</v>
      </c>
      <c r="E218" s="10">
        <f t="shared" si="28"/>
        <v>1.6615384615384615E-2</v>
      </c>
      <c r="F218" s="10">
        <f t="shared" si="29"/>
        <v>2.3195582877959926E-2</v>
      </c>
      <c r="G218" s="10">
        <f t="shared" si="31"/>
        <v>0.5092592592592593</v>
      </c>
      <c r="H218" s="18">
        <f t="shared" si="30"/>
        <v>8.4615384615384613E-3</v>
      </c>
    </row>
    <row r="219" spans="1:8" x14ac:dyDescent="0.2">
      <c r="A219" s="8"/>
      <c r="B219" s="26" t="s">
        <v>203</v>
      </c>
      <c r="C219" s="23">
        <v>576</v>
      </c>
      <c r="D219" s="9">
        <v>258</v>
      </c>
      <c r="E219" s="10">
        <f t="shared" si="28"/>
        <v>1.7723076923076925E-2</v>
      </c>
      <c r="F219" s="10">
        <f t="shared" si="29"/>
        <v>7.3428961748633883E-3</v>
      </c>
      <c r="G219" s="10">
        <f t="shared" si="31"/>
        <v>-0.55208333333333337</v>
      </c>
      <c r="H219" s="18">
        <f t="shared" si="30"/>
        <v>-9.7846153846153864E-3</v>
      </c>
    </row>
    <row r="220" spans="1:8" x14ac:dyDescent="0.2">
      <c r="A220" s="8"/>
      <c r="B220" s="26" t="s">
        <v>204</v>
      </c>
      <c r="C220" s="23">
        <v>179</v>
      </c>
      <c r="D220" s="9">
        <v>149</v>
      </c>
      <c r="E220" s="10">
        <f t="shared" si="28"/>
        <v>5.5076923076923081E-3</v>
      </c>
      <c r="F220" s="10">
        <f t="shared" si="29"/>
        <v>4.2406648451730417E-3</v>
      </c>
      <c r="G220" s="10">
        <f t="shared" si="31"/>
        <v>-0.16759776536312848</v>
      </c>
      <c r="H220" s="18">
        <f t="shared" si="30"/>
        <v>-9.2307692307692305E-4</v>
      </c>
    </row>
    <row r="221" spans="1:8" x14ac:dyDescent="0.2">
      <c r="A221" s="8"/>
      <c r="B221" s="26" t="s">
        <v>205</v>
      </c>
      <c r="C221" s="23">
        <v>5</v>
      </c>
      <c r="D221" s="9">
        <v>6</v>
      </c>
      <c r="E221" s="10">
        <f t="shared" si="28"/>
        <v>1.5384615384615385E-4</v>
      </c>
      <c r="F221" s="10">
        <f t="shared" si="29"/>
        <v>1.7076502732240437E-4</v>
      </c>
      <c r="G221" s="10">
        <f t="shared" si="31"/>
        <v>0.2</v>
      </c>
      <c r="H221" s="18">
        <f t="shared" si="30"/>
        <v>3.0769230769230774E-5</v>
      </c>
    </row>
    <row r="222" spans="1:8" x14ac:dyDescent="0.2">
      <c r="A222" s="8"/>
      <c r="B222" s="26" t="s">
        <v>206</v>
      </c>
      <c r="C222" s="23">
        <v>40</v>
      </c>
      <c r="D222" s="9">
        <v>77</v>
      </c>
      <c r="E222" s="10">
        <f t="shared" si="28"/>
        <v>1.2307692307692308E-3</v>
      </c>
      <c r="F222" s="10">
        <f t="shared" si="29"/>
        <v>2.1914845173041896E-3</v>
      </c>
      <c r="G222" s="10">
        <f t="shared" si="31"/>
        <v>0.92500000000000004</v>
      </c>
      <c r="H222" s="18">
        <f t="shared" si="30"/>
        <v>1.1384615384615385E-3</v>
      </c>
    </row>
    <row r="223" spans="1:8" ht="25.5" x14ac:dyDescent="0.2">
      <c r="A223" s="8"/>
      <c r="B223" s="26" t="s">
        <v>207</v>
      </c>
      <c r="C223" s="23">
        <v>724</v>
      </c>
      <c r="D223" s="9">
        <v>698</v>
      </c>
      <c r="E223" s="10">
        <f t="shared" si="28"/>
        <v>2.2276923076923076E-2</v>
      </c>
      <c r="F223" s="10">
        <f t="shared" si="29"/>
        <v>1.9865664845173041E-2</v>
      </c>
      <c r="G223" s="10">
        <f t="shared" si="31"/>
        <v>-3.591160220994475E-2</v>
      </c>
      <c r="H223" s="18">
        <f t="shared" si="30"/>
        <v>-7.9999999999999993E-4</v>
      </c>
    </row>
    <row r="224" spans="1:8" x14ac:dyDescent="0.2">
      <c r="A224" s="8"/>
      <c r="B224" s="26" t="s">
        <v>208</v>
      </c>
      <c r="C224" s="23">
        <v>84</v>
      </c>
      <c r="D224" s="9">
        <v>90</v>
      </c>
      <c r="E224" s="10">
        <f t="shared" si="28"/>
        <v>2.5846153846153844E-3</v>
      </c>
      <c r="F224" s="10">
        <f t="shared" si="29"/>
        <v>2.5614754098360654E-3</v>
      </c>
      <c r="G224" s="10">
        <f t="shared" si="31"/>
        <v>7.1428571428571425E-2</v>
      </c>
      <c r="H224" s="18">
        <f t="shared" si="30"/>
        <v>1.8461538461538458E-4</v>
      </c>
    </row>
    <row r="225" spans="1:8" ht="25.5" x14ac:dyDescent="0.2">
      <c r="A225" s="8"/>
      <c r="B225" s="26" t="s">
        <v>209</v>
      </c>
      <c r="C225" s="23">
        <v>2</v>
      </c>
      <c r="D225" s="9">
        <v>1</v>
      </c>
      <c r="E225" s="10">
        <f t="shared" si="28"/>
        <v>6.1538461538461535E-5</v>
      </c>
      <c r="F225" s="10">
        <f t="shared" si="29"/>
        <v>2.8460837887067395E-5</v>
      </c>
      <c r="G225" s="10">
        <f t="shared" si="31"/>
        <v>-0.5</v>
      </c>
      <c r="H225" s="18">
        <f t="shared" si="30"/>
        <v>-3.0769230769230768E-5</v>
      </c>
    </row>
    <row r="226" spans="1:8" ht="25.5" x14ac:dyDescent="0.2">
      <c r="A226" s="8"/>
      <c r="B226" s="26" t="s">
        <v>210</v>
      </c>
      <c r="C226" s="23">
        <v>21</v>
      </c>
      <c r="D226" s="9">
        <v>25</v>
      </c>
      <c r="E226" s="10">
        <f t="shared" si="28"/>
        <v>6.4615384615384611E-4</v>
      </c>
      <c r="F226" s="10">
        <f t="shared" si="29"/>
        <v>7.1152094717668484E-4</v>
      </c>
      <c r="G226" s="10">
        <f t="shared" si="31"/>
        <v>0.19047619047619047</v>
      </c>
      <c r="H226" s="18">
        <f t="shared" si="30"/>
        <v>1.2307692307692307E-4</v>
      </c>
    </row>
    <row r="227" spans="1:8" x14ac:dyDescent="0.2">
      <c r="A227" s="8"/>
      <c r="B227" s="26" t="s">
        <v>211</v>
      </c>
      <c r="C227" s="23">
        <v>16</v>
      </c>
      <c r="D227" s="9">
        <v>3</v>
      </c>
      <c r="E227" s="10">
        <f t="shared" si="28"/>
        <v>4.9230769230769228E-4</v>
      </c>
      <c r="F227" s="10">
        <f t="shared" si="29"/>
        <v>8.5382513661202186E-5</v>
      </c>
      <c r="G227" s="10">
        <f t="shared" si="31"/>
        <v>-0.8125</v>
      </c>
      <c r="H227" s="18">
        <f t="shared" si="30"/>
        <v>-3.9999999999999996E-4</v>
      </c>
    </row>
    <row r="228" spans="1:8" x14ac:dyDescent="0.2">
      <c r="A228" s="8"/>
      <c r="B228" s="26" t="s">
        <v>212</v>
      </c>
      <c r="C228" s="23">
        <v>627</v>
      </c>
      <c r="D228" s="9">
        <v>780</v>
      </c>
      <c r="E228" s="10">
        <f t="shared" si="28"/>
        <v>1.9292307692307692E-2</v>
      </c>
      <c r="F228" s="10">
        <f t="shared" si="29"/>
        <v>2.2199453551912569E-2</v>
      </c>
      <c r="G228" s="10">
        <f t="shared" si="31"/>
        <v>0.24401913875598086</v>
      </c>
      <c r="H228" s="18">
        <f t="shared" si="30"/>
        <v>4.7076923076923077E-3</v>
      </c>
    </row>
    <row r="229" spans="1:8" x14ac:dyDescent="0.2">
      <c r="A229" s="8"/>
      <c r="B229" s="26" t="s">
        <v>213</v>
      </c>
      <c r="C229" s="23">
        <v>0</v>
      </c>
      <c r="D229" s="9">
        <v>4</v>
      </c>
      <c r="E229" s="10" t="str">
        <f t="shared" si="28"/>
        <v/>
      </c>
      <c r="F229" s="10">
        <f t="shared" si="29"/>
        <v>1.1384335154826958E-4</v>
      </c>
      <c r="G229" s="10">
        <f t="shared" si="31"/>
        <v>1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1</v>
      </c>
      <c r="E230" s="10" t="str">
        <f t="shared" si="28"/>
        <v/>
      </c>
      <c r="F230" s="10">
        <f t="shared" si="29"/>
        <v>2.8460837887067395E-5</v>
      </c>
      <c r="G230" s="10">
        <f t="shared" si="31"/>
        <v>1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9</v>
      </c>
      <c r="D231" s="9">
        <v>4</v>
      </c>
      <c r="E231" s="10">
        <f t="shared" si="28"/>
        <v>2.7692307692307695E-4</v>
      </c>
      <c r="F231" s="10">
        <f t="shared" si="29"/>
        <v>1.1384335154826958E-4</v>
      </c>
      <c r="G231" s="10">
        <f t="shared" si="31"/>
        <v>-0.55555555555555558</v>
      </c>
      <c r="H231" s="18">
        <f t="shared" si="30"/>
        <v>-1.5384615384615388E-4</v>
      </c>
    </row>
    <row r="232" spans="1:8" x14ac:dyDescent="0.2">
      <c r="A232" s="8"/>
      <c r="B232" s="26" t="s">
        <v>216</v>
      </c>
      <c r="C232" s="23">
        <v>9</v>
      </c>
      <c r="D232" s="9">
        <v>15</v>
      </c>
      <c r="E232" s="10">
        <f t="shared" si="28"/>
        <v>2.7692307692307695E-4</v>
      </c>
      <c r="F232" s="10">
        <f t="shared" si="29"/>
        <v>4.2691256830601092E-4</v>
      </c>
      <c r="G232" s="10">
        <f t="shared" si="31"/>
        <v>0.66666666666666663</v>
      </c>
      <c r="H232" s="18">
        <f t="shared" si="30"/>
        <v>1.8461538461538463E-4</v>
      </c>
    </row>
    <row r="233" spans="1:8" x14ac:dyDescent="0.2">
      <c r="A233" s="8"/>
      <c r="B233" s="26" t="s">
        <v>217</v>
      </c>
      <c r="C233" s="23">
        <v>4</v>
      </c>
      <c r="D233" s="9">
        <v>11</v>
      </c>
      <c r="E233" s="10">
        <f t="shared" si="28"/>
        <v>1.2307692307692307E-4</v>
      </c>
      <c r="F233" s="10">
        <f t="shared" si="29"/>
        <v>3.1306921675774133E-4</v>
      </c>
      <c r="G233" s="10">
        <f t="shared" si="31"/>
        <v>1.75</v>
      </c>
      <c r="H233" s="18">
        <f t="shared" si="30"/>
        <v>2.1538461538461539E-4</v>
      </c>
    </row>
    <row r="234" spans="1:8" x14ac:dyDescent="0.2">
      <c r="A234" s="8"/>
      <c r="B234" s="26" t="s">
        <v>218</v>
      </c>
      <c r="C234" s="23">
        <v>12</v>
      </c>
      <c r="D234" s="9">
        <v>0</v>
      </c>
      <c r="E234" s="10">
        <f t="shared" si="28"/>
        <v>3.6923076923076921E-4</v>
      </c>
      <c r="F234" s="10" t="str">
        <f t="shared" si="29"/>
        <v/>
      </c>
      <c r="G234" s="10">
        <f t="shared" si="31"/>
        <v>-1</v>
      </c>
      <c r="H234" s="18">
        <f t="shared" si="30"/>
        <v>-3.6923076923076921E-4</v>
      </c>
    </row>
    <row r="235" spans="1:8" x14ac:dyDescent="0.2">
      <c r="A235" s="8"/>
      <c r="B235" s="26" t="s">
        <v>219</v>
      </c>
      <c r="C235" s="23">
        <v>1491</v>
      </c>
      <c r="D235" s="9">
        <v>915</v>
      </c>
      <c r="E235" s="10">
        <f t="shared" si="28"/>
        <v>4.5876923076923079E-2</v>
      </c>
      <c r="F235" s="10">
        <f t="shared" si="29"/>
        <v>2.6041666666666668E-2</v>
      </c>
      <c r="G235" s="10">
        <f t="shared" si="31"/>
        <v>-0.38631790744466799</v>
      </c>
      <c r="H235" s="18">
        <f t="shared" si="30"/>
        <v>-1.7723076923076921E-2</v>
      </c>
    </row>
    <row r="236" spans="1:8" x14ac:dyDescent="0.2">
      <c r="A236" s="8"/>
      <c r="B236" s="26" t="s">
        <v>220</v>
      </c>
      <c r="C236" s="23">
        <v>8</v>
      </c>
      <c r="D236" s="9">
        <v>8</v>
      </c>
      <c r="E236" s="10">
        <f t="shared" si="28"/>
        <v>2.4615384615384614E-4</v>
      </c>
      <c r="F236" s="10">
        <f t="shared" si="29"/>
        <v>2.2768670309653916E-4</v>
      </c>
      <c r="G236" s="10">
        <f t="shared" si="31"/>
        <v>0</v>
      </c>
      <c r="H236" s="18">
        <f t="shared" si="30"/>
        <v>0</v>
      </c>
    </row>
    <row r="237" spans="1:8" x14ac:dyDescent="0.2">
      <c r="A237" s="8"/>
      <c r="B237" s="26" t="s">
        <v>221</v>
      </c>
      <c r="C237" s="23">
        <v>22</v>
      </c>
      <c r="D237" s="9">
        <v>15</v>
      </c>
      <c r="E237" s="10">
        <f t="shared" si="28"/>
        <v>6.7692307692307691E-4</v>
      </c>
      <c r="F237" s="10">
        <f t="shared" si="29"/>
        <v>4.2691256830601092E-4</v>
      </c>
      <c r="G237" s="10">
        <f t="shared" si="31"/>
        <v>-0.31818181818181818</v>
      </c>
      <c r="H237" s="18">
        <f t="shared" si="30"/>
        <v>-2.1538461538461539E-4</v>
      </c>
    </row>
    <row r="238" spans="1:8" x14ac:dyDescent="0.2">
      <c r="A238" s="8"/>
      <c r="B238" s="26" t="s">
        <v>222</v>
      </c>
      <c r="C238" s="23">
        <v>63</v>
      </c>
      <c r="D238" s="9">
        <v>57</v>
      </c>
      <c r="E238" s="10">
        <f t="shared" si="28"/>
        <v>1.9384615384615384E-3</v>
      </c>
      <c r="F238" s="10">
        <f t="shared" si="29"/>
        <v>1.6222677595628416E-3</v>
      </c>
      <c r="G238" s="10">
        <f t="shared" si="31"/>
        <v>-9.5238095238095233E-2</v>
      </c>
      <c r="H238" s="18">
        <f t="shared" si="30"/>
        <v>-1.8461538461538461E-4</v>
      </c>
    </row>
    <row r="239" spans="1:8" x14ac:dyDescent="0.2">
      <c r="A239" s="8"/>
      <c r="B239" s="26" t="s">
        <v>223</v>
      </c>
      <c r="C239" s="23">
        <v>4</v>
      </c>
      <c r="D239" s="9">
        <v>4</v>
      </c>
      <c r="E239" s="10">
        <f t="shared" si="28"/>
        <v>1.2307692307692307E-4</v>
      </c>
      <c r="F239" s="10">
        <f t="shared" si="29"/>
        <v>1.1384335154826958E-4</v>
      </c>
      <c r="G239" s="10">
        <f t="shared" si="31"/>
        <v>0</v>
      </c>
      <c r="H239" s="18">
        <f t="shared" si="30"/>
        <v>0</v>
      </c>
    </row>
    <row r="240" spans="1:8" x14ac:dyDescent="0.2">
      <c r="A240" s="8"/>
      <c r="B240" s="26" t="s">
        <v>224</v>
      </c>
      <c r="C240" s="23">
        <v>2</v>
      </c>
      <c r="D240" s="9">
        <v>1</v>
      </c>
      <c r="E240" s="10">
        <f t="shared" si="28"/>
        <v>6.1538461538461535E-5</v>
      </c>
      <c r="F240" s="10">
        <f t="shared" si="29"/>
        <v>2.8460837887067395E-5</v>
      </c>
      <c r="G240" s="10">
        <f t="shared" si="31"/>
        <v>-0.5</v>
      </c>
      <c r="H240" s="18">
        <f t="shared" si="30"/>
        <v>-3.0769230769230768E-5</v>
      </c>
    </row>
    <row r="241" spans="1:8" x14ac:dyDescent="0.2">
      <c r="A241" s="8"/>
      <c r="B241" s="26" t="s">
        <v>225</v>
      </c>
      <c r="C241" s="23">
        <v>398</v>
      </c>
      <c r="D241" s="9">
        <v>451</v>
      </c>
      <c r="E241" s="10">
        <f t="shared" si="28"/>
        <v>1.2246153846153846E-2</v>
      </c>
      <c r="F241" s="10">
        <f t="shared" si="29"/>
        <v>1.2835837887067394E-2</v>
      </c>
      <c r="G241" s="10">
        <f t="shared" si="31"/>
        <v>0.13316582914572864</v>
      </c>
      <c r="H241" s="18">
        <f t="shared" si="30"/>
        <v>1.6307692307692306E-3</v>
      </c>
    </row>
    <row r="242" spans="1:8" x14ac:dyDescent="0.2">
      <c r="A242" s="8"/>
      <c r="B242" s="26" t="s">
        <v>226</v>
      </c>
      <c r="C242" s="23">
        <v>5</v>
      </c>
      <c r="D242" s="9">
        <v>11</v>
      </c>
      <c r="E242" s="10">
        <f t="shared" si="28"/>
        <v>1.5384615384615385E-4</v>
      </c>
      <c r="F242" s="10">
        <f t="shared" si="29"/>
        <v>3.1306921675774133E-4</v>
      </c>
      <c r="G242" s="10">
        <f t="shared" si="31"/>
        <v>1.2</v>
      </c>
      <c r="H242" s="18">
        <f t="shared" si="30"/>
        <v>1.8461538461538461E-4</v>
      </c>
    </row>
    <row r="243" spans="1:8" x14ac:dyDescent="0.2">
      <c r="A243" s="8"/>
      <c r="B243" s="26" t="s">
        <v>227</v>
      </c>
      <c r="C243" s="23">
        <v>4</v>
      </c>
      <c r="D243" s="9">
        <v>14</v>
      </c>
      <c r="E243" s="10">
        <f t="shared" si="28"/>
        <v>1.2307692307692307E-4</v>
      </c>
      <c r="F243" s="10">
        <f t="shared" si="29"/>
        <v>3.9845173041894356E-4</v>
      </c>
      <c r="G243" s="10">
        <f t="shared" si="31"/>
        <v>2.5</v>
      </c>
      <c r="H243" s="18">
        <f t="shared" si="30"/>
        <v>3.0769230769230765E-4</v>
      </c>
    </row>
    <row r="244" spans="1:8" x14ac:dyDescent="0.2">
      <c r="A244" s="8"/>
      <c r="B244" s="26" t="s">
        <v>228</v>
      </c>
      <c r="C244" s="23">
        <v>5</v>
      </c>
      <c r="D244" s="9">
        <v>4</v>
      </c>
      <c r="E244" s="10">
        <f t="shared" si="28"/>
        <v>1.5384615384615385E-4</v>
      </c>
      <c r="F244" s="10">
        <f t="shared" si="29"/>
        <v>1.1384335154826958E-4</v>
      </c>
      <c r="G244" s="10">
        <f t="shared" si="31"/>
        <v>-0.2</v>
      </c>
      <c r="H244" s="18">
        <f t="shared" si="30"/>
        <v>-3.0769230769230774E-5</v>
      </c>
    </row>
    <row r="245" spans="1:8" ht="25.5" x14ac:dyDescent="0.2">
      <c r="A245" s="8"/>
      <c r="B245" s="26" t="s">
        <v>229</v>
      </c>
      <c r="C245" s="23">
        <v>74</v>
      </c>
      <c r="D245" s="9">
        <v>70</v>
      </c>
      <c r="E245" s="10">
        <f t="shared" ref="E245:E276" si="32">+IF(C245=0,"",C245/C$181)</f>
        <v>2.276923076923077E-3</v>
      </c>
      <c r="F245" s="10">
        <f t="shared" ref="F245:F276" si="33">+IF(D245=0,"",D245/D$181)</f>
        <v>1.9922586520947179E-3</v>
      </c>
      <c r="G245" s="10">
        <f t="shared" si="31"/>
        <v>-5.4054054054054057E-2</v>
      </c>
      <c r="H245" s="18">
        <f t="shared" ref="H245:H276" si="34">+IF(OR(AND(E245=""),(G245="")),"",E245*G245)</f>
        <v>-1.230769230769231E-4</v>
      </c>
    </row>
    <row r="246" spans="1:8" ht="25.5" x14ac:dyDescent="0.2">
      <c r="A246" s="8"/>
      <c r="B246" s="26" t="s">
        <v>230</v>
      </c>
      <c r="C246" s="23">
        <v>16</v>
      </c>
      <c r="D246" s="9">
        <v>4</v>
      </c>
      <c r="E246" s="10">
        <f t="shared" si="32"/>
        <v>4.9230769230769228E-4</v>
      </c>
      <c r="F246" s="10">
        <f t="shared" si="33"/>
        <v>1.1384335154826958E-4</v>
      </c>
      <c r="G246" s="10">
        <f t="shared" ref="G246:G277" si="35">+IF(AND(C246=0,D246=0)," ",IF(C246=0,1,IF(D246=0,-1,(D246-C246)/C246)))</f>
        <v>-0.75</v>
      </c>
      <c r="H246" s="18">
        <f t="shared" si="34"/>
        <v>-3.6923076923076921E-4</v>
      </c>
    </row>
    <row r="247" spans="1:8" x14ac:dyDescent="0.2">
      <c r="A247" s="8"/>
      <c r="B247" s="26" t="s">
        <v>231</v>
      </c>
      <c r="C247" s="23">
        <v>74</v>
      </c>
      <c r="D247" s="9">
        <v>75</v>
      </c>
      <c r="E247" s="10">
        <f t="shared" si="32"/>
        <v>2.276923076923077E-3</v>
      </c>
      <c r="F247" s="10">
        <f t="shared" si="33"/>
        <v>2.1345628415300548E-3</v>
      </c>
      <c r="G247" s="10">
        <f t="shared" si="35"/>
        <v>1.3513513513513514E-2</v>
      </c>
      <c r="H247" s="18">
        <f t="shared" si="34"/>
        <v>3.0769230769230774E-5</v>
      </c>
    </row>
    <row r="248" spans="1:8" x14ac:dyDescent="0.2">
      <c r="A248" s="8"/>
      <c r="B248" s="26" t="s">
        <v>232</v>
      </c>
      <c r="C248" s="23">
        <v>794</v>
      </c>
      <c r="D248" s="9">
        <v>1175</v>
      </c>
      <c r="E248" s="10">
        <f t="shared" si="32"/>
        <v>2.4430769230769232E-2</v>
      </c>
      <c r="F248" s="10">
        <f t="shared" si="33"/>
        <v>3.3441484517304186E-2</v>
      </c>
      <c r="G248" s="10">
        <f t="shared" si="35"/>
        <v>0.47984886649874053</v>
      </c>
      <c r="H248" s="18">
        <f t="shared" si="34"/>
        <v>1.1723076923076923E-2</v>
      </c>
    </row>
    <row r="249" spans="1:8" x14ac:dyDescent="0.2">
      <c r="A249" s="8"/>
      <c r="B249" s="26" t="s">
        <v>233</v>
      </c>
      <c r="C249" s="23">
        <v>71</v>
      </c>
      <c r="D249" s="9">
        <v>60</v>
      </c>
      <c r="E249" s="10">
        <f t="shared" si="32"/>
        <v>2.1846153846153847E-3</v>
      </c>
      <c r="F249" s="10">
        <f t="shared" si="33"/>
        <v>1.7076502732240437E-3</v>
      </c>
      <c r="G249" s="10">
        <f t="shared" si="35"/>
        <v>-0.15492957746478872</v>
      </c>
      <c r="H249" s="18">
        <f t="shared" si="34"/>
        <v>-3.3846153846153846E-4</v>
      </c>
    </row>
    <row r="250" spans="1:8" ht="25.5" x14ac:dyDescent="0.2">
      <c r="A250" s="8"/>
      <c r="B250" s="26" t="s">
        <v>234</v>
      </c>
      <c r="C250" s="23">
        <v>6</v>
      </c>
      <c r="D250" s="9">
        <v>4</v>
      </c>
      <c r="E250" s="10">
        <f t="shared" si="32"/>
        <v>1.8461538461538461E-4</v>
      </c>
      <c r="F250" s="10">
        <f t="shared" si="33"/>
        <v>1.1384335154826958E-4</v>
      </c>
      <c r="G250" s="10">
        <f t="shared" si="35"/>
        <v>-0.33333333333333331</v>
      </c>
      <c r="H250" s="18">
        <f t="shared" si="34"/>
        <v>-6.1538461538461535E-5</v>
      </c>
    </row>
    <row r="251" spans="1:8" x14ac:dyDescent="0.2">
      <c r="A251" s="8"/>
      <c r="B251" s="26" t="s">
        <v>235</v>
      </c>
      <c r="C251" s="23">
        <v>276</v>
      </c>
      <c r="D251" s="9">
        <v>340</v>
      </c>
      <c r="E251" s="10">
        <f t="shared" si="32"/>
        <v>8.4923076923076931E-3</v>
      </c>
      <c r="F251" s="10">
        <f t="shared" si="33"/>
        <v>9.6766848816029136E-3</v>
      </c>
      <c r="G251" s="10">
        <f t="shared" si="35"/>
        <v>0.2318840579710145</v>
      </c>
      <c r="H251" s="18">
        <f t="shared" si="34"/>
        <v>1.9692307692307696E-3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2</v>
      </c>
      <c r="D253" s="9">
        <v>1</v>
      </c>
      <c r="E253" s="10">
        <f t="shared" si="32"/>
        <v>6.1538461538461535E-5</v>
      </c>
      <c r="F253" s="10">
        <f t="shared" si="33"/>
        <v>2.8460837887067395E-5</v>
      </c>
      <c r="G253" s="10">
        <f t="shared" si="35"/>
        <v>-0.5</v>
      </c>
      <c r="H253" s="18">
        <f t="shared" si="34"/>
        <v>-3.0769230769230768E-5</v>
      </c>
    </row>
    <row r="254" spans="1:8" x14ac:dyDescent="0.2">
      <c r="A254" s="8"/>
      <c r="B254" s="26" t="s">
        <v>238</v>
      </c>
      <c r="C254" s="23">
        <v>134</v>
      </c>
      <c r="D254" s="9">
        <v>120</v>
      </c>
      <c r="E254" s="10">
        <f t="shared" si="32"/>
        <v>4.1230769230769229E-3</v>
      </c>
      <c r="F254" s="10">
        <f t="shared" si="33"/>
        <v>3.4153005464480873E-3</v>
      </c>
      <c r="G254" s="10">
        <f t="shared" si="35"/>
        <v>-0.1044776119402985</v>
      </c>
      <c r="H254" s="18">
        <f t="shared" si="34"/>
        <v>-4.3076923076923072E-4</v>
      </c>
    </row>
    <row r="255" spans="1:8" ht="25.5" x14ac:dyDescent="0.2">
      <c r="A255" s="8"/>
      <c r="B255" s="26" t="s">
        <v>239</v>
      </c>
      <c r="C255" s="23">
        <v>23</v>
      </c>
      <c r="D255" s="9">
        <v>3</v>
      </c>
      <c r="E255" s="10">
        <f t="shared" si="32"/>
        <v>7.0769230769230772E-4</v>
      </c>
      <c r="F255" s="10">
        <f t="shared" si="33"/>
        <v>8.5382513661202186E-5</v>
      </c>
      <c r="G255" s="10">
        <f t="shared" si="35"/>
        <v>-0.86956521739130432</v>
      </c>
      <c r="H255" s="18">
        <f t="shared" si="34"/>
        <v>-6.1538461538461541E-4</v>
      </c>
    </row>
    <row r="256" spans="1:8" x14ac:dyDescent="0.2">
      <c r="A256" s="8"/>
      <c r="B256" s="26" t="s">
        <v>240</v>
      </c>
      <c r="C256" s="23">
        <v>12</v>
      </c>
      <c r="D256" s="9">
        <v>27</v>
      </c>
      <c r="E256" s="10">
        <f t="shared" si="32"/>
        <v>3.6923076923076921E-4</v>
      </c>
      <c r="F256" s="10">
        <f t="shared" si="33"/>
        <v>7.6844262295081966E-4</v>
      </c>
      <c r="G256" s="10">
        <f t="shared" si="35"/>
        <v>1.25</v>
      </c>
      <c r="H256" s="18">
        <f t="shared" si="34"/>
        <v>4.6153846153846153E-4</v>
      </c>
    </row>
    <row r="257" spans="1:8" ht="25.5" x14ac:dyDescent="0.2">
      <c r="A257" s="8"/>
      <c r="B257" s="26" t="s">
        <v>241</v>
      </c>
      <c r="C257" s="23">
        <v>0</v>
      </c>
      <c r="D257" s="9">
        <v>11</v>
      </c>
      <c r="E257" s="10" t="str">
        <f t="shared" si="32"/>
        <v/>
      </c>
      <c r="F257" s="10">
        <f t="shared" si="33"/>
        <v>3.1306921675774133E-4</v>
      </c>
      <c r="G257" s="10">
        <f t="shared" si="35"/>
        <v>1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36</v>
      </c>
      <c r="D258" s="9">
        <v>21</v>
      </c>
      <c r="E258" s="10">
        <f t="shared" si="32"/>
        <v>1.1076923076923078E-3</v>
      </c>
      <c r="F258" s="10">
        <f t="shared" si="33"/>
        <v>5.9767759562841531E-4</v>
      </c>
      <c r="G258" s="10">
        <f t="shared" si="35"/>
        <v>-0.41666666666666669</v>
      </c>
      <c r="H258" s="18">
        <f t="shared" si="34"/>
        <v>-4.6153846153846158E-4</v>
      </c>
    </row>
    <row r="259" spans="1:8" x14ac:dyDescent="0.2">
      <c r="A259" s="8"/>
      <c r="B259" s="26" t="s">
        <v>243</v>
      </c>
      <c r="C259" s="23">
        <v>37</v>
      </c>
      <c r="D259" s="9">
        <v>11</v>
      </c>
      <c r="E259" s="10">
        <f t="shared" si="32"/>
        <v>1.1384615384615385E-3</v>
      </c>
      <c r="F259" s="10">
        <f t="shared" si="33"/>
        <v>3.1306921675774133E-4</v>
      </c>
      <c r="G259" s="10">
        <f t="shared" si="35"/>
        <v>-0.70270270270270274</v>
      </c>
      <c r="H259" s="18">
        <f t="shared" si="34"/>
        <v>-8.0000000000000004E-4</v>
      </c>
    </row>
    <row r="260" spans="1:8" x14ac:dyDescent="0.2">
      <c r="A260" s="8"/>
      <c r="B260" s="26" t="s">
        <v>244</v>
      </c>
      <c r="C260" s="23">
        <v>65</v>
      </c>
      <c r="D260" s="9">
        <v>46</v>
      </c>
      <c r="E260" s="10">
        <f t="shared" si="32"/>
        <v>2E-3</v>
      </c>
      <c r="F260" s="10">
        <f t="shared" si="33"/>
        <v>1.3091985428051003E-3</v>
      </c>
      <c r="G260" s="10">
        <f t="shared" si="35"/>
        <v>-0.29230769230769232</v>
      </c>
      <c r="H260" s="18">
        <f t="shared" si="34"/>
        <v>-5.8461538461538471E-4</v>
      </c>
    </row>
    <row r="261" spans="1:8" x14ac:dyDescent="0.2">
      <c r="A261" s="8"/>
      <c r="B261" s="26" t="s">
        <v>245</v>
      </c>
      <c r="C261" s="23">
        <v>2</v>
      </c>
      <c r="D261" s="9">
        <v>6</v>
      </c>
      <c r="E261" s="10">
        <f t="shared" si="32"/>
        <v>6.1538461538461535E-5</v>
      </c>
      <c r="F261" s="10">
        <f t="shared" si="33"/>
        <v>1.7076502732240437E-4</v>
      </c>
      <c r="G261" s="10">
        <f t="shared" si="35"/>
        <v>2</v>
      </c>
      <c r="H261" s="18">
        <f t="shared" si="34"/>
        <v>1.2307692307692307E-4</v>
      </c>
    </row>
    <row r="262" spans="1:8" ht="25.5" x14ac:dyDescent="0.2">
      <c r="A262" s="8"/>
      <c r="B262" s="26" t="s">
        <v>246</v>
      </c>
      <c r="C262" s="23">
        <v>12</v>
      </c>
      <c r="D262" s="9">
        <v>1</v>
      </c>
      <c r="E262" s="10">
        <f t="shared" si="32"/>
        <v>3.6923076923076921E-4</v>
      </c>
      <c r="F262" s="10">
        <f t="shared" si="33"/>
        <v>2.8460837887067395E-5</v>
      </c>
      <c r="G262" s="10">
        <f t="shared" si="35"/>
        <v>-0.91666666666666663</v>
      </c>
      <c r="H262" s="18">
        <f t="shared" si="34"/>
        <v>-3.384615384615384E-4</v>
      </c>
    </row>
    <row r="263" spans="1:8" ht="25.5" x14ac:dyDescent="0.2">
      <c r="A263" s="8"/>
      <c r="B263" s="26" t="s">
        <v>247</v>
      </c>
      <c r="C263" s="23">
        <v>47</v>
      </c>
      <c r="D263" s="9">
        <v>28</v>
      </c>
      <c r="E263" s="10">
        <f t="shared" si="32"/>
        <v>1.4461538461538461E-3</v>
      </c>
      <c r="F263" s="10">
        <f t="shared" si="33"/>
        <v>7.9690346083788712E-4</v>
      </c>
      <c r="G263" s="10">
        <f t="shared" si="35"/>
        <v>-0.40425531914893614</v>
      </c>
      <c r="H263" s="18">
        <f t="shared" si="34"/>
        <v>-5.846153846153846E-4</v>
      </c>
    </row>
    <row r="264" spans="1:8" x14ac:dyDescent="0.2">
      <c r="A264" s="8"/>
      <c r="B264" s="26" t="s">
        <v>248</v>
      </c>
      <c r="C264" s="23">
        <v>23</v>
      </c>
      <c r="D264" s="9">
        <v>49</v>
      </c>
      <c r="E264" s="10">
        <f t="shared" si="32"/>
        <v>7.0769230769230772E-4</v>
      </c>
      <c r="F264" s="10">
        <f t="shared" si="33"/>
        <v>1.3945810564663023E-3</v>
      </c>
      <c r="G264" s="10">
        <f t="shared" si="35"/>
        <v>1.1304347826086956</v>
      </c>
      <c r="H264" s="18">
        <f t="shared" si="34"/>
        <v>7.9999999999999993E-4</v>
      </c>
    </row>
    <row r="265" spans="1:8" ht="25.5" x14ac:dyDescent="0.2">
      <c r="A265" s="8"/>
      <c r="B265" s="26" t="s">
        <v>249</v>
      </c>
      <c r="C265" s="23">
        <v>11</v>
      </c>
      <c r="D265" s="9">
        <v>27</v>
      </c>
      <c r="E265" s="10">
        <f t="shared" si="32"/>
        <v>3.3846153846153846E-4</v>
      </c>
      <c r="F265" s="10">
        <f t="shared" si="33"/>
        <v>7.6844262295081966E-4</v>
      </c>
      <c r="G265" s="10">
        <f t="shared" si="35"/>
        <v>1.4545454545454546</v>
      </c>
      <c r="H265" s="18">
        <f t="shared" si="34"/>
        <v>4.9230769230769228E-4</v>
      </c>
    </row>
    <row r="266" spans="1:8" x14ac:dyDescent="0.2">
      <c r="A266" s="8"/>
      <c r="B266" s="26" t="s">
        <v>250</v>
      </c>
      <c r="C266" s="23">
        <v>1</v>
      </c>
      <c r="D266" s="9">
        <v>0</v>
      </c>
      <c r="E266" s="10">
        <f t="shared" si="32"/>
        <v>3.0769230769230768E-5</v>
      </c>
      <c r="F266" s="10" t="str">
        <f t="shared" si="33"/>
        <v/>
      </c>
      <c r="G266" s="10">
        <f t="shared" si="35"/>
        <v>-1</v>
      </c>
      <c r="H266" s="18">
        <f t="shared" si="34"/>
        <v>-3.0769230769230768E-5</v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16</v>
      </c>
      <c r="D268" s="9">
        <v>10</v>
      </c>
      <c r="E268" s="10">
        <f t="shared" si="32"/>
        <v>4.9230769230769228E-4</v>
      </c>
      <c r="F268" s="10">
        <f t="shared" si="33"/>
        <v>2.8460837887067398E-4</v>
      </c>
      <c r="G268" s="10">
        <f t="shared" si="35"/>
        <v>-0.375</v>
      </c>
      <c r="H268" s="18">
        <f t="shared" si="34"/>
        <v>-1.8461538461538461E-4</v>
      </c>
    </row>
    <row r="269" spans="1:8" ht="25.5" x14ac:dyDescent="0.2">
      <c r="A269" s="8"/>
      <c r="B269" s="26" t="s">
        <v>253</v>
      </c>
      <c r="C269" s="23">
        <v>112</v>
      </c>
      <c r="D269" s="9">
        <v>84</v>
      </c>
      <c r="E269" s="10">
        <f t="shared" si="32"/>
        <v>3.4461538461538462E-3</v>
      </c>
      <c r="F269" s="10">
        <f t="shared" si="33"/>
        <v>2.3907103825136613E-3</v>
      </c>
      <c r="G269" s="10">
        <f t="shared" si="35"/>
        <v>-0.25</v>
      </c>
      <c r="H269" s="18">
        <f t="shared" si="34"/>
        <v>-8.6153846153846155E-4</v>
      </c>
    </row>
    <row r="270" spans="1:8" x14ac:dyDescent="0.2">
      <c r="A270" s="8"/>
      <c r="B270" s="26" t="s">
        <v>254</v>
      </c>
      <c r="C270" s="23">
        <v>60</v>
      </c>
      <c r="D270" s="9">
        <v>41</v>
      </c>
      <c r="E270" s="10">
        <f t="shared" si="32"/>
        <v>1.8461538461538461E-3</v>
      </c>
      <c r="F270" s="10">
        <f t="shared" si="33"/>
        <v>1.1668943533697633E-3</v>
      </c>
      <c r="G270" s="10">
        <f t="shared" si="35"/>
        <v>-0.31666666666666665</v>
      </c>
      <c r="H270" s="18">
        <f t="shared" si="34"/>
        <v>-5.846153846153846E-4</v>
      </c>
    </row>
    <row r="271" spans="1:8" x14ac:dyDescent="0.2">
      <c r="A271" s="8"/>
      <c r="B271" s="26" t="s">
        <v>255</v>
      </c>
      <c r="C271" s="23">
        <v>6</v>
      </c>
      <c r="D271" s="9">
        <v>0</v>
      </c>
      <c r="E271" s="10">
        <f t="shared" si="32"/>
        <v>1.8461538461538461E-4</v>
      </c>
      <c r="F271" s="10" t="str">
        <f t="shared" si="33"/>
        <v/>
      </c>
      <c r="G271" s="10">
        <f t="shared" si="35"/>
        <v>-1</v>
      </c>
      <c r="H271" s="18">
        <f t="shared" si="34"/>
        <v>-1.8461538461538461E-4</v>
      </c>
    </row>
    <row r="272" spans="1:8" x14ac:dyDescent="0.2">
      <c r="A272" s="8"/>
      <c r="B272" s="26" t="s">
        <v>256</v>
      </c>
      <c r="C272" s="23">
        <v>15</v>
      </c>
      <c r="D272" s="9">
        <v>71</v>
      </c>
      <c r="E272" s="10">
        <f t="shared" si="32"/>
        <v>4.6153846153846153E-4</v>
      </c>
      <c r="F272" s="10">
        <f t="shared" si="33"/>
        <v>2.020719489981785E-3</v>
      </c>
      <c r="G272" s="10">
        <f t="shared" si="35"/>
        <v>3.7333333333333334</v>
      </c>
      <c r="H272" s="18">
        <f t="shared" si="34"/>
        <v>1.7230769230769231E-3</v>
      </c>
    </row>
    <row r="273" spans="1:8" x14ac:dyDescent="0.2">
      <c r="A273" s="8"/>
      <c r="B273" s="26" t="s">
        <v>257</v>
      </c>
      <c r="C273" s="23">
        <v>1</v>
      </c>
      <c r="D273" s="9">
        <v>2</v>
      </c>
      <c r="E273" s="10">
        <f t="shared" si="32"/>
        <v>3.0769230769230768E-5</v>
      </c>
      <c r="F273" s="10">
        <f t="shared" si="33"/>
        <v>5.692167577413479E-5</v>
      </c>
      <c r="G273" s="10">
        <f t="shared" si="35"/>
        <v>1</v>
      </c>
      <c r="H273" s="18">
        <f t="shared" si="34"/>
        <v>3.0769230769230768E-5</v>
      </c>
    </row>
    <row r="274" spans="1:8" x14ac:dyDescent="0.2">
      <c r="A274" s="8"/>
      <c r="B274" s="26" t="s">
        <v>258</v>
      </c>
      <c r="C274" s="23">
        <v>394</v>
      </c>
      <c r="D274" s="9">
        <v>610</v>
      </c>
      <c r="E274" s="10">
        <f t="shared" si="32"/>
        <v>1.2123076923076924E-2</v>
      </c>
      <c r="F274" s="10">
        <f t="shared" si="33"/>
        <v>1.7361111111111112E-2</v>
      </c>
      <c r="G274" s="10">
        <f t="shared" si="35"/>
        <v>0.54822335025380708</v>
      </c>
      <c r="H274" s="18">
        <f t="shared" si="34"/>
        <v>6.6461538461538468E-3</v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16</v>
      </c>
      <c r="D277" s="9">
        <v>16</v>
      </c>
      <c r="E277" s="10">
        <f t="shared" ref="E277:E308" si="36">+IF(C277=0,"",C277/C$181)</f>
        <v>4.9230769230769228E-4</v>
      </c>
      <c r="F277" s="10">
        <f t="shared" ref="F277:F308" si="37">+IF(D277=0,"",D277/D$181)</f>
        <v>4.5537340619307832E-4</v>
      </c>
      <c r="G277" s="10">
        <f t="shared" si="35"/>
        <v>0</v>
      </c>
      <c r="H277" s="18">
        <f t="shared" ref="H277:H308" si="38">+IF(OR(AND(E277=""),(G277="")),"",E277*G277)</f>
        <v>0</v>
      </c>
    </row>
    <row r="278" spans="1:8" x14ac:dyDescent="0.2">
      <c r="A278" s="8"/>
      <c r="B278" s="26" t="s">
        <v>262</v>
      </c>
      <c r="C278" s="23">
        <v>5</v>
      </c>
      <c r="D278" s="9">
        <v>73</v>
      </c>
      <c r="E278" s="10">
        <f t="shared" si="36"/>
        <v>1.5384615384615385E-4</v>
      </c>
      <c r="F278" s="10">
        <f t="shared" si="37"/>
        <v>2.0776411657559197E-3</v>
      </c>
      <c r="G278" s="10">
        <f t="shared" ref="G278:G309" si="39">+IF(AND(C278=0,D278=0)," ",IF(C278=0,1,IF(D278=0,-1,(D278-C278)/C278)))</f>
        <v>13.6</v>
      </c>
      <c r="H278" s="18">
        <f t="shared" si="38"/>
        <v>2.0923076923076924E-3</v>
      </c>
    </row>
    <row r="279" spans="1:8" x14ac:dyDescent="0.2">
      <c r="A279" s="8"/>
      <c r="B279" s="26" t="s">
        <v>263</v>
      </c>
      <c r="C279" s="23">
        <v>41</v>
      </c>
      <c r="D279" s="9">
        <v>5</v>
      </c>
      <c r="E279" s="10">
        <f t="shared" si="36"/>
        <v>1.2615384615384615E-3</v>
      </c>
      <c r="F279" s="10">
        <f t="shared" si="37"/>
        <v>1.4230418943533699E-4</v>
      </c>
      <c r="G279" s="10">
        <f t="shared" si="39"/>
        <v>-0.87804878048780488</v>
      </c>
      <c r="H279" s="18">
        <f t="shared" si="38"/>
        <v>-1.1076923076923076E-3</v>
      </c>
    </row>
    <row r="280" spans="1:8" x14ac:dyDescent="0.2">
      <c r="A280" s="8"/>
      <c r="B280" s="26" t="s">
        <v>264</v>
      </c>
      <c r="C280" s="23">
        <v>94</v>
      </c>
      <c r="D280" s="9">
        <v>154</v>
      </c>
      <c r="E280" s="10">
        <f t="shared" si="36"/>
        <v>2.8923076923076923E-3</v>
      </c>
      <c r="F280" s="10">
        <f t="shared" si="37"/>
        <v>4.3829690346083791E-3</v>
      </c>
      <c r="G280" s="10">
        <f t="shared" si="39"/>
        <v>0.63829787234042556</v>
      </c>
      <c r="H280" s="18">
        <f t="shared" si="38"/>
        <v>1.8461538461538463E-3</v>
      </c>
    </row>
    <row r="281" spans="1:8" x14ac:dyDescent="0.2">
      <c r="A281" s="8"/>
      <c r="B281" s="26" t="s">
        <v>265</v>
      </c>
      <c r="C281" s="23">
        <v>13</v>
      </c>
      <c r="D281" s="9">
        <v>85</v>
      </c>
      <c r="E281" s="10">
        <f t="shared" si="36"/>
        <v>4.0000000000000002E-4</v>
      </c>
      <c r="F281" s="10">
        <f t="shared" si="37"/>
        <v>2.4191712204007284E-3</v>
      </c>
      <c r="G281" s="10">
        <f t="shared" si="39"/>
        <v>5.5384615384615383</v>
      </c>
      <c r="H281" s="18">
        <f t="shared" si="38"/>
        <v>2.2153846153846156E-3</v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5</v>
      </c>
      <c r="D284" s="9">
        <v>0</v>
      </c>
      <c r="E284" s="10">
        <f t="shared" si="36"/>
        <v>1.5384615384615385E-4</v>
      </c>
      <c r="F284" s="10" t="str">
        <f t="shared" si="37"/>
        <v/>
      </c>
      <c r="G284" s="10">
        <f t="shared" si="39"/>
        <v>-1</v>
      </c>
      <c r="H284" s="18">
        <f t="shared" si="38"/>
        <v>-1.5384615384615385E-4</v>
      </c>
    </row>
    <row r="285" spans="1:8" x14ac:dyDescent="0.2">
      <c r="A285" s="8"/>
      <c r="B285" s="26" t="s">
        <v>269</v>
      </c>
      <c r="C285" s="23">
        <v>672</v>
      </c>
      <c r="D285" s="9">
        <v>325</v>
      </c>
      <c r="E285" s="10">
        <f t="shared" si="36"/>
        <v>2.0676923076923075E-2</v>
      </c>
      <c r="F285" s="10">
        <f t="shared" si="37"/>
        <v>9.2497723132969039E-3</v>
      </c>
      <c r="G285" s="10">
        <f t="shared" si="39"/>
        <v>-0.51636904761904767</v>
      </c>
      <c r="H285" s="18">
        <f t="shared" si="38"/>
        <v>-1.0676923076923077E-2</v>
      </c>
    </row>
    <row r="286" spans="1:8" ht="25.5" x14ac:dyDescent="0.2">
      <c r="A286" s="8"/>
      <c r="B286" s="26" t="s">
        <v>270</v>
      </c>
      <c r="C286" s="23">
        <v>684</v>
      </c>
      <c r="D286" s="9">
        <v>854</v>
      </c>
      <c r="E286" s="10">
        <f t="shared" si="36"/>
        <v>2.1046153846153846E-2</v>
      </c>
      <c r="F286" s="10">
        <f t="shared" si="37"/>
        <v>2.4305555555555556E-2</v>
      </c>
      <c r="G286" s="10">
        <f t="shared" si="39"/>
        <v>0.24853801169590642</v>
      </c>
      <c r="H286" s="18">
        <f t="shared" si="38"/>
        <v>5.2307692307692307E-3</v>
      </c>
    </row>
    <row r="287" spans="1:8" x14ac:dyDescent="0.2">
      <c r="A287" s="8"/>
      <c r="B287" s="26" t="s">
        <v>271</v>
      </c>
      <c r="C287" s="23">
        <v>177</v>
      </c>
      <c r="D287" s="9">
        <v>304</v>
      </c>
      <c r="E287" s="10">
        <f t="shared" si="36"/>
        <v>5.4461538461538462E-3</v>
      </c>
      <c r="F287" s="10">
        <f t="shared" si="37"/>
        <v>8.6520947176684879E-3</v>
      </c>
      <c r="G287" s="10">
        <f t="shared" si="39"/>
        <v>0.71751412429378536</v>
      </c>
      <c r="H287" s="18">
        <f t="shared" si="38"/>
        <v>3.9076923076923082E-3</v>
      </c>
    </row>
    <row r="288" spans="1:8" x14ac:dyDescent="0.2">
      <c r="A288" s="8"/>
      <c r="B288" s="26" t="s">
        <v>272</v>
      </c>
      <c r="C288" s="23">
        <v>54</v>
      </c>
      <c r="D288" s="9">
        <v>77</v>
      </c>
      <c r="E288" s="10">
        <f t="shared" si="36"/>
        <v>1.6615384615384615E-3</v>
      </c>
      <c r="F288" s="10">
        <f t="shared" si="37"/>
        <v>2.1914845173041896E-3</v>
      </c>
      <c r="G288" s="10">
        <f t="shared" si="39"/>
        <v>0.42592592592592593</v>
      </c>
      <c r="H288" s="18">
        <f t="shared" si="38"/>
        <v>7.0769230769230772E-4</v>
      </c>
    </row>
    <row r="289" spans="1:8" x14ac:dyDescent="0.2">
      <c r="A289" s="8"/>
      <c r="B289" s="26" t="s">
        <v>273</v>
      </c>
      <c r="C289" s="23">
        <v>0</v>
      </c>
      <c r="D289" s="9">
        <v>3</v>
      </c>
      <c r="E289" s="10" t="str">
        <f t="shared" si="36"/>
        <v/>
      </c>
      <c r="F289" s="10">
        <f t="shared" si="37"/>
        <v>8.5382513661202186E-5</v>
      </c>
      <c r="G289" s="10">
        <f t="shared" si="39"/>
        <v>1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49</v>
      </c>
      <c r="D290" s="9">
        <v>58</v>
      </c>
      <c r="E290" s="10">
        <f t="shared" si="36"/>
        <v>1.5076923076923078E-3</v>
      </c>
      <c r="F290" s="10">
        <f t="shared" si="37"/>
        <v>1.650728597449909E-3</v>
      </c>
      <c r="G290" s="10">
        <f t="shared" si="39"/>
        <v>0.18367346938775511</v>
      </c>
      <c r="H290" s="18">
        <f t="shared" si="38"/>
        <v>2.7692307692307695E-4</v>
      </c>
    </row>
    <row r="291" spans="1:8" x14ac:dyDescent="0.2">
      <c r="A291" s="8"/>
      <c r="B291" s="26" t="s">
        <v>275</v>
      </c>
      <c r="C291" s="23">
        <v>20</v>
      </c>
      <c r="D291" s="9">
        <v>1</v>
      </c>
      <c r="E291" s="10">
        <f t="shared" si="36"/>
        <v>6.1538461538461541E-4</v>
      </c>
      <c r="F291" s="10">
        <f t="shared" si="37"/>
        <v>2.8460837887067395E-5</v>
      </c>
      <c r="G291" s="10">
        <f t="shared" si="39"/>
        <v>-0.95</v>
      </c>
      <c r="H291" s="18">
        <f t="shared" si="38"/>
        <v>-5.846153846153846E-4</v>
      </c>
    </row>
    <row r="292" spans="1:8" x14ac:dyDescent="0.2">
      <c r="A292" s="8"/>
      <c r="B292" s="26" t="s">
        <v>276</v>
      </c>
      <c r="C292" s="23">
        <v>44</v>
      </c>
      <c r="D292" s="9">
        <v>289</v>
      </c>
      <c r="E292" s="10">
        <f t="shared" si="36"/>
        <v>1.3538461538461538E-3</v>
      </c>
      <c r="F292" s="10">
        <f t="shared" si="37"/>
        <v>8.2251821493624765E-3</v>
      </c>
      <c r="G292" s="10">
        <f t="shared" si="39"/>
        <v>5.5681818181818183</v>
      </c>
      <c r="H292" s="18">
        <f t="shared" si="38"/>
        <v>7.5384615384615382E-3</v>
      </c>
    </row>
    <row r="293" spans="1:8" x14ac:dyDescent="0.2">
      <c r="A293" s="8"/>
      <c r="B293" s="26" t="s">
        <v>277</v>
      </c>
      <c r="C293" s="23">
        <v>204</v>
      </c>
      <c r="D293" s="9">
        <v>128</v>
      </c>
      <c r="E293" s="10">
        <f t="shared" si="36"/>
        <v>6.2769230769230766E-3</v>
      </c>
      <c r="F293" s="10">
        <f t="shared" si="37"/>
        <v>3.6429872495446266E-3</v>
      </c>
      <c r="G293" s="10">
        <f t="shared" si="39"/>
        <v>-0.37254901960784315</v>
      </c>
      <c r="H293" s="18">
        <f t="shared" si="38"/>
        <v>-2.3384615384615384E-3</v>
      </c>
    </row>
    <row r="294" spans="1:8" x14ac:dyDescent="0.2">
      <c r="A294" s="8"/>
      <c r="B294" s="26" t="s">
        <v>278</v>
      </c>
      <c r="C294" s="23">
        <v>0</v>
      </c>
      <c r="D294" s="9">
        <v>185</v>
      </c>
      <c r="E294" s="10" t="str">
        <f t="shared" si="36"/>
        <v/>
      </c>
      <c r="F294" s="10">
        <f t="shared" si="37"/>
        <v>5.2652550091074682E-3</v>
      </c>
      <c r="G294" s="10">
        <f t="shared" si="39"/>
        <v>1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2</v>
      </c>
      <c r="E295" s="10" t="str">
        <f t="shared" si="36"/>
        <v/>
      </c>
      <c r="F295" s="10">
        <f t="shared" si="37"/>
        <v>5.692167577413479E-5</v>
      </c>
      <c r="G295" s="10">
        <f t="shared" si="39"/>
        <v>1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585</v>
      </c>
      <c r="D297" s="9">
        <v>50</v>
      </c>
      <c r="E297" s="10">
        <f t="shared" si="36"/>
        <v>1.7999999999999999E-2</v>
      </c>
      <c r="F297" s="10">
        <f t="shared" si="37"/>
        <v>1.4230418943533697E-3</v>
      </c>
      <c r="G297" s="10">
        <f t="shared" si="39"/>
        <v>-0.9145299145299145</v>
      </c>
      <c r="H297" s="18">
        <f t="shared" si="38"/>
        <v>-1.6461538461538461E-2</v>
      </c>
    </row>
    <row r="298" spans="1:8" x14ac:dyDescent="0.2">
      <c r="A298" s="8"/>
      <c r="B298" s="26" t="s">
        <v>282</v>
      </c>
      <c r="C298" s="23">
        <v>128</v>
      </c>
      <c r="D298" s="9">
        <v>168</v>
      </c>
      <c r="E298" s="10">
        <f t="shared" si="36"/>
        <v>3.9384615384615382E-3</v>
      </c>
      <c r="F298" s="10">
        <f t="shared" si="37"/>
        <v>4.7814207650273225E-3</v>
      </c>
      <c r="G298" s="10">
        <f t="shared" si="39"/>
        <v>0.3125</v>
      </c>
      <c r="H298" s="18">
        <f t="shared" si="38"/>
        <v>1.2307692307692306E-3</v>
      </c>
    </row>
    <row r="299" spans="1:8" x14ac:dyDescent="0.2">
      <c r="A299" s="8"/>
      <c r="B299" s="26" t="s">
        <v>283</v>
      </c>
      <c r="C299" s="23">
        <v>1395</v>
      </c>
      <c r="D299" s="9">
        <v>1378</v>
      </c>
      <c r="E299" s="10">
        <f t="shared" si="36"/>
        <v>4.2923076923076925E-2</v>
      </c>
      <c r="F299" s="10">
        <f t="shared" si="37"/>
        <v>3.9219034608378868E-2</v>
      </c>
      <c r="G299" s="10">
        <f t="shared" si="39"/>
        <v>-1.2186379928315413E-2</v>
      </c>
      <c r="H299" s="18">
        <f t="shared" si="38"/>
        <v>-5.2307692307692309E-4</v>
      </c>
    </row>
    <row r="300" spans="1:8" x14ac:dyDescent="0.2">
      <c r="A300" s="8"/>
      <c r="B300" s="26" t="s">
        <v>284</v>
      </c>
      <c r="C300" s="23">
        <v>505</v>
      </c>
      <c r="D300" s="9">
        <v>392</v>
      </c>
      <c r="E300" s="10">
        <f t="shared" si="36"/>
        <v>1.5538461538461539E-2</v>
      </c>
      <c r="F300" s="10">
        <f t="shared" si="37"/>
        <v>1.1156648451730419E-2</v>
      </c>
      <c r="G300" s="10">
        <f t="shared" si="39"/>
        <v>-0.22376237623762377</v>
      </c>
      <c r="H300" s="18">
        <f t="shared" si="38"/>
        <v>-3.4769230769230771E-3</v>
      </c>
    </row>
    <row r="301" spans="1:8" x14ac:dyDescent="0.2">
      <c r="A301" s="8"/>
      <c r="B301" s="26" t="s">
        <v>285</v>
      </c>
      <c r="C301" s="23">
        <v>346</v>
      </c>
      <c r="D301" s="9">
        <v>399</v>
      </c>
      <c r="E301" s="10">
        <f t="shared" si="36"/>
        <v>1.0646153846153847E-2</v>
      </c>
      <c r="F301" s="10">
        <f t="shared" si="37"/>
        <v>1.1355874316939891E-2</v>
      </c>
      <c r="G301" s="10">
        <f t="shared" si="39"/>
        <v>0.15317919075144509</v>
      </c>
      <c r="H301" s="18">
        <f t="shared" si="38"/>
        <v>1.630769230769231E-3</v>
      </c>
    </row>
    <row r="302" spans="1:8" x14ac:dyDescent="0.2">
      <c r="A302" s="8"/>
      <c r="B302" s="26" t="s">
        <v>286</v>
      </c>
      <c r="C302" s="23">
        <v>213</v>
      </c>
      <c r="D302" s="9">
        <v>154</v>
      </c>
      <c r="E302" s="10">
        <f t="shared" si="36"/>
        <v>6.553846153846154E-3</v>
      </c>
      <c r="F302" s="10">
        <f t="shared" si="37"/>
        <v>4.3829690346083791E-3</v>
      </c>
      <c r="G302" s="10">
        <f t="shared" si="39"/>
        <v>-0.27699530516431925</v>
      </c>
      <c r="H302" s="18">
        <f t="shared" si="38"/>
        <v>-1.8153846153846154E-3</v>
      </c>
    </row>
    <row r="303" spans="1:8" x14ac:dyDescent="0.2">
      <c r="A303" s="8"/>
      <c r="B303" s="26" t="s">
        <v>287</v>
      </c>
      <c r="C303" s="23">
        <v>14</v>
      </c>
      <c r="D303" s="9">
        <v>165</v>
      </c>
      <c r="E303" s="10">
        <f t="shared" si="36"/>
        <v>4.3076923076923077E-4</v>
      </c>
      <c r="F303" s="10">
        <f t="shared" si="37"/>
        <v>4.6960382513661202E-3</v>
      </c>
      <c r="G303" s="10">
        <f t="shared" si="39"/>
        <v>10.785714285714286</v>
      </c>
      <c r="H303" s="18">
        <f t="shared" si="38"/>
        <v>4.6461538461538467E-3</v>
      </c>
    </row>
    <row r="304" spans="1:8" ht="25.5" x14ac:dyDescent="0.2">
      <c r="A304" s="8"/>
      <c r="B304" s="26" t="s">
        <v>288</v>
      </c>
      <c r="C304" s="23">
        <v>60</v>
      </c>
      <c r="D304" s="9">
        <v>195</v>
      </c>
      <c r="E304" s="10">
        <f t="shared" si="36"/>
        <v>1.8461538461538461E-3</v>
      </c>
      <c r="F304" s="10">
        <f t="shared" si="37"/>
        <v>5.5498633879781422E-3</v>
      </c>
      <c r="G304" s="10">
        <f t="shared" si="39"/>
        <v>2.25</v>
      </c>
      <c r="H304" s="18">
        <f t="shared" si="38"/>
        <v>4.1538461538461538E-3</v>
      </c>
    </row>
    <row r="305" spans="1:8" x14ac:dyDescent="0.2">
      <c r="A305" s="8"/>
      <c r="B305" s="26" t="s">
        <v>289</v>
      </c>
      <c r="C305" s="23">
        <v>450</v>
      </c>
      <c r="D305" s="9">
        <v>529</v>
      </c>
      <c r="E305" s="10">
        <f t="shared" si="36"/>
        <v>1.3846153846153847E-2</v>
      </c>
      <c r="F305" s="10">
        <f t="shared" si="37"/>
        <v>1.5055783242258652E-2</v>
      </c>
      <c r="G305" s="10">
        <f t="shared" si="39"/>
        <v>0.17555555555555555</v>
      </c>
      <c r="H305" s="18">
        <f t="shared" si="38"/>
        <v>2.4307692307692307E-3</v>
      </c>
    </row>
    <row r="306" spans="1:8" x14ac:dyDescent="0.2">
      <c r="A306" s="8"/>
      <c r="B306" s="26" t="s">
        <v>290</v>
      </c>
      <c r="C306" s="23">
        <v>100</v>
      </c>
      <c r="D306" s="9">
        <v>0</v>
      </c>
      <c r="E306" s="10">
        <f t="shared" si="36"/>
        <v>3.0769230769230769E-3</v>
      </c>
      <c r="F306" s="10" t="str">
        <f t="shared" si="37"/>
        <v/>
      </c>
      <c r="G306" s="10">
        <f t="shared" si="39"/>
        <v>-1</v>
      </c>
      <c r="H306" s="18">
        <f t="shared" si="38"/>
        <v>-3.0769230769230769E-3</v>
      </c>
    </row>
    <row r="307" spans="1:8" x14ac:dyDescent="0.2">
      <c r="A307" s="8"/>
      <c r="B307" s="26" t="s">
        <v>291</v>
      </c>
      <c r="C307" s="23">
        <v>0</v>
      </c>
      <c r="D307" s="9">
        <v>3</v>
      </c>
      <c r="E307" s="10" t="str">
        <f t="shared" si="36"/>
        <v/>
      </c>
      <c r="F307" s="10">
        <f t="shared" si="37"/>
        <v>8.5382513661202186E-5</v>
      </c>
      <c r="G307" s="10">
        <f t="shared" si="39"/>
        <v>1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23</v>
      </c>
      <c r="D308" s="9">
        <v>24</v>
      </c>
      <c r="E308" s="10">
        <f t="shared" si="36"/>
        <v>7.0769230769230772E-4</v>
      </c>
      <c r="F308" s="10">
        <f t="shared" si="37"/>
        <v>6.8306010928961749E-4</v>
      </c>
      <c r="G308" s="10">
        <f t="shared" si="39"/>
        <v>4.3478260869565216E-2</v>
      </c>
      <c r="H308" s="18">
        <f t="shared" si="38"/>
        <v>3.0769230769230768E-5</v>
      </c>
    </row>
    <row r="309" spans="1:8" x14ac:dyDescent="0.2">
      <c r="A309" s="8"/>
      <c r="B309" s="26" t="s">
        <v>293</v>
      </c>
      <c r="C309" s="23">
        <v>11</v>
      </c>
      <c r="D309" s="9">
        <v>24</v>
      </c>
      <c r="E309" s="10">
        <f t="shared" ref="E309:E340" si="40">+IF(C309=0,"",C309/C$181)</f>
        <v>3.3846153846153846E-4</v>
      </c>
      <c r="F309" s="10">
        <f t="shared" ref="F309:F340" si="41">+IF(D309=0,"",D309/D$181)</f>
        <v>6.8306010928961749E-4</v>
      </c>
      <c r="G309" s="10">
        <f t="shared" si="39"/>
        <v>1.1818181818181819</v>
      </c>
      <c r="H309" s="18">
        <f t="shared" ref="H309:H340" si="42">+IF(OR(AND(E309=""),(G309="")),"",E309*G309)</f>
        <v>4.0000000000000002E-4</v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75</v>
      </c>
      <c r="D311" s="9">
        <v>248</v>
      </c>
      <c r="E311" s="10">
        <f t="shared" si="40"/>
        <v>2.3076923076923079E-3</v>
      </c>
      <c r="F311" s="10">
        <f t="shared" si="41"/>
        <v>7.0582877959927143E-3</v>
      </c>
      <c r="G311" s="10">
        <f t="shared" si="43"/>
        <v>2.3066666666666666</v>
      </c>
      <c r="H311" s="18">
        <f t="shared" si="42"/>
        <v>5.3230769230769234E-3</v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64</v>
      </c>
      <c r="D313" s="9">
        <v>20</v>
      </c>
      <c r="E313" s="10">
        <f t="shared" si="40"/>
        <v>1.9692307692307691E-3</v>
      </c>
      <c r="F313" s="10">
        <f t="shared" si="41"/>
        <v>5.6921675774134796E-4</v>
      </c>
      <c r="G313" s="10">
        <f t="shared" si="43"/>
        <v>-0.6875</v>
      </c>
      <c r="H313" s="18">
        <f t="shared" si="42"/>
        <v>-1.3538461538461538E-3</v>
      </c>
    </row>
    <row r="314" spans="1:8" ht="25.5" x14ac:dyDescent="0.2">
      <c r="A314" s="8"/>
      <c r="B314" s="26" t="s">
        <v>298</v>
      </c>
      <c r="C314" s="23">
        <v>743</v>
      </c>
      <c r="D314" s="9">
        <v>542</v>
      </c>
      <c r="E314" s="10">
        <f t="shared" si="40"/>
        <v>2.2861538461538461E-2</v>
      </c>
      <c r="F314" s="10">
        <f t="shared" si="41"/>
        <v>1.5425774134790527E-2</v>
      </c>
      <c r="G314" s="10">
        <f t="shared" si="43"/>
        <v>-0.27052489905787347</v>
      </c>
      <c r="H314" s="18">
        <f t="shared" si="42"/>
        <v>-6.1846153846153839E-3</v>
      </c>
    </row>
    <row r="315" spans="1:8" x14ac:dyDescent="0.2">
      <c r="A315" s="8"/>
      <c r="B315" s="26" t="s">
        <v>299</v>
      </c>
      <c r="C315" s="23">
        <v>94</v>
      </c>
      <c r="D315" s="9">
        <v>28</v>
      </c>
      <c r="E315" s="10">
        <f t="shared" si="40"/>
        <v>2.8923076923076923E-3</v>
      </c>
      <c r="F315" s="10">
        <f t="shared" si="41"/>
        <v>7.9690346083788712E-4</v>
      </c>
      <c r="G315" s="10">
        <f t="shared" si="43"/>
        <v>-0.7021276595744681</v>
      </c>
      <c r="H315" s="18">
        <f t="shared" si="42"/>
        <v>-2.030769230769231E-3</v>
      </c>
    </row>
    <row r="316" spans="1:8" ht="25.5" x14ac:dyDescent="0.2">
      <c r="A316" s="8"/>
      <c r="B316" s="26" t="s">
        <v>300</v>
      </c>
      <c r="C316" s="23">
        <v>36</v>
      </c>
      <c r="D316" s="9">
        <v>47</v>
      </c>
      <c r="E316" s="10">
        <f t="shared" si="40"/>
        <v>1.1076923076923078E-3</v>
      </c>
      <c r="F316" s="10">
        <f t="shared" si="41"/>
        <v>1.3376593806921676E-3</v>
      </c>
      <c r="G316" s="10">
        <f t="shared" si="43"/>
        <v>0.30555555555555558</v>
      </c>
      <c r="H316" s="18">
        <f t="shared" si="42"/>
        <v>3.3846153846153851E-4</v>
      </c>
    </row>
    <row r="317" spans="1:8" x14ac:dyDescent="0.2">
      <c r="A317" s="8"/>
      <c r="B317" s="26" t="s">
        <v>301</v>
      </c>
      <c r="C317" s="23">
        <v>410</v>
      </c>
      <c r="D317" s="9">
        <v>230</v>
      </c>
      <c r="E317" s="10">
        <f t="shared" si="40"/>
        <v>1.2615384615384615E-2</v>
      </c>
      <c r="F317" s="10">
        <f t="shared" si="41"/>
        <v>6.5459927140255007E-3</v>
      </c>
      <c r="G317" s="10">
        <f t="shared" si="43"/>
        <v>-0.43902439024390244</v>
      </c>
      <c r="H317" s="18">
        <f t="shared" si="42"/>
        <v>-5.5384615384615381E-3</v>
      </c>
    </row>
    <row r="318" spans="1:8" x14ac:dyDescent="0.2">
      <c r="A318" s="8"/>
      <c r="B318" s="26" t="s">
        <v>302</v>
      </c>
      <c r="C318" s="23">
        <v>12</v>
      </c>
      <c r="D318" s="9">
        <v>2</v>
      </c>
      <c r="E318" s="10">
        <f t="shared" si="40"/>
        <v>3.6923076923076921E-4</v>
      </c>
      <c r="F318" s="10">
        <f t="shared" si="41"/>
        <v>5.692167577413479E-5</v>
      </c>
      <c r="G318" s="10">
        <f t="shared" si="43"/>
        <v>-0.83333333333333337</v>
      </c>
      <c r="H318" s="18">
        <f t="shared" si="42"/>
        <v>-3.076923076923077E-4</v>
      </c>
    </row>
    <row r="319" spans="1:8" x14ac:dyDescent="0.2">
      <c r="A319" s="8"/>
      <c r="B319" s="26" t="s">
        <v>303</v>
      </c>
      <c r="C319" s="23">
        <v>8</v>
      </c>
      <c r="D319" s="9">
        <v>6</v>
      </c>
      <c r="E319" s="10">
        <f t="shared" si="40"/>
        <v>2.4615384615384614E-4</v>
      </c>
      <c r="F319" s="10">
        <f t="shared" si="41"/>
        <v>1.7076502732240437E-4</v>
      </c>
      <c r="G319" s="10">
        <f t="shared" si="43"/>
        <v>-0.25</v>
      </c>
      <c r="H319" s="18">
        <f t="shared" si="42"/>
        <v>-6.1538461538461535E-5</v>
      </c>
    </row>
    <row r="320" spans="1:8" x14ac:dyDescent="0.2">
      <c r="A320" s="8"/>
      <c r="B320" s="26" t="s">
        <v>304</v>
      </c>
      <c r="C320" s="23">
        <v>277</v>
      </c>
      <c r="D320" s="9">
        <v>463</v>
      </c>
      <c r="E320" s="10">
        <f t="shared" si="40"/>
        <v>8.5230769230769231E-3</v>
      </c>
      <c r="F320" s="10">
        <f t="shared" si="41"/>
        <v>1.3177367941712204E-2</v>
      </c>
      <c r="G320" s="10">
        <f t="shared" si="43"/>
        <v>0.67148014440433212</v>
      </c>
      <c r="H320" s="18">
        <f t="shared" si="42"/>
        <v>5.7230769230769227E-3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167</v>
      </c>
      <c r="E322" s="10" t="str">
        <f t="shared" si="40"/>
        <v/>
      </c>
      <c r="F322" s="10">
        <f t="shared" si="41"/>
        <v>4.7529599271402554E-3</v>
      </c>
      <c r="G322" s="10">
        <f t="shared" si="43"/>
        <v>1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4</v>
      </c>
      <c r="E323" s="10" t="str">
        <f t="shared" si="40"/>
        <v/>
      </c>
      <c r="F323" s="10">
        <f t="shared" si="41"/>
        <v>1.1384335154826958E-4</v>
      </c>
      <c r="G323" s="10">
        <f t="shared" si="43"/>
        <v>1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1</v>
      </c>
      <c r="D324" s="9">
        <v>3</v>
      </c>
      <c r="E324" s="10">
        <f t="shared" si="40"/>
        <v>3.0769230769230768E-5</v>
      </c>
      <c r="F324" s="10">
        <f t="shared" si="41"/>
        <v>8.5382513661202186E-5</v>
      </c>
      <c r="G324" s="10">
        <f t="shared" si="43"/>
        <v>2</v>
      </c>
      <c r="H324" s="18">
        <f t="shared" si="42"/>
        <v>6.1538461538461535E-5</v>
      </c>
    </row>
    <row r="325" spans="1:8" x14ac:dyDescent="0.2">
      <c r="A325" s="8"/>
      <c r="B325" s="26" t="s">
        <v>309</v>
      </c>
      <c r="C325" s="23">
        <v>117</v>
      </c>
      <c r="D325" s="9">
        <v>113</v>
      </c>
      <c r="E325" s="10">
        <f t="shared" si="40"/>
        <v>3.5999999999999999E-3</v>
      </c>
      <c r="F325" s="10">
        <f t="shared" si="41"/>
        <v>3.2160746812386156E-3</v>
      </c>
      <c r="G325" s="10">
        <f t="shared" si="43"/>
        <v>-3.4188034188034191E-2</v>
      </c>
      <c r="H325" s="18">
        <f t="shared" si="42"/>
        <v>-1.230769230769231E-4</v>
      </c>
    </row>
    <row r="326" spans="1:8" x14ac:dyDescent="0.2">
      <c r="A326" s="8"/>
      <c r="B326" s="26" t="s">
        <v>310</v>
      </c>
      <c r="C326" s="23">
        <v>4</v>
      </c>
      <c r="D326" s="9">
        <v>25</v>
      </c>
      <c r="E326" s="10">
        <f t="shared" si="40"/>
        <v>1.2307692307692307E-4</v>
      </c>
      <c r="F326" s="10">
        <f t="shared" si="41"/>
        <v>7.1152094717668484E-4</v>
      </c>
      <c r="G326" s="10">
        <f t="shared" si="43"/>
        <v>5.25</v>
      </c>
      <c r="H326" s="18">
        <f t="shared" si="42"/>
        <v>6.4615384615384611E-4</v>
      </c>
    </row>
    <row r="327" spans="1:8" ht="25.5" x14ac:dyDescent="0.2">
      <c r="A327" s="8"/>
      <c r="B327" s="26" t="s">
        <v>311</v>
      </c>
      <c r="C327" s="23">
        <v>13</v>
      </c>
      <c r="D327" s="9">
        <v>8</v>
      </c>
      <c r="E327" s="10">
        <f t="shared" si="40"/>
        <v>4.0000000000000002E-4</v>
      </c>
      <c r="F327" s="10">
        <f t="shared" si="41"/>
        <v>2.2768670309653916E-4</v>
      </c>
      <c r="G327" s="10">
        <f t="shared" si="43"/>
        <v>-0.38461538461538464</v>
      </c>
      <c r="H327" s="18">
        <f t="shared" si="42"/>
        <v>-1.5384615384615385E-4</v>
      </c>
    </row>
    <row r="328" spans="1:8" x14ac:dyDescent="0.2">
      <c r="A328" s="8"/>
      <c r="B328" s="26" t="s">
        <v>312</v>
      </c>
      <c r="C328" s="23">
        <v>0</v>
      </c>
      <c r="D328" s="9">
        <v>1</v>
      </c>
      <c r="E328" s="10" t="str">
        <f t="shared" si="40"/>
        <v/>
      </c>
      <c r="F328" s="10">
        <f t="shared" si="41"/>
        <v>2.8460837887067395E-5</v>
      </c>
      <c r="G328" s="10">
        <f t="shared" si="43"/>
        <v>1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220</v>
      </c>
      <c r="D329" s="9">
        <v>194</v>
      </c>
      <c r="E329" s="10">
        <f t="shared" si="40"/>
        <v>6.7692307692307696E-3</v>
      </c>
      <c r="F329" s="10">
        <f t="shared" si="41"/>
        <v>5.521402550091075E-3</v>
      </c>
      <c r="G329" s="10">
        <f t="shared" si="43"/>
        <v>-0.11818181818181818</v>
      </c>
      <c r="H329" s="18">
        <f t="shared" si="42"/>
        <v>-8.0000000000000004E-4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573</v>
      </c>
      <c r="D331" s="9">
        <v>398</v>
      </c>
      <c r="E331" s="10">
        <f t="shared" si="40"/>
        <v>1.7630769230769231E-2</v>
      </c>
      <c r="F331" s="10">
        <f t="shared" si="41"/>
        <v>1.1327413479052823E-2</v>
      </c>
      <c r="G331" s="10">
        <f t="shared" si="43"/>
        <v>-0.30541012216404889</v>
      </c>
      <c r="H331" s="18">
        <f t="shared" si="42"/>
        <v>-5.3846153846153853E-3</v>
      </c>
    </row>
    <row r="332" spans="1:8" x14ac:dyDescent="0.2">
      <c r="A332" s="8"/>
      <c r="B332" s="26" t="s">
        <v>316</v>
      </c>
      <c r="C332" s="23">
        <v>2</v>
      </c>
      <c r="D332" s="9">
        <v>0</v>
      </c>
      <c r="E332" s="10">
        <f t="shared" si="40"/>
        <v>6.1538461538461535E-5</v>
      </c>
      <c r="F332" s="10" t="str">
        <f t="shared" si="41"/>
        <v/>
      </c>
      <c r="G332" s="10">
        <f t="shared" si="43"/>
        <v>-1</v>
      </c>
      <c r="H332" s="18">
        <f t="shared" si="42"/>
        <v>-6.1538461538461535E-5</v>
      </c>
    </row>
    <row r="333" spans="1:8" ht="25.5" x14ac:dyDescent="0.2">
      <c r="A333" s="8"/>
      <c r="B333" s="26" t="s">
        <v>317</v>
      </c>
      <c r="C333" s="23">
        <v>159</v>
      </c>
      <c r="D333" s="9">
        <v>193</v>
      </c>
      <c r="E333" s="10">
        <f t="shared" si="40"/>
        <v>4.8923076923076923E-3</v>
      </c>
      <c r="F333" s="10">
        <f t="shared" si="41"/>
        <v>5.492941712204007E-3</v>
      </c>
      <c r="G333" s="10">
        <f t="shared" si="43"/>
        <v>0.21383647798742139</v>
      </c>
      <c r="H333" s="18">
        <f t="shared" si="42"/>
        <v>1.0461538461538462E-3</v>
      </c>
    </row>
    <row r="334" spans="1:8" x14ac:dyDescent="0.2">
      <c r="A334" s="8"/>
      <c r="B334" s="26" t="s">
        <v>318</v>
      </c>
      <c r="C334" s="23">
        <v>4</v>
      </c>
      <c r="D334" s="9">
        <v>5</v>
      </c>
      <c r="E334" s="10">
        <f t="shared" si="40"/>
        <v>1.2307692307692307E-4</v>
      </c>
      <c r="F334" s="10">
        <f t="shared" si="41"/>
        <v>1.4230418943533699E-4</v>
      </c>
      <c r="G334" s="10">
        <f t="shared" si="43"/>
        <v>0.25</v>
      </c>
      <c r="H334" s="18">
        <f t="shared" si="42"/>
        <v>3.0769230769230768E-5</v>
      </c>
    </row>
    <row r="335" spans="1:8" ht="25.5" x14ac:dyDescent="0.2">
      <c r="A335" s="8"/>
      <c r="B335" s="26" t="s">
        <v>319</v>
      </c>
      <c r="C335" s="23">
        <v>33</v>
      </c>
      <c r="D335" s="9">
        <v>11</v>
      </c>
      <c r="E335" s="10">
        <f t="shared" si="40"/>
        <v>1.0153846153846155E-3</v>
      </c>
      <c r="F335" s="10">
        <f t="shared" si="41"/>
        <v>3.1306921675774133E-4</v>
      </c>
      <c r="G335" s="10">
        <f t="shared" si="43"/>
        <v>-0.66666666666666663</v>
      </c>
      <c r="H335" s="18">
        <f t="shared" si="42"/>
        <v>-6.7692307692307691E-4</v>
      </c>
    </row>
    <row r="336" spans="1:8" ht="25.5" x14ac:dyDescent="0.2">
      <c r="A336" s="8"/>
      <c r="B336" s="26" t="s">
        <v>320</v>
      </c>
      <c r="C336" s="23">
        <v>78</v>
      </c>
      <c r="D336" s="9">
        <v>50</v>
      </c>
      <c r="E336" s="10">
        <f t="shared" si="40"/>
        <v>2.3999999999999998E-3</v>
      </c>
      <c r="F336" s="10">
        <f t="shared" si="41"/>
        <v>1.4230418943533697E-3</v>
      </c>
      <c r="G336" s="10">
        <f t="shared" si="43"/>
        <v>-0.35897435897435898</v>
      </c>
      <c r="H336" s="18">
        <f t="shared" si="42"/>
        <v>-8.6153846153846144E-4</v>
      </c>
    </row>
    <row r="337" spans="1:8" ht="25.5" x14ac:dyDescent="0.2">
      <c r="A337" s="8"/>
      <c r="B337" s="26" t="s">
        <v>321</v>
      </c>
      <c r="C337" s="23">
        <v>18</v>
      </c>
      <c r="D337" s="9">
        <v>15</v>
      </c>
      <c r="E337" s="10">
        <f t="shared" si="40"/>
        <v>5.538461538461539E-4</v>
      </c>
      <c r="F337" s="10">
        <f t="shared" si="41"/>
        <v>4.2691256830601092E-4</v>
      </c>
      <c r="G337" s="10">
        <f t="shared" si="43"/>
        <v>-0.16666666666666666</v>
      </c>
      <c r="H337" s="18">
        <f t="shared" si="42"/>
        <v>-9.2307692307692316E-5</v>
      </c>
    </row>
    <row r="338" spans="1:8" ht="25.5" x14ac:dyDescent="0.2">
      <c r="A338" s="8"/>
      <c r="B338" s="26" t="s">
        <v>322</v>
      </c>
      <c r="C338" s="23">
        <v>1</v>
      </c>
      <c r="D338" s="9">
        <v>0</v>
      </c>
      <c r="E338" s="10">
        <f t="shared" si="40"/>
        <v>3.0769230769230768E-5</v>
      </c>
      <c r="F338" s="10" t="str">
        <f t="shared" si="41"/>
        <v/>
      </c>
      <c r="G338" s="10">
        <f t="shared" si="43"/>
        <v>-1</v>
      </c>
      <c r="H338" s="18">
        <f t="shared" si="42"/>
        <v>-3.0769230769230768E-5</v>
      </c>
    </row>
    <row r="339" spans="1:8" x14ac:dyDescent="0.2">
      <c r="A339" s="8"/>
      <c r="B339" s="26" t="s">
        <v>323</v>
      </c>
      <c r="C339" s="23">
        <v>35</v>
      </c>
      <c r="D339" s="9">
        <v>28</v>
      </c>
      <c r="E339" s="10">
        <f t="shared" si="40"/>
        <v>1.0769230769230769E-3</v>
      </c>
      <c r="F339" s="10">
        <f t="shared" si="41"/>
        <v>7.9690346083788712E-4</v>
      </c>
      <c r="G339" s="10">
        <f t="shared" si="43"/>
        <v>-0.2</v>
      </c>
      <c r="H339" s="18">
        <f t="shared" si="42"/>
        <v>-2.1538461538461539E-4</v>
      </c>
    </row>
    <row r="340" spans="1:8" ht="25.5" x14ac:dyDescent="0.2">
      <c r="A340" s="8"/>
      <c r="B340" s="26" t="s">
        <v>324</v>
      </c>
      <c r="C340" s="23">
        <v>254</v>
      </c>
      <c r="D340" s="9">
        <v>250</v>
      </c>
      <c r="E340" s="10">
        <f t="shared" si="40"/>
        <v>7.8153846153846147E-3</v>
      </c>
      <c r="F340" s="10">
        <f t="shared" si="41"/>
        <v>7.1152094717668486E-3</v>
      </c>
      <c r="G340" s="10">
        <f t="shared" si="43"/>
        <v>-1.5748031496062992E-2</v>
      </c>
      <c r="H340" s="18">
        <f t="shared" si="42"/>
        <v>-1.2307692307692307E-4</v>
      </c>
    </row>
    <row r="341" spans="1:8" x14ac:dyDescent="0.2">
      <c r="A341" s="8"/>
      <c r="B341" s="26" t="s">
        <v>325</v>
      </c>
      <c r="C341" s="23">
        <v>2</v>
      </c>
      <c r="D341" s="9">
        <v>10</v>
      </c>
      <c r="E341" s="10">
        <f t="shared" ref="E341:E356" si="44">+IF(C341=0,"",C341/C$181)</f>
        <v>6.1538461538461535E-5</v>
      </c>
      <c r="F341" s="10">
        <f t="shared" ref="F341:F356" si="45">+IF(D341=0,"",D341/D$181)</f>
        <v>2.8460837887067398E-4</v>
      </c>
      <c r="G341" s="10">
        <f t="shared" si="43"/>
        <v>4</v>
      </c>
      <c r="H341" s="18">
        <f t="shared" ref="H341:H356" si="46">+IF(OR(AND(E341=""),(G341="")),"",E341*G341)</f>
        <v>2.4615384615384614E-4</v>
      </c>
    </row>
    <row r="342" spans="1:8" ht="25.5" x14ac:dyDescent="0.2">
      <c r="A342" s="8"/>
      <c r="B342" s="26" t="s">
        <v>326</v>
      </c>
      <c r="C342" s="23">
        <v>2</v>
      </c>
      <c r="D342" s="9">
        <v>1</v>
      </c>
      <c r="E342" s="10">
        <f t="shared" si="44"/>
        <v>6.1538461538461535E-5</v>
      </c>
      <c r="F342" s="10">
        <f t="shared" si="45"/>
        <v>2.8460837887067395E-5</v>
      </c>
      <c r="G342" s="10">
        <f t="shared" ref="G342:G356" si="47">+IF(AND(C342=0,D342=0)," ",IF(C342=0,1,IF(D342=0,-1,(D342-C342)/C342)))</f>
        <v>-0.5</v>
      </c>
      <c r="H342" s="18">
        <f t="shared" si="46"/>
        <v>-3.0769230769230768E-5</v>
      </c>
    </row>
    <row r="343" spans="1:8" x14ac:dyDescent="0.2">
      <c r="A343" s="8"/>
      <c r="B343" s="26" t="s">
        <v>327</v>
      </c>
      <c r="C343" s="23">
        <v>0</v>
      </c>
      <c r="D343" s="9">
        <v>2</v>
      </c>
      <c r="E343" s="10" t="str">
        <f t="shared" si="44"/>
        <v/>
      </c>
      <c r="F343" s="10">
        <f t="shared" si="45"/>
        <v>5.692167577413479E-5</v>
      </c>
      <c r="G343" s="10">
        <f t="shared" si="47"/>
        <v>1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18</v>
      </c>
      <c r="D344" s="9">
        <v>1</v>
      </c>
      <c r="E344" s="10">
        <f t="shared" si="44"/>
        <v>5.538461538461539E-4</v>
      </c>
      <c r="F344" s="10">
        <f t="shared" si="45"/>
        <v>2.8460837887067395E-5</v>
      </c>
      <c r="G344" s="10">
        <f t="shared" si="47"/>
        <v>-0.94444444444444442</v>
      </c>
      <c r="H344" s="18">
        <f t="shared" si="46"/>
        <v>-5.2307692307692309E-4</v>
      </c>
    </row>
    <row r="345" spans="1:8" ht="25.5" x14ac:dyDescent="0.2">
      <c r="A345" s="8"/>
      <c r="B345" s="26" t="s">
        <v>329</v>
      </c>
      <c r="C345" s="23">
        <v>43</v>
      </c>
      <c r="D345" s="9">
        <v>24</v>
      </c>
      <c r="E345" s="10">
        <f t="shared" si="44"/>
        <v>1.3230769230769231E-3</v>
      </c>
      <c r="F345" s="10">
        <f t="shared" si="45"/>
        <v>6.8306010928961749E-4</v>
      </c>
      <c r="G345" s="10">
        <f t="shared" si="47"/>
        <v>-0.44186046511627908</v>
      </c>
      <c r="H345" s="18">
        <f t="shared" si="46"/>
        <v>-5.846153846153846E-4</v>
      </c>
    </row>
    <row r="346" spans="1:8" ht="25.5" x14ac:dyDescent="0.2">
      <c r="A346" s="8"/>
      <c r="B346" s="26" t="s">
        <v>330</v>
      </c>
      <c r="C346" s="23">
        <v>5</v>
      </c>
      <c r="D346" s="9">
        <v>10</v>
      </c>
      <c r="E346" s="10">
        <f t="shared" si="44"/>
        <v>1.5384615384615385E-4</v>
      </c>
      <c r="F346" s="10">
        <f t="shared" si="45"/>
        <v>2.8460837887067398E-4</v>
      </c>
      <c r="G346" s="10">
        <f t="shared" si="47"/>
        <v>1</v>
      </c>
      <c r="H346" s="18">
        <f t="shared" si="46"/>
        <v>1.5384615384615385E-4</v>
      </c>
    </row>
    <row r="347" spans="1:8" ht="25.5" x14ac:dyDescent="0.2">
      <c r="A347" s="8"/>
      <c r="B347" s="26" t="s">
        <v>331</v>
      </c>
      <c r="C347" s="23">
        <v>13</v>
      </c>
      <c r="D347" s="9">
        <v>30</v>
      </c>
      <c r="E347" s="10">
        <f t="shared" si="44"/>
        <v>4.0000000000000002E-4</v>
      </c>
      <c r="F347" s="10">
        <f t="shared" si="45"/>
        <v>8.5382513661202183E-4</v>
      </c>
      <c r="G347" s="10">
        <f t="shared" si="47"/>
        <v>1.3076923076923077</v>
      </c>
      <c r="H347" s="18">
        <f t="shared" si="46"/>
        <v>5.2307692307692309E-4</v>
      </c>
    </row>
    <row r="348" spans="1:8" ht="25.5" x14ac:dyDescent="0.2">
      <c r="A348" s="8"/>
      <c r="B348" s="26" t="s">
        <v>332</v>
      </c>
      <c r="C348" s="23">
        <v>1</v>
      </c>
      <c r="D348" s="9">
        <v>68</v>
      </c>
      <c r="E348" s="10">
        <f t="shared" si="44"/>
        <v>3.0769230769230768E-5</v>
      </c>
      <c r="F348" s="10">
        <f t="shared" si="45"/>
        <v>1.9353369763205829E-3</v>
      </c>
      <c r="G348" s="10">
        <f t="shared" si="47"/>
        <v>67</v>
      </c>
      <c r="H348" s="18">
        <f t="shared" si="46"/>
        <v>2.0615384615384614E-3</v>
      </c>
    </row>
    <row r="349" spans="1:8" x14ac:dyDescent="0.2">
      <c r="A349" s="8"/>
      <c r="B349" s="26" t="s">
        <v>333</v>
      </c>
      <c r="C349" s="23">
        <v>35</v>
      </c>
      <c r="D349" s="9">
        <v>69</v>
      </c>
      <c r="E349" s="10">
        <f t="shared" si="44"/>
        <v>1.0769230769230769E-3</v>
      </c>
      <c r="F349" s="10">
        <f t="shared" si="45"/>
        <v>1.9637978142076503E-3</v>
      </c>
      <c r="G349" s="10">
        <f t="shared" si="47"/>
        <v>0.97142857142857142</v>
      </c>
      <c r="H349" s="18">
        <f t="shared" si="46"/>
        <v>1.0461538461538462E-3</v>
      </c>
    </row>
    <row r="350" spans="1:8" ht="25.5" x14ac:dyDescent="0.2">
      <c r="A350" s="8"/>
      <c r="B350" s="26" t="s">
        <v>334</v>
      </c>
      <c r="C350" s="23">
        <v>6</v>
      </c>
      <c r="D350" s="9">
        <v>0</v>
      </c>
      <c r="E350" s="10">
        <f t="shared" si="44"/>
        <v>1.8461538461538461E-4</v>
      </c>
      <c r="F350" s="10" t="str">
        <f t="shared" si="45"/>
        <v/>
      </c>
      <c r="G350" s="10">
        <f t="shared" si="47"/>
        <v>-1</v>
      </c>
      <c r="H350" s="18">
        <f t="shared" si="46"/>
        <v>-1.8461538461538461E-4</v>
      </c>
    </row>
    <row r="351" spans="1:8" x14ac:dyDescent="0.2">
      <c r="A351" s="8"/>
      <c r="B351" s="26" t="s">
        <v>335</v>
      </c>
      <c r="C351" s="23">
        <v>9</v>
      </c>
      <c r="D351" s="9">
        <v>24</v>
      </c>
      <c r="E351" s="10">
        <f t="shared" si="44"/>
        <v>2.7692307692307695E-4</v>
      </c>
      <c r="F351" s="10">
        <f t="shared" si="45"/>
        <v>6.8306010928961749E-4</v>
      </c>
      <c r="G351" s="10">
        <f t="shared" si="47"/>
        <v>1.6666666666666667</v>
      </c>
      <c r="H351" s="18">
        <f t="shared" si="46"/>
        <v>4.6153846153846158E-4</v>
      </c>
    </row>
    <row r="352" spans="1:8" ht="25.5" x14ac:dyDescent="0.2">
      <c r="A352" s="8"/>
      <c r="B352" s="26" t="s">
        <v>336</v>
      </c>
      <c r="C352" s="23">
        <v>2</v>
      </c>
      <c r="D352" s="9">
        <v>1</v>
      </c>
      <c r="E352" s="10">
        <f t="shared" si="44"/>
        <v>6.1538461538461535E-5</v>
      </c>
      <c r="F352" s="10">
        <f t="shared" si="45"/>
        <v>2.8460837887067395E-5</v>
      </c>
      <c r="G352" s="10">
        <f t="shared" si="47"/>
        <v>-0.5</v>
      </c>
      <c r="H352" s="18">
        <f t="shared" si="46"/>
        <v>-3.0769230769230768E-5</v>
      </c>
    </row>
    <row r="353" spans="1:8" ht="25.5" x14ac:dyDescent="0.2">
      <c r="A353" s="8"/>
      <c r="B353" s="26" t="s">
        <v>337</v>
      </c>
      <c r="C353" s="23">
        <v>4</v>
      </c>
      <c r="D353" s="9">
        <v>4</v>
      </c>
      <c r="E353" s="10">
        <f t="shared" si="44"/>
        <v>1.2307692307692307E-4</v>
      </c>
      <c r="F353" s="10">
        <f t="shared" si="45"/>
        <v>1.1384335154826958E-4</v>
      </c>
      <c r="G353" s="10">
        <f t="shared" si="47"/>
        <v>0</v>
      </c>
      <c r="H353" s="18">
        <f t="shared" si="46"/>
        <v>0</v>
      </c>
    </row>
    <row r="354" spans="1:8" x14ac:dyDescent="0.2">
      <c r="A354" s="8"/>
      <c r="B354" s="26" t="s">
        <v>338</v>
      </c>
      <c r="C354" s="23">
        <v>187</v>
      </c>
      <c r="D354" s="9">
        <v>154</v>
      </c>
      <c r="E354" s="10">
        <f t="shared" si="44"/>
        <v>5.7538461538461537E-3</v>
      </c>
      <c r="F354" s="10">
        <f t="shared" si="45"/>
        <v>4.3829690346083791E-3</v>
      </c>
      <c r="G354" s="10">
        <f t="shared" si="47"/>
        <v>-0.17647058823529413</v>
      </c>
      <c r="H354" s="18">
        <f t="shared" si="46"/>
        <v>-1.0153846153846155E-3</v>
      </c>
    </row>
    <row r="355" spans="1:8" x14ac:dyDescent="0.2">
      <c r="A355" s="8"/>
      <c r="B355" s="26" t="s">
        <v>339</v>
      </c>
      <c r="C355" s="23">
        <v>5</v>
      </c>
      <c r="D355" s="9">
        <v>2</v>
      </c>
      <c r="E355" s="10">
        <f t="shared" si="44"/>
        <v>1.5384615384615385E-4</v>
      </c>
      <c r="F355" s="10">
        <f t="shared" si="45"/>
        <v>5.692167577413479E-5</v>
      </c>
      <c r="G355" s="10">
        <f t="shared" si="47"/>
        <v>-0.6</v>
      </c>
      <c r="H355" s="18">
        <f t="shared" si="46"/>
        <v>-9.2307692307692303E-5</v>
      </c>
    </row>
    <row r="356" spans="1:8" ht="26.25" thickBot="1" x14ac:dyDescent="0.25">
      <c r="A356" s="8"/>
      <c r="B356" s="27" t="s">
        <v>340</v>
      </c>
      <c r="C356" s="24">
        <v>89</v>
      </c>
      <c r="D356" s="19">
        <v>149</v>
      </c>
      <c r="E356" s="20">
        <f t="shared" si="44"/>
        <v>2.7384615384615386E-3</v>
      </c>
      <c r="F356" s="20">
        <f t="shared" si="45"/>
        <v>4.2406648451730417E-3</v>
      </c>
      <c r="G356" s="20">
        <f t="shared" si="47"/>
        <v>0.6741573033707865</v>
      </c>
      <c r="H356" s="21">
        <f t="shared" si="46"/>
        <v>1.8461538461538461E-3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159729</v>
      </c>
      <c r="D362" s="14">
        <f>SUM(D363:D595)</f>
        <v>159337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-2.4541567279579789E-3</v>
      </c>
      <c r="H362" s="29">
        <f t="shared" ref="H362:H425" si="50">+IF(OR(AND(E362=""),(G362="")),"",E362*G362)</f>
        <v>-2.4541567279579789E-3</v>
      </c>
    </row>
    <row r="363" spans="1:8" x14ac:dyDescent="0.2">
      <c r="A363" s="8"/>
      <c r="B363" s="25" t="s">
        <v>341</v>
      </c>
      <c r="C363" s="22">
        <v>1020</v>
      </c>
      <c r="D363" s="15">
        <v>820</v>
      </c>
      <c r="E363" s="16">
        <f t="shared" si="48"/>
        <v>6.3858159758090269E-3</v>
      </c>
      <c r="F363" s="16">
        <f t="shared" si="49"/>
        <v>5.1463250845691835E-3</v>
      </c>
      <c r="G363" s="16">
        <f t="shared" ref="G363:G426" si="51">+IF(AND(C363=0,D363=0)," ",IF(C363=0,1,IF(D363=0,-1,(D363-C363)/C363)))</f>
        <v>-0.19607843137254902</v>
      </c>
      <c r="H363" s="17">
        <f t="shared" si="50"/>
        <v>-1.2521207795703974E-3</v>
      </c>
    </row>
    <row r="364" spans="1:8" x14ac:dyDescent="0.2">
      <c r="A364" s="8"/>
      <c r="B364" s="26" t="s">
        <v>342</v>
      </c>
      <c r="C364" s="23">
        <v>518</v>
      </c>
      <c r="D364" s="9">
        <v>291</v>
      </c>
      <c r="E364" s="10">
        <f t="shared" si="48"/>
        <v>3.2429928190873293E-3</v>
      </c>
      <c r="F364" s="10">
        <f t="shared" si="49"/>
        <v>1.8263178044019908E-3</v>
      </c>
      <c r="G364" s="10">
        <f t="shared" si="51"/>
        <v>-0.43822393822393824</v>
      </c>
      <c r="H364" s="18">
        <f t="shared" si="50"/>
        <v>-1.4211570848124012E-3</v>
      </c>
    </row>
    <row r="365" spans="1:8" x14ac:dyDescent="0.2">
      <c r="A365" s="8"/>
      <c r="B365" s="26" t="s">
        <v>343</v>
      </c>
      <c r="C365" s="23">
        <v>3773</v>
      </c>
      <c r="D365" s="9">
        <v>167</v>
      </c>
      <c r="E365" s="10">
        <f t="shared" si="48"/>
        <v>2.3621258506595546E-2</v>
      </c>
      <c r="F365" s="10">
        <f t="shared" si="49"/>
        <v>1.0480930355159191E-3</v>
      </c>
      <c r="G365" s="10">
        <f t="shared" si="51"/>
        <v>-0.95573813941160879</v>
      </c>
      <c r="H365" s="18">
        <f t="shared" si="50"/>
        <v>-2.2575737655654265E-2</v>
      </c>
    </row>
    <row r="366" spans="1:8" x14ac:dyDescent="0.2">
      <c r="A366" s="8"/>
      <c r="B366" s="26" t="s">
        <v>344</v>
      </c>
      <c r="C366" s="23">
        <v>9</v>
      </c>
      <c r="D366" s="9">
        <v>8</v>
      </c>
      <c r="E366" s="10">
        <f t="shared" si="48"/>
        <v>5.6345435080667881E-5</v>
      </c>
      <c r="F366" s="10">
        <f t="shared" si="49"/>
        <v>5.0208049605553007E-5</v>
      </c>
      <c r="G366" s="10">
        <f t="shared" si="51"/>
        <v>-0.1111111111111111</v>
      </c>
      <c r="H366" s="18">
        <f t="shared" si="50"/>
        <v>-6.2606038978519863E-6</v>
      </c>
    </row>
    <row r="367" spans="1:8" x14ac:dyDescent="0.2">
      <c r="A367" s="8"/>
      <c r="B367" s="26" t="s">
        <v>345</v>
      </c>
      <c r="C367" s="23">
        <v>126</v>
      </c>
      <c r="D367" s="9">
        <v>4</v>
      </c>
      <c r="E367" s="10">
        <f t="shared" si="48"/>
        <v>7.8883609112935038E-4</v>
      </c>
      <c r="F367" s="10">
        <f t="shared" si="49"/>
        <v>2.5104024802776504E-5</v>
      </c>
      <c r="G367" s="10">
        <f t="shared" si="51"/>
        <v>-0.96825396825396826</v>
      </c>
      <c r="H367" s="18">
        <f t="shared" si="50"/>
        <v>-7.6379367553794245E-4</v>
      </c>
    </row>
    <row r="368" spans="1:8" x14ac:dyDescent="0.2">
      <c r="A368" s="8"/>
      <c r="B368" s="26" t="s">
        <v>346</v>
      </c>
      <c r="C368" s="23">
        <v>4049</v>
      </c>
      <c r="D368" s="9">
        <v>5050</v>
      </c>
      <c r="E368" s="10">
        <f t="shared" si="48"/>
        <v>2.5349185182402693E-2</v>
      </c>
      <c r="F368" s="10">
        <f t="shared" si="49"/>
        <v>3.1693831313505338E-2</v>
      </c>
      <c r="G368" s="10">
        <f t="shared" si="51"/>
        <v>0.24722153618177328</v>
      </c>
      <c r="H368" s="18">
        <f t="shared" si="50"/>
        <v>6.2668645017498383E-3</v>
      </c>
    </row>
    <row r="369" spans="1:8" x14ac:dyDescent="0.2">
      <c r="A369" s="8"/>
      <c r="B369" s="26" t="s">
        <v>347</v>
      </c>
      <c r="C369" s="23">
        <v>276</v>
      </c>
      <c r="D369" s="9">
        <v>783</v>
      </c>
      <c r="E369" s="10">
        <f t="shared" si="48"/>
        <v>1.7279266758071484E-3</v>
      </c>
      <c r="F369" s="10">
        <f t="shared" si="49"/>
        <v>4.9141128551435011E-3</v>
      </c>
      <c r="G369" s="10">
        <f t="shared" si="51"/>
        <v>1.8369565217391304</v>
      </c>
      <c r="H369" s="18">
        <f t="shared" si="50"/>
        <v>3.1741261762109571E-3</v>
      </c>
    </row>
    <row r="370" spans="1:8" x14ac:dyDescent="0.2">
      <c r="A370" s="8"/>
      <c r="B370" s="26" t="s">
        <v>348</v>
      </c>
      <c r="C370" s="23">
        <v>135</v>
      </c>
      <c r="D370" s="9">
        <v>230</v>
      </c>
      <c r="E370" s="10">
        <f t="shared" si="48"/>
        <v>8.4518152621001824E-4</v>
      </c>
      <c r="F370" s="10">
        <f t="shared" si="49"/>
        <v>1.443481426159649E-3</v>
      </c>
      <c r="G370" s="10">
        <f t="shared" si="51"/>
        <v>0.70370370370370372</v>
      </c>
      <c r="H370" s="18">
        <f t="shared" si="50"/>
        <v>5.9475737029593878E-4</v>
      </c>
    </row>
    <row r="371" spans="1:8" x14ac:dyDescent="0.2">
      <c r="A371" s="8"/>
      <c r="B371" s="26" t="s">
        <v>349</v>
      </c>
      <c r="C371" s="23">
        <v>1075</v>
      </c>
      <c r="D371" s="9">
        <v>976</v>
      </c>
      <c r="E371" s="10">
        <f t="shared" si="48"/>
        <v>6.730149190190886E-3</v>
      </c>
      <c r="F371" s="10">
        <f t="shared" si="49"/>
        <v>6.1253820518774671E-3</v>
      </c>
      <c r="G371" s="10">
        <f t="shared" si="51"/>
        <v>-9.2093023255813949E-2</v>
      </c>
      <c r="H371" s="18">
        <f t="shared" si="50"/>
        <v>-6.1979978588734671E-4</v>
      </c>
    </row>
    <row r="372" spans="1:8" x14ac:dyDescent="0.2">
      <c r="A372" s="8"/>
      <c r="B372" s="26" t="s">
        <v>350</v>
      </c>
      <c r="C372" s="23">
        <v>135</v>
      </c>
      <c r="D372" s="9">
        <v>145</v>
      </c>
      <c r="E372" s="10">
        <f t="shared" si="48"/>
        <v>8.4518152621001824E-4</v>
      </c>
      <c r="F372" s="10">
        <f t="shared" si="49"/>
        <v>9.1002089910064831E-4</v>
      </c>
      <c r="G372" s="10">
        <f t="shared" si="51"/>
        <v>7.407407407407407E-2</v>
      </c>
      <c r="H372" s="18">
        <f t="shared" si="50"/>
        <v>6.2606038978519864E-5</v>
      </c>
    </row>
    <row r="373" spans="1:8" x14ac:dyDescent="0.2">
      <c r="A373" s="8"/>
      <c r="B373" s="26" t="s">
        <v>351</v>
      </c>
      <c r="C373" s="23">
        <v>0</v>
      </c>
      <c r="D373" s="9">
        <v>9</v>
      </c>
      <c r="E373" s="10" t="str">
        <f t="shared" si="48"/>
        <v/>
      </c>
      <c r="F373" s="10">
        <f t="shared" si="49"/>
        <v>5.6484055806247139E-5</v>
      </c>
      <c r="G373" s="10">
        <f t="shared" si="51"/>
        <v>1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6876</v>
      </c>
      <c r="D374" s="9">
        <v>6915</v>
      </c>
      <c r="E374" s="10">
        <f t="shared" si="48"/>
        <v>4.3047912401630264E-2</v>
      </c>
      <c r="F374" s="10">
        <f t="shared" si="49"/>
        <v>4.3398582877799886E-2</v>
      </c>
      <c r="G374" s="10">
        <f t="shared" si="51"/>
        <v>5.6719022687609071E-3</v>
      </c>
      <c r="H374" s="18">
        <f t="shared" si="50"/>
        <v>2.4416355201622747E-4</v>
      </c>
    </row>
    <row r="375" spans="1:8" x14ac:dyDescent="0.2">
      <c r="A375" s="8"/>
      <c r="B375" s="26" t="s">
        <v>353</v>
      </c>
      <c r="C375" s="23">
        <v>481</v>
      </c>
      <c r="D375" s="9">
        <v>596</v>
      </c>
      <c r="E375" s="10">
        <f t="shared" si="48"/>
        <v>3.0113504748668055E-3</v>
      </c>
      <c r="F375" s="10">
        <f t="shared" si="49"/>
        <v>3.7404996956136994E-3</v>
      </c>
      <c r="G375" s="10">
        <f t="shared" si="51"/>
        <v>0.2390852390852391</v>
      </c>
      <c r="H375" s="18">
        <f t="shared" si="50"/>
        <v>7.1996944825297845E-4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794</v>
      </c>
      <c r="D377" s="9">
        <v>628</v>
      </c>
      <c r="E377" s="10">
        <f t="shared" si="48"/>
        <v>4.9709194948944777E-3</v>
      </c>
      <c r="F377" s="10">
        <f t="shared" si="49"/>
        <v>3.9413318940359114E-3</v>
      </c>
      <c r="G377" s="10">
        <f t="shared" si="51"/>
        <v>-0.20906801007556675</v>
      </c>
      <c r="H377" s="18">
        <f t="shared" si="50"/>
        <v>-1.0392602470434297E-3</v>
      </c>
    </row>
    <row r="378" spans="1:8" x14ac:dyDescent="0.2">
      <c r="A378" s="8"/>
      <c r="B378" s="26" t="s">
        <v>356</v>
      </c>
      <c r="C378" s="23">
        <v>303</v>
      </c>
      <c r="D378" s="9">
        <v>775</v>
      </c>
      <c r="E378" s="10">
        <f t="shared" si="48"/>
        <v>1.8969629810491519E-3</v>
      </c>
      <c r="F378" s="10">
        <f t="shared" si="49"/>
        <v>4.8639048055379476E-3</v>
      </c>
      <c r="G378" s="10">
        <f t="shared" si="51"/>
        <v>1.5577557755775577</v>
      </c>
      <c r="H378" s="18">
        <f t="shared" si="50"/>
        <v>2.9550050397861376E-3</v>
      </c>
    </row>
    <row r="379" spans="1:8" x14ac:dyDescent="0.2">
      <c r="A379" s="8"/>
      <c r="B379" s="26" t="s">
        <v>357</v>
      </c>
      <c r="C379" s="23">
        <v>149</v>
      </c>
      <c r="D379" s="9">
        <v>152</v>
      </c>
      <c r="E379" s="10">
        <f t="shared" si="48"/>
        <v>9.3282998077994601E-4</v>
      </c>
      <c r="F379" s="10">
        <f t="shared" si="49"/>
        <v>9.5395294250550722E-4</v>
      </c>
      <c r="G379" s="10">
        <f t="shared" si="51"/>
        <v>2.0134228187919462E-2</v>
      </c>
      <c r="H379" s="18">
        <f t="shared" si="50"/>
        <v>1.8781811693555958E-5</v>
      </c>
    </row>
    <row r="380" spans="1:8" x14ac:dyDescent="0.2">
      <c r="A380" s="8"/>
      <c r="B380" s="26" t="s">
        <v>358</v>
      </c>
      <c r="C380" s="23">
        <v>14</v>
      </c>
      <c r="D380" s="9">
        <v>212</v>
      </c>
      <c r="E380" s="10">
        <f t="shared" si="48"/>
        <v>8.7648454569927813E-5</v>
      </c>
      <c r="F380" s="10">
        <f t="shared" si="49"/>
        <v>1.3305133145471548E-3</v>
      </c>
      <c r="G380" s="10">
        <f t="shared" si="51"/>
        <v>14.142857142857142</v>
      </c>
      <c r="H380" s="18">
        <f t="shared" si="50"/>
        <v>1.2395995717746932E-3</v>
      </c>
    </row>
    <row r="381" spans="1:8" x14ac:dyDescent="0.2">
      <c r="A381" s="8"/>
      <c r="B381" s="26" t="s">
        <v>359</v>
      </c>
      <c r="C381" s="23">
        <v>7</v>
      </c>
      <c r="D381" s="9">
        <v>41</v>
      </c>
      <c r="E381" s="10">
        <f t="shared" si="48"/>
        <v>4.3824227284963906E-5</v>
      </c>
      <c r="F381" s="10">
        <f t="shared" si="49"/>
        <v>2.5731625422845919E-4</v>
      </c>
      <c r="G381" s="10">
        <f t="shared" si="51"/>
        <v>4.8571428571428568</v>
      </c>
      <c r="H381" s="18">
        <f t="shared" si="50"/>
        <v>2.1286053252696753E-4</v>
      </c>
    </row>
    <row r="382" spans="1:8" x14ac:dyDescent="0.2">
      <c r="A382" s="8"/>
      <c r="B382" s="26" t="s">
        <v>360</v>
      </c>
      <c r="C382" s="23">
        <v>22532</v>
      </c>
      <c r="D382" s="9">
        <v>14783</v>
      </c>
      <c r="E382" s="10">
        <f t="shared" si="48"/>
        <v>0.14106392702640097</v>
      </c>
      <c r="F382" s="10">
        <f t="shared" si="49"/>
        <v>9.2778199664861269E-2</v>
      </c>
      <c r="G382" s="10">
        <f t="shared" si="51"/>
        <v>-0.34391088230072786</v>
      </c>
      <c r="H382" s="18">
        <f t="shared" si="50"/>
        <v>-4.8513419604455051E-2</v>
      </c>
    </row>
    <row r="383" spans="1:8" x14ac:dyDescent="0.2">
      <c r="A383" s="8"/>
      <c r="B383" s="26" t="s">
        <v>361</v>
      </c>
      <c r="C383" s="23">
        <v>331</v>
      </c>
      <c r="D383" s="9">
        <v>612</v>
      </c>
      <c r="E383" s="10">
        <f t="shared" si="48"/>
        <v>2.0722598901890075E-3</v>
      </c>
      <c r="F383" s="10">
        <f t="shared" si="49"/>
        <v>3.8409157948248052E-3</v>
      </c>
      <c r="G383" s="10">
        <f t="shared" si="51"/>
        <v>0.84894259818731121</v>
      </c>
      <c r="H383" s="18">
        <f t="shared" si="50"/>
        <v>1.7592296952964083E-3</v>
      </c>
    </row>
    <row r="384" spans="1:8" x14ac:dyDescent="0.2">
      <c r="A384" s="8"/>
      <c r="B384" s="26" t="s">
        <v>362</v>
      </c>
      <c r="C384" s="23">
        <v>2</v>
      </c>
      <c r="D384" s="9">
        <v>3</v>
      </c>
      <c r="E384" s="10">
        <f t="shared" si="48"/>
        <v>1.2521207795703974E-5</v>
      </c>
      <c r="F384" s="10">
        <f t="shared" si="49"/>
        <v>1.8828018602082379E-5</v>
      </c>
      <c r="G384" s="10">
        <f t="shared" si="51"/>
        <v>0.5</v>
      </c>
      <c r="H384" s="18">
        <f t="shared" si="50"/>
        <v>6.2606038978519871E-6</v>
      </c>
    </row>
    <row r="385" spans="1:8" x14ac:dyDescent="0.2">
      <c r="A385" s="8"/>
      <c r="B385" s="26" t="s">
        <v>363</v>
      </c>
      <c r="C385" s="23">
        <v>1116</v>
      </c>
      <c r="D385" s="9">
        <v>777</v>
      </c>
      <c r="E385" s="10">
        <f t="shared" si="48"/>
        <v>6.9868339500028173E-3</v>
      </c>
      <c r="F385" s="10">
        <f t="shared" si="49"/>
        <v>4.8764568179393364E-3</v>
      </c>
      <c r="G385" s="10">
        <f t="shared" si="51"/>
        <v>-0.30376344086021506</v>
      </c>
      <c r="H385" s="18">
        <f t="shared" si="50"/>
        <v>-2.1223447213718238E-3</v>
      </c>
    </row>
    <row r="386" spans="1:8" x14ac:dyDescent="0.2">
      <c r="A386" s="8"/>
      <c r="B386" s="26" t="s">
        <v>364</v>
      </c>
      <c r="C386" s="23">
        <v>8721</v>
      </c>
      <c r="D386" s="9">
        <v>10764</v>
      </c>
      <c r="E386" s="10">
        <f t="shared" si="48"/>
        <v>5.4598726593167175E-2</v>
      </c>
      <c r="F386" s="10">
        <f t="shared" si="49"/>
        <v>6.7554930744271574E-2</v>
      </c>
      <c r="G386" s="10">
        <f t="shared" si="51"/>
        <v>0.23426212590299278</v>
      </c>
      <c r="H386" s="18">
        <f t="shared" si="50"/>
        <v>1.2790413763311609E-2</v>
      </c>
    </row>
    <row r="387" spans="1:8" x14ac:dyDescent="0.2">
      <c r="A387" s="8"/>
      <c r="B387" s="26" t="s">
        <v>365</v>
      </c>
      <c r="C387" s="23">
        <v>360</v>
      </c>
      <c r="D387" s="9">
        <v>564</v>
      </c>
      <c r="E387" s="10">
        <f t="shared" si="48"/>
        <v>2.2538174032267154E-3</v>
      </c>
      <c r="F387" s="10">
        <f t="shared" si="49"/>
        <v>3.539667497191487E-3</v>
      </c>
      <c r="G387" s="10">
        <f t="shared" si="51"/>
        <v>0.56666666666666665</v>
      </c>
      <c r="H387" s="18">
        <f t="shared" si="50"/>
        <v>1.2771631951618053E-3</v>
      </c>
    </row>
    <row r="388" spans="1:8" x14ac:dyDescent="0.2">
      <c r="A388" s="8"/>
      <c r="B388" s="26" t="s">
        <v>366</v>
      </c>
      <c r="C388" s="23">
        <v>11</v>
      </c>
      <c r="D388" s="9">
        <v>117</v>
      </c>
      <c r="E388" s="10">
        <f t="shared" si="48"/>
        <v>6.8866642876371848E-5</v>
      </c>
      <c r="F388" s="10">
        <f t="shared" si="49"/>
        <v>7.3429272548121275E-4</v>
      </c>
      <c r="G388" s="10">
        <f t="shared" si="51"/>
        <v>9.6363636363636367</v>
      </c>
      <c r="H388" s="18">
        <f t="shared" si="50"/>
        <v>6.636240131723106E-4</v>
      </c>
    </row>
    <row r="389" spans="1:8" x14ac:dyDescent="0.2">
      <c r="A389" s="8"/>
      <c r="B389" s="26" t="s">
        <v>367</v>
      </c>
      <c r="C389" s="23">
        <v>86</v>
      </c>
      <c r="D389" s="9">
        <v>110</v>
      </c>
      <c r="E389" s="10">
        <f t="shared" si="48"/>
        <v>5.3841193521527082E-4</v>
      </c>
      <c r="F389" s="10">
        <f t="shared" si="49"/>
        <v>6.9036068207635394E-4</v>
      </c>
      <c r="G389" s="10">
        <f t="shared" si="51"/>
        <v>0.27906976744186046</v>
      </c>
      <c r="H389" s="18">
        <f t="shared" si="50"/>
        <v>1.5025449354844766E-4</v>
      </c>
    </row>
    <row r="390" spans="1:8" x14ac:dyDescent="0.2">
      <c r="A390" s="8"/>
      <c r="B390" s="26" t="s">
        <v>368</v>
      </c>
      <c r="C390" s="23">
        <v>2</v>
      </c>
      <c r="D390" s="9">
        <v>1</v>
      </c>
      <c r="E390" s="10">
        <f t="shared" si="48"/>
        <v>1.2521207795703974E-5</v>
      </c>
      <c r="F390" s="10">
        <f t="shared" si="49"/>
        <v>6.2760062006941259E-6</v>
      </c>
      <c r="G390" s="10">
        <f t="shared" si="51"/>
        <v>-0.5</v>
      </c>
      <c r="H390" s="18">
        <f t="shared" si="50"/>
        <v>-6.2606038978519871E-6</v>
      </c>
    </row>
    <row r="391" spans="1:8" x14ac:dyDescent="0.2">
      <c r="A391" s="8"/>
      <c r="B391" s="26" t="s">
        <v>369</v>
      </c>
      <c r="C391" s="23">
        <v>13</v>
      </c>
      <c r="D391" s="9">
        <v>12</v>
      </c>
      <c r="E391" s="10">
        <f t="shared" si="48"/>
        <v>8.1387850672075829E-5</v>
      </c>
      <c r="F391" s="10">
        <f t="shared" si="49"/>
        <v>7.5312074408329514E-5</v>
      </c>
      <c r="G391" s="10">
        <f t="shared" si="51"/>
        <v>-7.6923076923076927E-2</v>
      </c>
      <c r="H391" s="18">
        <f t="shared" si="50"/>
        <v>-6.2606038978519871E-6</v>
      </c>
    </row>
    <row r="392" spans="1:8" x14ac:dyDescent="0.2">
      <c r="A392" s="8"/>
      <c r="B392" s="26" t="s">
        <v>370</v>
      </c>
      <c r="C392" s="23">
        <v>291</v>
      </c>
      <c r="D392" s="9">
        <v>163</v>
      </c>
      <c r="E392" s="10">
        <f t="shared" si="48"/>
        <v>1.8218357342749281E-3</v>
      </c>
      <c r="F392" s="10">
        <f t="shared" si="49"/>
        <v>1.0229890107131426E-3</v>
      </c>
      <c r="G392" s="10">
        <f t="shared" si="51"/>
        <v>-0.43986254295532645</v>
      </c>
      <c r="H392" s="18">
        <f t="shared" si="50"/>
        <v>-8.0135729892505424E-4</v>
      </c>
    </row>
    <row r="393" spans="1:8" x14ac:dyDescent="0.2">
      <c r="A393" s="8"/>
      <c r="B393" s="26" t="s">
        <v>371</v>
      </c>
      <c r="C393" s="23">
        <v>270</v>
      </c>
      <c r="D393" s="9">
        <v>676</v>
      </c>
      <c r="E393" s="10">
        <f t="shared" si="48"/>
        <v>1.6903630524200365E-3</v>
      </c>
      <c r="F393" s="10">
        <f t="shared" si="49"/>
        <v>4.2425801916692292E-3</v>
      </c>
      <c r="G393" s="10">
        <f t="shared" si="51"/>
        <v>1.5037037037037038</v>
      </c>
      <c r="H393" s="18">
        <f t="shared" si="50"/>
        <v>2.5418051825279067E-3</v>
      </c>
    </row>
    <row r="394" spans="1:8" x14ac:dyDescent="0.2">
      <c r="A394" s="8"/>
      <c r="B394" s="26" t="s">
        <v>372</v>
      </c>
      <c r="C394" s="23">
        <v>82</v>
      </c>
      <c r="D394" s="9">
        <v>1</v>
      </c>
      <c r="E394" s="10">
        <f t="shared" si="48"/>
        <v>5.1336951962386288E-4</v>
      </c>
      <c r="F394" s="10">
        <f t="shared" si="49"/>
        <v>6.2760062006941259E-6</v>
      </c>
      <c r="G394" s="10">
        <f t="shared" si="51"/>
        <v>-0.98780487804878048</v>
      </c>
      <c r="H394" s="18">
        <f t="shared" si="50"/>
        <v>-5.071089157260109E-4</v>
      </c>
    </row>
    <row r="395" spans="1:8" ht="25.5" x14ac:dyDescent="0.2">
      <c r="A395" s="8"/>
      <c r="B395" s="26" t="s">
        <v>373</v>
      </c>
      <c r="C395" s="23">
        <v>168</v>
      </c>
      <c r="D395" s="9">
        <v>109</v>
      </c>
      <c r="E395" s="10">
        <f t="shared" si="48"/>
        <v>1.0517814548391337E-3</v>
      </c>
      <c r="F395" s="10">
        <f t="shared" si="49"/>
        <v>6.8408467587565975E-4</v>
      </c>
      <c r="G395" s="10">
        <f t="shared" si="51"/>
        <v>-0.35119047619047616</v>
      </c>
      <c r="H395" s="18">
        <f t="shared" si="50"/>
        <v>-3.6937562997326715E-4</v>
      </c>
    </row>
    <row r="396" spans="1:8" ht="25.5" x14ac:dyDescent="0.2">
      <c r="A396" s="8"/>
      <c r="B396" s="26" t="s">
        <v>374</v>
      </c>
      <c r="C396" s="23">
        <v>1811</v>
      </c>
      <c r="D396" s="9">
        <v>826</v>
      </c>
      <c r="E396" s="10">
        <f t="shared" si="48"/>
        <v>1.1337953659009949E-2</v>
      </c>
      <c r="F396" s="10">
        <f t="shared" si="49"/>
        <v>5.1839811217733482E-3</v>
      </c>
      <c r="G396" s="10">
        <f t="shared" si="51"/>
        <v>-0.5438983986747653</v>
      </c>
      <c r="H396" s="18">
        <f t="shared" si="50"/>
        <v>-6.1666948393842074E-3</v>
      </c>
    </row>
    <row r="397" spans="1:8" x14ac:dyDescent="0.2">
      <c r="A397" s="8"/>
      <c r="B397" s="26" t="s">
        <v>375</v>
      </c>
      <c r="C397" s="23">
        <v>2277</v>
      </c>
      <c r="D397" s="9">
        <v>3452</v>
      </c>
      <c r="E397" s="10">
        <f t="shared" si="48"/>
        <v>1.4255395075408975E-2</v>
      </c>
      <c r="F397" s="10">
        <f t="shared" si="49"/>
        <v>2.1664773404796125E-2</v>
      </c>
      <c r="G397" s="10">
        <f t="shared" si="51"/>
        <v>0.51602986385595084</v>
      </c>
      <c r="H397" s="18">
        <f t="shared" si="50"/>
        <v>7.3562095799760852E-3</v>
      </c>
    </row>
    <row r="398" spans="1:8" x14ac:dyDescent="0.2">
      <c r="A398" s="8"/>
      <c r="B398" s="26" t="s">
        <v>376</v>
      </c>
      <c r="C398" s="23">
        <v>83</v>
      </c>
      <c r="D398" s="9">
        <v>120</v>
      </c>
      <c r="E398" s="10">
        <f t="shared" si="48"/>
        <v>5.1963012352171487E-4</v>
      </c>
      <c r="F398" s="10">
        <f t="shared" si="49"/>
        <v>7.5312074408329511E-4</v>
      </c>
      <c r="G398" s="10">
        <f t="shared" si="51"/>
        <v>0.44578313253012047</v>
      </c>
      <c r="H398" s="18">
        <f t="shared" si="50"/>
        <v>2.3164234422052348E-4</v>
      </c>
    </row>
    <row r="399" spans="1:8" x14ac:dyDescent="0.2">
      <c r="A399" s="8"/>
      <c r="B399" s="26" t="s">
        <v>377</v>
      </c>
      <c r="C399" s="23">
        <v>78</v>
      </c>
      <c r="D399" s="9">
        <v>301</v>
      </c>
      <c r="E399" s="10">
        <f t="shared" si="48"/>
        <v>4.8832710403245495E-4</v>
      </c>
      <c r="F399" s="10">
        <f t="shared" si="49"/>
        <v>1.8890778664089321E-3</v>
      </c>
      <c r="G399" s="10">
        <f t="shared" si="51"/>
        <v>2.858974358974359</v>
      </c>
      <c r="H399" s="18">
        <f t="shared" si="50"/>
        <v>1.396114669220993E-3</v>
      </c>
    </row>
    <row r="400" spans="1:8" x14ac:dyDescent="0.2">
      <c r="A400" s="8"/>
      <c r="B400" s="26" t="s">
        <v>378</v>
      </c>
      <c r="C400" s="23">
        <v>53</v>
      </c>
      <c r="D400" s="9">
        <v>79</v>
      </c>
      <c r="E400" s="10">
        <f t="shared" si="48"/>
        <v>3.318120065861553E-4</v>
      </c>
      <c r="F400" s="10">
        <f t="shared" si="49"/>
        <v>4.9580448985483603E-4</v>
      </c>
      <c r="G400" s="10">
        <f t="shared" si="51"/>
        <v>0.49056603773584906</v>
      </c>
      <c r="H400" s="18">
        <f t="shared" si="50"/>
        <v>1.6277570134415166E-4</v>
      </c>
    </row>
    <row r="401" spans="1:8" x14ac:dyDescent="0.2">
      <c r="A401" s="8"/>
      <c r="B401" s="26" t="s">
        <v>379</v>
      </c>
      <c r="C401" s="23">
        <v>937</v>
      </c>
      <c r="D401" s="9">
        <v>992</v>
      </c>
      <c r="E401" s="10">
        <f t="shared" si="48"/>
        <v>5.8661858522873114E-3</v>
      </c>
      <c r="F401" s="10">
        <f t="shared" si="49"/>
        <v>6.2257981510885733E-3</v>
      </c>
      <c r="G401" s="10">
        <f t="shared" si="51"/>
        <v>5.869797225186766E-2</v>
      </c>
      <c r="H401" s="18">
        <f t="shared" si="50"/>
        <v>3.4433321438185921E-4</v>
      </c>
    </row>
    <row r="402" spans="1:8" x14ac:dyDescent="0.2">
      <c r="A402" s="8"/>
      <c r="B402" s="26" t="s">
        <v>380</v>
      </c>
      <c r="C402" s="23">
        <v>17</v>
      </c>
      <c r="D402" s="9">
        <v>28</v>
      </c>
      <c r="E402" s="10">
        <f t="shared" si="48"/>
        <v>1.0643026626348378E-4</v>
      </c>
      <c r="F402" s="10">
        <f t="shared" si="49"/>
        <v>1.7572817361943553E-4</v>
      </c>
      <c r="G402" s="10">
        <f t="shared" si="51"/>
        <v>0.6470588235294118</v>
      </c>
      <c r="H402" s="18">
        <f t="shared" si="50"/>
        <v>6.8866642876371862E-5</v>
      </c>
    </row>
    <row r="403" spans="1:8" x14ac:dyDescent="0.2">
      <c r="A403" s="8"/>
      <c r="B403" s="26" t="s">
        <v>381</v>
      </c>
      <c r="C403" s="23">
        <v>5</v>
      </c>
      <c r="D403" s="9">
        <v>3</v>
      </c>
      <c r="E403" s="10">
        <f t="shared" si="48"/>
        <v>3.1303019489259932E-5</v>
      </c>
      <c r="F403" s="10">
        <f t="shared" si="49"/>
        <v>1.8828018602082379E-5</v>
      </c>
      <c r="G403" s="10">
        <f t="shared" si="51"/>
        <v>-0.4</v>
      </c>
      <c r="H403" s="18">
        <f t="shared" si="50"/>
        <v>-1.2521207795703974E-5</v>
      </c>
    </row>
    <row r="404" spans="1:8" x14ac:dyDescent="0.2">
      <c r="A404" s="8"/>
      <c r="B404" s="26" t="s">
        <v>382</v>
      </c>
      <c r="C404" s="23">
        <v>800</v>
      </c>
      <c r="D404" s="9">
        <v>2324</v>
      </c>
      <c r="E404" s="10">
        <f t="shared" si="48"/>
        <v>5.0084831182815896E-3</v>
      </c>
      <c r="F404" s="10">
        <f t="shared" si="49"/>
        <v>1.4585438410413149E-2</v>
      </c>
      <c r="G404" s="10">
        <f t="shared" si="51"/>
        <v>1.905</v>
      </c>
      <c r="H404" s="18">
        <f t="shared" si="50"/>
        <v>9.5411603403264284E-3</v>
      </c>
    </row>
    <row r="405" spans="1:8" x14ac:dyDescent="0.2">
      <c r="A405" s="8"/>
      <c r="B405" s="26" t="s">
        <v>383</v>
      </c>
      <c r="C405" s="23">
        <v>9</v>
      </c>
      <c r="D405" s="9">
        <v>9</v>
      </c>
      <c r="E405" s="10">
        <f t="shared" si="48"/>
        <v>5.6345435080667881E-5</v>
      </c>
      <c r="F405" s="10">
        <f t="shared" si="49"/>
        <v>5.6484055806247139E-5</v>
      </c>
      <c r="G405" s="10">
        <f t="shared" si="51"/>
        <v>0</v>
      </c>
      <c r="H405" s="18">
        <f t="shared" si="50"/>
        <v>0</v>
      </c>
    </row>
    <row r="406" spans="1:8" x14ac:dyDescent="0.2">
      <c r="A406" s="8"/>
      <c r="B406" s="26" t="s">
        <v>384</v>
      </c>
      <c r="C406" s="23">
        <v>6</v>
      </c>
      <c r="D406" s="9">
        <v>3</v>
      </c>
      <c r="E406" s="10">
        <f t="shared" si="48"/>
        <v>3.7563623387111923E-5</v>
      </c>
      <c r="F406" s="10">
        <f t="shared" si="49"/>
        <v>1.8828018602082379E-5</v>
      </c>
      <c r="G406" s="10">
        <f t="shared" si="51"/>
        <v>-0.5</v>
      </c>
      <c r="H406" s="18">
        <f t="shared" si="50"/>
        <v>-1.8781811693555961E-5</v>
      </c>
    </row>
    <row r="407" spans="1:8" x14ac:dyDescent="0.2">
      <c r="A407" s="8"/>
      <c r="B407" s="26" t="s">
        <v>385</v>
      </c>
      <c r="C407" s="23">
        <v>21</v>
      </c>
      <c r="D407" s="9">
        <v>229</v>
      </c>
      <c r="E407" s="10">
        <f t="shared" si="48"/>
        <v>1.3147268185489171E-4</v>
      </c>
      <c r="F407" s="10">
        <f t="shared" si="49"/>
        <v>1.437205419958955E-3</v>
      </c>
      <c r="G407" s="10">
        <f t="shared" si="51"/>
        <v>9.9047619047619051</v>
      </c>
      <c r="H407" s="18">
        <f t="shared" si="50"/>
        <v>1.3022056107532133E-3</v>
      </c>
    </row>
    <row r="408" spans="1:8" x14ac:dyDescent="0.2">
      <c r="A408" s="8"/>
      <c r="B408" s="26" t="s">
        <v>386</v>
      </c>
      <c r="C408" s="23">
        <v>0</v>
      </c>
      <c r="D408" s="9">
        <v>15</v>
      </c>
      <c r="E408" s="10" t="str">
        <f t="shared" si="48"/>
        <v/>
      </c>
      <c r="F408" s="10">
        <f t="shared" si="49"/>
        <v>9.4140093010411889E-5</v>
      </c>
      <c r="G408" s="10">
        <f t="shared" si="51"/>
        <v>1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16306</v>
      </c>
      <c r="D410" s="9">
        <v>16180</v>
      </c>
      <c r="E410" s="10">
        <f t="shared" si="48"/>
        <v>0.1020854071583745</v>
      </c>
      <c r="F410" s="10">
        <f t="shared" si="49"/>
        <v>0.10154578032723097</v>
      </c>
      <c r="G410" s="10">
        <f t="shared" si="51"/>
        <v>-7.7272169753464983E-3</v>
      </c>
      <c r="H410" s="18">
        <f t="shared" si="50"/>
        <v>-7.8883609112935038E-4</v>
      </c>
    </row>
    <row r="411" spans="1:8" x14ac:dyDescent="0.2">
      <c r="A411" s="8"/>
      <c r="B411" s="26" t="s">
        <v>389</v>
      </c>
      <c r="C411" s="23">
        <v>1</v>
      </c>
      <c r="D411" s="9">
        <v>22</v>
      </c>
      <c r="E411" s="10">
        <f t="shared" si="48"/>
        <v>6.2606038978519871E-6</v>
      </c>
      <c r="F411" s="10">
        <f t="shared" si="49"/>
        <v>1.3807213641527078E-4</v>
      </c>
      <c r="G411" s="10">
        <f t="shared" si="51"/>
        <v>21</v>
      </c>
      <c r="H411" s="18">
        <f t="shared" si="50"/>
        <v>1.3147268185489174E-4</v>
      </c>
    </row>
    <row r="412" spans="1:8" x14ac:dyDescent="0.2">
      <c r="A412" s="8"/>
      <c r="B412" s="26" t="s">
        <v>390</v>
      </c>
      <c r="C412" s="23">
        <v>28</v>
      </c>
      <c r="D412" s="9">
        <v>49</v>
      </c>
      <c r="E412" s="10">
        <f t="shared" si="48"/>
        <v>1.7529690913985563E-4</v>
      </c>
      <c r="F412" s="10">
        <f t="shared" si="49"/>
        <v>3.0752430383401219E-4</v>
      </c>
      <c r="G412" s="10">
        <f t="shared" si="51"/>
        <v>0.75</v>
      </c>
      <c r="H412" s="18">
        <f t="shared" si="50"/>
        <v>1.3147268185489171E-4</v>
      </c>
    </row>
    <row r="413" spans="1:8" x14ac:dyDescent="0.2">
      <c r="A413" s="8"/>
      <c r="B413" s="26" t="s">
        <v>391</v>
      </c>
      <c r="C413" s="23">
        <v>1740</v>
      </c>
      <c r="D413" s="9">
        <v>2065</v>
      </c>
      <c r="E413" s="10">
        <f t="shared" si="48"/>
        <v>1.0893450782262457E-2</v>
      </c>
      <c r="F413" s="10">
        <f t="shared" si="49"/>
        <v>1.2959952804433371E-2</v>
      </c>
      <c r="G413" s="10">
        <f t="shared" si="51"/>
        <v>0.18678160919540229</v>
      </c>
      <c r="H413" s="18">
        <f t="shared" si="50"/>
        <v>2.0346962668018956E-3</v>
      </c>
    </row>
    <row r="414" spans="1:8" x14ac:dyDescent="0.2">
      <c r="A414" s="8"/>
      <c r="B414" s="26" t="s">
        <v>392</v>
      </c>
      <c r="C414" s="23">
        <v>21041</v>
      </c>
      <c r="D414" s="9">
        <v>26287</v>
      </c>
      <c r="E414" s="10">
        <f t="shared" si="48"/>
        <v>0.13172936661470366</v>
      </c>
      <c r="F414" s="10">
        <f t="shared" si="49"/>
        <v>0.1649773749976465</v>
      </c>
      <c r="G414" s="10">
        <f t="shared" si="51"/>
        <v>0.24932275081982797</v>
      </c>
      <c r="H414" s="18">
        <f t="shared" si="50"/>
        <v>3.2843128048131526E-2</v>
      </c>
    </row>
    <row r="415" spans="1:8" x14ac:dyDescent="0.2">
      <c r="A415" s="8"/>
      <c r="B415" s="26" t="s">
        <v>393</v>
      </c>
      <c r="C415" s="23">
        <v>2312</v>
      </c>
      <c r="D415" s="9">
        <v>1899</v>
      </c>
      <c r="E415" s="10">
        <f t="shared" si="48"/>
        <v>1.4474516211833793E-2</v>
      </c>
      <c r="F415" s="10">
        <f t="shared" si="49"/>
        <v>1.1918135775118147E-2</v>
      </c>
      <c r="G415" s="10">
        <f t="shared" si="51"/>
        <v>-0.17863321799307957</v>
      </c>
      <c r="H415" s="18">
        <f t="shared" si="50"/>
        <v>-2.5856294098128701E-3</v>
      </c>
    </row>
    <row r="416" spans="1:8" x14ac:dyDescent="0.2">
      <c r="A416" s="8"/>
      <c r="B416" s="26" t="s">
        <v>394</v>
      </c>
      <c r="C416" s="23">
        <v>1</v>
      </c>
      <c r="D416" s="9">
        <v>1</v>
      </c>
      <c r="E416" s="10">
        <f t="shared" si="48"/>
        <v>6.2606038978519871E-6</v>
      </c>
      <c r="F416" s="10">
        <f t="shared" si="49"/>
        <v>6.2760062006941259E-6</v>
      </c>
      <c r="G416" s="10">
        <f t="shared" si="51"/>
        <v>0</v>
      </c>
      <c r="H416" s="18">
        <f t="shared" si="50"/>
        <v>0</v>
      </c>
    </row>
    <row r="417" spans="1:8" x14ac:dyDescent="0.2">
      <c r="A417" s="8"/>
      <c r="B417" s="26" t="s">
        <v>395</v>
      </c>
      <c r="C417" s="23">
        <v>140</v>
      </c>
      <c r="D417" s="9">
        <v>165</v>
      </c>
      <c r="E417" s="10">
        <f t="shared" si="48"/>
        <v>8.7648454569927816E-4</v>
      </c>
      <c r="F417" s="10">
        <f t="shared" si="49"/>
        <v>1.0355410231145308E-3</v>
      </c>
      <c r="G417" s="10">
        <f t="shared" si="51"/>
        <v>0.17857142857142858</v>
      </c>
      <c r="H417" s="18">
        <f t="shared" si="50"/>
        <v>1.5651509744629967E-4</v>
      </c>
    </row>
    <row r="418" spans="1:8" ht="25.5" x14ac:dyDescent="0.2">
      <c r="A418" s="8"/>
      <c r="B418" s="26" t="s">
        <v>396</v>
      </c>
      <c r="C418" s="23">
        <v>90</v>
      </c>
      <c r="D418" s="9">
        <v>39</v>
      </c>
      <c r="E418" s="10">
        <f t="shared" si="48"/>
        <v>5.6345435080667886E-4</v>
      </c>
      <c r="F418" s="10">
        <f t="shared" si="49"/>
        <v>2.4476424182707092E-4</v>
      </c>
      <c r="G418" s="10">
        <f t="shared" si="51"/>
        <v>-0.56666666666666665</v>
      </c>
      <c r="H418" s="18">
        <f t="shared" si="50"/>
        <v>-3.1929079879045133E-4</v>
      </c>
    </row>
    <row r="419" spans="1:8" x14ac:dyDescent="0.2">
      <c r="A419" s="8"/>
      <c r="B419" s="26" t="s">
        <v>397</v>
      </c>
      <c r="C419" s="23">
        <v>237</v>
      </c>
      <c r="D419" s="9">
        <v>260</v>
      </c>
      <c r="E419" s="10">
        <f t="shared" si="48"/>
        <v>1.4837631237909208E-3</v>
      </c>
      <c r="F419" s="10">
        <f t="shared" si="49"/>
        <v>1.6317616121804728E-3</v>
      </c>
      <c r="G419" s="10">
        <f t="shared" si="51"/>
        <v>9.7046413502109699E-2</v>
      </c>
      <c r="H419" s="18">
        <f t="shared" si="50"/>
        <v>1.4399388965059568E-4</v>
      </c>
    </row>
    <row r="420" spans="1:8" x14ac:dyDescent="0.2">
      <c r="A420" s="8"/>
      <c r="B420" s="26" t="s">
        <v>398</v>
      </c>
      <c r="C420" s="23">
        <v>12</v>
      </c>
      <c r="D420" s="9">
        <v>15</v>
      </c>
      <c r="E420" s="10">
        <f t="shared" si="48"/>
        <v>7.5127246774223845E-5</v>
      </c>
      <c r="F420" s="10">
        <f t="shared" si="49"/>
        <v>9.4140093010411889E-5</v>
      </c>
      <c r="G420" s="10">
        <f t="shared" si="51"/>
        <v>0.25</v>
      </c>
      <c r="H420" s="18">
        <f t="shared" si="50"/>
        <v>1.8781811693555961E-5</v>
      </c>
    </row>
    <row r="421" spans="1:8" x14ac:dyDescent="0.2">
      <c r="A421" s="8"/>
      <c r="B421" s="26" t="s">
        <v>399</v>
      </c>
      <c r="C421" s="23">
        <v>112</v>
      </c>
      <c r="D421" s="9">
        <v>165</v>
      </c>
      <c r="E421" s="10">
        <f t="shared" si="48"/>
        <v>7.011876365594225E-4</v>
      </c>
      <c r="F421" s="10">
        <f t="shared" si="49"/>
        <v>1.0355410231145308E-3</v>
      </c>
      <c r="G421" s="10">
        <f t="shared" si="51"/>
        <v>0.4732142857142857</v>
      </c>
      <c r="H421" s="18">
        <f t="shared" si="50"/>
        <v>3.318120065861553E-4</v>
      </c>
    </row>
    <row r="422" spans="1:8" x14ac:dyDescent="0.2">
      <c r="A422" s="8"/>
      <c r="B422" s="26" t="s">
        <v>400</v>
      </c>
      <c r="C422" s="23">
        <v>17</v>
      </c>
      <c r="D422" s="9">
        <v>76</v>
      </c>
      <c r="E422" s="10">
        <f t="shared" si="48"/>
        <v>1.0643026626348378E-4</v>
      </c>
      <c r="F422" s="10">
        <f t="shared" si="49"/>
        <v>4.7697647125275361E-4</v>
      </c>
      <c r="G422" s="10">
        <f t="shared" si="51"/>
        <v>3.4705882352941178</v>
      </c>
      <c r="H422" s="18">
        <f t="shared" si="50"/>
        <v>3.6937562997326726E-4</v>
      </c>
    </row>
    <row r="423" spans="1:8" ht="25.5" x14ac:dyDescent="0.2">
      <c r="A423" s="8"/>
      <c r="B423" s="26" t="s">
        <v>401</v>
      </c>
      <c r="C423" s="23">
        <v>79</v>
      </c>
      <c r="D423" s="9">
        <v>358</v>
      </c>
      <c r="E423" s="10">
        <f t="shared" si="48"/>
        <v>4.9458770793030693E-4</v>
      </c>
      <c r="F423" s="10">
        <f t="shared" si="49"/>
        <v>2.2468102198484972E-3</v>
      </c>
      <c r="G423" s="10">
        <f t="shared" si="51"/>
        <v>3.5316455696202533</v>
      </c>
      <c r="H423" s="18">
        <f t="shared" si="50"/>
        <v>1.7467084875007043E-3</v>
      </c>
    </row>
    <row r="424" spans="1:8" ht="25.5" x14ac:dyDescent="0.2">
      <c r="A424" s="8"/>
      <c r="B424" s="26" t="s">
        <v>402</v>
      </c>
      <c r="C424" s="23">
        <v>429</v>
      </c>
      <c r="D424" s="9">
        <v>360</v>
      </c>
      <c r="E424" s="10">
        <f t="shared" si="48"/>
        <v>2.6857990721785023E-3</v>
      </c>
      <c r="F424" s="10">
        <f t="shared" si="49"/>
        <v>2.2593622322498856E-3</v>
      </c>
      <c r="G424" s="10">
        <f t="shared" si="51"/>
        <v>-0.16083916083916083</v>
      </c>
      <c r="H424" s="18">
        <f t="shared" si="50"/>
        <v>-4.3198166895178709E-4</v>
      </c>
    </row>
    <row r="425" spans="1:8" x14ac:dyDescent="0.2">
      <c r="A425" s="8"/>
      <c r="B425" s="26" t="s">
        <v>403</v>
      </c>
      <c r="C425" s="23">
        <v>583</v>
      </c>
      <c r="D425" s="9">
        <v>518</v>
      </c>
      <c r="E425" s="10">
        <f t="shared" si="48"/>
        <v>3.6499320724477083E-3</v>
      </c>
      <c r="F425" s="10">
        <f t="shared" si="49"/>
        <v>3.2509712119595576E-3</v>
      </c>
      <c r="G425" s="10">
        <f t="shared" si="51"/>
        <v>-0.11149228130360206</v>
      </c>
      <c r="H425" s="18">
        <f t="shared" si="50"/>
        <v>-4.0693925336037916E-4</v>
      </c>
    </row>
    <row r="426" spans="1:8" x14ac:dyDescent="0.2">
      <c r="A426" s="8"/>
      <c r="B426" s="26" t="s">
        <v>404</v>
      </c>
      <c r="C426" s="23">
        <v>3137</v>
      </c>
      <c r="D426" s="9">
        <v>2439</v>
      </c>
      <c r="E426" s="10">
        <f t="shared" ref="E426:E489" si="52">+IF(C426=0,"",C426/C$362)</f>
        <v>1.9639514427561684E-2</v>
      </c>
      <c r="F426" s="10">
        <f t="shared" ref="F426:F489" si="53">+IF(D426=0,"",D426/D$362)</f>
        <v>1.5307179123492973E-2</v>
      </c>
      <c r="G426" s="10">
        <f t="shared" si="51"/>
        <v>-0.22250557857825948</v>
      </c>
      <c r="H426" s="18">
        <f t="shared" ref="H426:H489" si="54">+IF(OR(AND(E426=""),(G426="")),"",E426*G426)</f>
        <v>-4.3699015207006872E-3</v>
      </c>
    </row>
    <row r="427" spans="1:8" x14ac:dyDescent="0.2">
      <c r="A427" s="8"/>
      <c r="B427" s="26" t="s">
        <v>405</v>
      </c>
      <c r="C427" s="23">
        <v>378</v>
      </c>
      <c r="D427" s="9">
        <v>195</v>
      </c>
      <c r="E427" s="10">
        <f t="shared" si="52"/>
        <v>2.3665082733880512E-3</v>
      </c>
      <c r="F427" s="10">
        <f t="shared" si="53"/>
        <v>1.2238212091353546E-3</v>
      </c>
      <c r="G427" s="10">
        <f t="shared" ref="G427:G490" si="55">+IF(AND(C427=0,D427=0)," ",IF(C427=0,1,IF(D427=0,-1,(D427-C427)/C427)))</f>
        <v>-0.48412698412698413</v>
      </c>
      <c r="H427" s="18">
        <f t="shared" si="54"/>
        <v>-1.1456905133069137E-3</v>
      </c>
    </row>
    <row r="428" spans="1:8" x14ac:dyDescent="0.2">
      <c r="A428" s="8"/>
      <c r="B428" s="26" t="s">
        <v>406</v>
      </c>
      <c r="C428" s="23">
        <v>1546</v>
      </c>
      <c r="D428" s="9">
        <v>1204</v>
      </c>
      <c r="E428" s="10">
        <f t="shared" si="52"/>
        <v>9.6788936260791721E-3</v>
      </c>
      <c r="F428" s="10">
        <f t="shared" si="53"/>
        <v>7.5563114656357283E-3</v>
      </c>
      <c r="G428" s="10">
        <f t="shared" si="55"/>
        <v>-0.22121604139715395</v>
      </c>
      <c r="H428" s="18">
        <f t="shared" si="54"/>
        <v>-2.1411265330653797E-3</v>
      </c>
    </row>
    <row r="429" spans="1:8" x14ac:dyDescent="0.2">
      <c r="A429" s="8"/>
      <c r="B429" s="26" t="s">
        <v>407</v>
      </c>
      <c r="C429" s="23">
        <v>166</v>
      </c>
      <c r="D429" s="9">
        <v>407</v>
      </c>
      <c r="E429" s="10">
        <f t="shared" si="52"/>
        <v>1.0392602470434297E-3</v>
      </c>
      <c r="F429" s="10">
        <f t="shared" si="53"/>
        <v>2.5543345236825094E-3</v>
      </c>
      <c r="G429" s="10">
        <f t="shared" si="55"/>
        <v>1.4518072289156627</v>
      </c>
      <c r="H429" s="18">
        <f t="shared" si="54"/>
        <v>1.5088055393823287E-3</v>
      </c>
    </row>
    <row r="430" spans="1:8" x14ac:dyDescent="0.2">
      <c r="A430" s="8"/>
      <c r="B430" s="26" t="s">
        <v>408</v>
      </c>
      <c r="C430" s="23">
        <v>0</v>
      </c>
      <c r="D430" s="9">
        <v>1</v>
      </c>
      <c r="E430" s="10" t="str">
        <f t="shared" si="52"/>
        <v/>
      </c>
      <c r="F430" s="10">
        <f t="shared" si="53"/>
        <v>6.2760062006941259E-6</v>
      </c>
      <c r="G430" s="10">
        <f t="shared" si="55"/>
        <v>1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1</v>
      </c>
      <c r="D431" s="9">
        <v>0</v>
      </c>
      <c r="E431" s="10">
        <f t="shared" si="52"/>
        <v>6.2606038978519871E-6</v>
      </c>
      <c r="F431" s="10" t="str">
        <f t="shared" si="53"/>
        <v/>
      </c>
      <c r="G431" s="10">
        <f t="shared" si="55"/>
        <v>-1</v>
      </c>
      <c r="H431" s="18">
        <f t="shared" si="54"/>
        <v>-6.2606038978519871E-6</v>
      </c>
    </row>
    <row r="432" spans="1:8" x14ac:dyDescent="0.2">
      <c r="A432" s="8"/>
      <c r="B432" s="26" t="s">
        <v>410</v>
      </c>
      <c r="C432" s="23">
        <v>6</v>
      </c>
      <c r="D432" s="9">
        <v>1</v>
      </c>
      <c r="E432" s="10">
        <f t="shared" si="52"/>
        <v>3.7563623387111923E-5</v>
      </c>
      <c r="F432" s="10">
        <f t="shared" si="53"/>
        <v>6.2760062006941259E-6</v>
      </c>
      <c r="G432" s="10">
        <f t="shared" si="55"/>
        <v>-0.83333333333333337</v>
      </c>
      <c r="H432" s="18">
        <f t="shared" si="54"/>
        <v>-3.1303019489259939E-5</v>
      </c>
    </row>
    <row r="433" spans="1:8" x14ac:dyDescent="0.2">
      <c r="A433" s="8"/>
      <c r="B433" s="26" t="s">
        <v>411</v>
      </c>
      <c r="C433" s="23">
        <v>17</v>
      </c>
      <c r="D433" s="9">
        <v>235</v>
      </c>
      <c r="E433" s="10">
        <f t="shared" si="52"/>
        <v>1.0643026626348378E-4</v>
      </c>
      <c r="F433" s="10">
        <f t="shared" si="53"/>
        <v>1.4748614571631197E-3</v>
      </c>
      <c r="G433" s="10">
        <f t="shared" si="55"/>
        <v>12.823529411764707</v>
      </c>
      <c r="H433" s="18">
        <f t="shared" si="54"/>
        <v>1.3648116497317333E-3</v>
      </c>
    </row>
    <row r="434" spans="1:8" x14ac:dyDescent="0.2">
      <c r="A434" s="8"/>
      <c r="B434" s="26" t="s">
        <v>412</v>
      </c>
      <c r="C434" s="23">
        <v>34</v>
      </c>
      <c r="D434" s="9">
        <v>21</v>
      </c>
      <c r="E434" s="10">
        <f t="shared" si="52"/>
        <v>2.1286053252696756E-4</v>
      </c>
      <c r="F434" s="10">
        <f t="shared" si="53"/>
        <v>1.3179613021457664E-4</v>
      </c>
      <c r="G434" s="10">
        <f t="shared" si="55"/>
        <v>-0.38235294117647056</v>
      </c>
      <c r="H434" s="18">
        <f t="shared" si="54"/>
        <v>-8.1387850672075829E-5</v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3934</v>
      </c>
      <c r="D437" s="9">
        <v>6231</v>
      </c>
      <c r="E437" s="10">
        <f t="shared" si="52"/>
        <v>2.4629215734149716E-2</v>
      </c>
      <c r="F437" s="10">
        <f t="shared" si="53"/>
        <v>3.9105794636525103E-2</v>
      </c>
      <c r="G437" s="10">
        <f t="shared" si="55"/>
        <v>0.58388408744280629</v>
      </c>
      <c r="H437" s="18">
        <f t="shared" si="54"/>
        <v>1.4380607153366013E-2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73</v>
      </c>
      <c r="D439" s="9">
        <v>222</v>
      </c>
      <c r="E439" s="10">
        <f t="shared" si="52"/>
        <v>4.5702408454319503E-4</v>
      </c>
      <c r="F439" s="10">
        <f t="shared" si="53"/>
        <v>1.3932733765540961E-3</v>
      </c>
      <c r="G439" s="10">
        <f t="shared" si="55"/>
        <v>2.0410958904109591</v>
      </c>
      <c r="H439" s="18">
        <f t="shared" si="54"/>
        <v>9.3282998077994612E-4</v>
      </c>
    </row>
    <row r="440" spans="1:8" x14ac:dyDescent="0.2">
      <c r="A440" s="8"/>
      <c r="B440" s="26" t="s">
        <v>418</v>
      </c>
      <c r="C440" s="23">
        <v>135</v>
      </c>
      <c r="D440" s="9">
        <v>1207</v>
      </c>
      <c r="E440" s="10">
        <f t="shared" si="52"/>
        <v>8.4518152621001824E-4</v>
      </c>
      <c r="F440" s="10">
        <f t="shared" si="53"/>
        <v>7.5751394842378103E-3</v>
      </c>
      <c r="G440" s="10">
        <f t="shared" si="55"/>
        <v>7.9407407407407407</v>
      </c>
      <c r="H440" s="18">
        <f t="shared" si="54"/>
        <v>6.71136737849733E-3</v>
      </c>
    </row>
    <row r="441" spans="1:8" x14ac:dyDescent="0.2">
      <c r="A441" s="8"/>
      <c r="B441" s="26" t="s">
        <v>419</v>
      </c>
      <c r="C441" s="23">
        <v>108</v>
      </c>
      <c r="D441" s="9">
        <v>329</v>
      </c>
      <c r="E441" s="10">
        <f t="shared" si="52"/>
        <v>6.7614522096801457E-4</v>
      </c>
      <c r="F441" s="10">
        <f t="shared" si="53"/>
        <v>2.0648060400283675E-3</v>
      </c>
      <c r="G441" s="10">
        <f t="shared" si="55"/>
        <v>2.0462962962962963</v>
      </c>
      <c r="H441" s="18">
        <f t="shared" si="54"/>
        <v>1.3835934614252891E-3</v>
      </c>
    </row>
    <row r="442" spans="1:8" x14ac:dyDescent="0.2">
      <c r="A442" s="8"/>
      <c r="B442" s="26" t="s">
        <v>420</v>
      </c>
      <c r="C442" s="23">
        <v>268</v>
      </c>
      <c r="D442" s="9">
        <v>98</v>
      </c>
      <c r="E442" s="10">
        <f t="shared" si="52"/>
        <v>1.6778418446243325E-3</v>
      </c>
      <c r="F442" s="10">
        <f t="shared" si="53"/>
        <v>6.1504860766802439E-4</v>
      </c>
      <c r="G442" s="10">
        <f t="shared" si="55"/>
        <v>-0.63432835820895528</v>
      </c>
      <c r="H442" s="18">
        <f t="shared" si="54"/>
        <v>-1.0643026626348379E-3</v>
      </c>
    </row>
    <row r="443" spans="1:8" x14ac:dyDescent="0.2">
      <c r="A443" s="8"/>
      <c r="B443" s="26" t="s">
        <v>421</v>
      </c>
      <c r="C443" s="23">
        <v>1</v>
      </c>
      <c r="D443" s="9">
        <v>6</v>
      </c>
      <c r="E443" s="10">
        <f t="shared" si="52"/>
        <v>6.2606038978519871E-6</v>
      </c>
      <c r="F443" s="10">
        <f t="shared" si="53"/>
        <v>3.7656037204164757E-5</v>
      </c>
      <c r="G443" s="10">
        <f t="shared" si="55"/>
        <v>5</v>
      </c>
      <c r="H443" s="18">
        <f t="shared" si="54"/>
        <v>3.1303019489259932E-5</v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135</v>
      </c>
      <c r="D445" s="9">
        <v>109</v>
      </c>
      <c r="E445" s="10">
        <f t="shared" si="52"/>
        <v>8.4518152621001824E-4</v>
      </c>
      <c r="F445" s="10">
        <f t="shared" si="53"/>
        <v>6.8408467587565975E-4</v>
      </c>
      <c r="G445" s="10">
        <f t="shared" si="55"/>
        <v>-0.19259259259259259</v>
      </c>
      <c r="H445" s="18">
        <f t="shared" si="54"/>
        <v>-1.6277570134415166E-4</v>
      </c>
    </row>
    <row r="446" spans="1:8" x14ac:dyDescent="0.2">
      <c r="A446" s="8"/>
      <c r="B446" s="26" t="s">
        <v>424</v>
      </c>
      <c r="C446" s="23">
        <v>434</v>
      </c>
      <c r="D446" s="9">
        <v>98</v>
      </c>
      <c r="E446" s="10">
        <f t="shared" si="52"/>
        <v>2.7171020916677622E-3</v>
      </c>
      <c r="F446" s="10">
        <f t="shared" si="53"/>
        <v>6.1504860766802439E-4</v>
      </c>
      <c r="G446" s="10">
        <f t="shared" si="55"/>
        <v>-0.77419354838709675</v>
      </c>
      <c r="H446" s="18">
        <f t="shared" si="54"/>
        <v>-2.1035629096782674E-3</v>
      </c>
    </row>
    <row r="447" spans="1:8" x14ac:dyDescent="0.2">
      <c r="A447" s="8"/>
      <c r="B447" s="26" t="s">
        <v>425</v>
      </c>
      <c r="C447" s="23">
        <v>10</v>
      </c>
      <c r="D447" s="9">
        <v>87</v>
      </c>
      <c r="E447" s="10">
        <f t="shared" si="52"/>
        <v>6.2606038978519864E-5</v>
      </c>
      <c r="F447" s="10">
        <f t="shared" si="53"/>
        <v>5.4601253946038903E-4</v>
      </c>
      <c r="G447" s="10">
        <f t="shared" si="55"/>
        <v>7.7</v>
      </c>
      <c r="H447" s="18">
        <f t="shared" si="54"/>
        <v>4.8206650013460296E-4</v>
      </c>
    </row>
    <row r="448" spans="1:8" x14ac:dyDescent="0.2">
      <c r="A448" s="8"/>
      <c r="B448" s="26" t="s">
        <v>426</v>
      </c>
      <c r="C448" s="23">
        <v>67</v>
      </c>
      <c r="D448" s="9">
        <v>11</v>
      </c>
      <c r="E448" s="10">
        <f t="shared" si="52"/>
        <v>4.1946046115608313E-4</v>
      </c>
      <c r="F448" s="10">
        <f t="shared" si="53"/>
        <v>6.9036068207635389E-5</v>
      </c>
      <c r="G448" s="10">
        <f t="shared" si="55"/>
        <v>-0.83582089552238803</v>
      </c>
      <c r="H448" s="18">
        <f t="shared" si="54"/>
        <v>-3.5059381827971125E-4</v>
      </c>
    </row>
    <row r="449" spans="1:8" x14ac:dyDescent="0.2">
      <c r="A449" s="8"/>
      <c r="B449" s="26" t="s">
        <v>427</v>
      </c>
      <c r="C449" s="23">
        <v>14</v>
      </c>
      <c r="D449" s="9">
        <v>9</v>
      </c>
      <c r="E449" s="10">
        <f t="shared" si="52"/>
        <v>8.7648454569927813E-5</v>
      </c>
      <c r="F449" s="10">
        <f t="shared" si="53"/>
        <v>5.6484055806247139E-5</v>
      </c>
      <c r="G449" s="10">
        <f t="shared" si="55"/>
        <v>-0.35714285714285715</v>
      </c>
      <c r="H449" s="18">
        <f t="shared" si="54"/>
        <v>-3.1303019489259932E-5</v>
      </c>
    </row>
    <row r="450" spans="1:8" x14ac:dyDescent="0.2">
      <c r="A450" s="8"/>
      <c r="B450" s="26" t="s">
        <v>428</v>
      </c>
      <c r="C450" s="23">
        <v>31</v>
      </c>
      <c r="D450" s="9">
        <v>11</v>
      </c>
      <c r="E450" s="10">
        <f t="shared" si="52"/>
        <v>1.940787208334116E-4</v>
      </c>
      <c r="F450" s="10">
        <f t="shared" si="53"/>
        <v>6.9036068207635389E-5</v>
      </c>
      <c r="G450" s="10">
        <f t="shared" si="55"/>
        <v>-0.64516129032258063</v>
      </c>
      <c r="H450" s="18">
        <f t="shared" si="54"/>
        <v>-1.2521207795703973E-4</v>
      </c>
    </row>
    <row r="451" spans="1:8" ht="25.5" x14ac:dyDescent="0.2">
      <c r="A451" s="8"/>
      <c r="B451" s="26" t="s">
        <v>429</v>
      </c>
      <c r="C451" s="23">
        <v>2528</v>
      </c>
      <c r="D451" s="9">
        <v>1778</v>
      </c>
      <c r="E451" s="10">
        <f t="shared" si="52"/>
        <v>1.5826806653769822E-2</v>
      </c>
      <c r="F451" s="10">
        <f t="shared" si="53"/>
        <v>1.1158739024834156E-2</v>
      </c>
      <c r="G451" s="10">
        <f t="shared" si="55"/>
        <v>-0.29667721518987344</v>
      </c>
      <c r="H451" s="18">
        <f t="shared" si="54"/>
        <v>-4.6954529233889904E-3</v>
      </c>
    </row>
    <row r="452" spans="1:8" x14ac:dyDescent="0.2">
      <c r="A452" s="8"/>
      <c r="B452" s="26" t="s">
        <v>430</v>
      </c>
      <c r="C452" s="23">
        <v>65</v>
      </c>
      <c r="D452" s="9">
        <v>173</v>
      </c>
      <c r="E452" s="10">
        <f t="shared" si="52"/>
        <v>4.0693925336037916E-4</v>
      </c>
      <c r="F452" s="10">
        <f t="shared" si="53"/>
        <v>1.0857490727200839E-3</v>
      </c>
      <c r="G452" s="10">
        <f t="shared" si="55"/>
        <v>1.6615384615384616</v>
      </c>
      <c r="H452" s="18">
        <f t="shared" si="54"/>
        <v>6.7614522096801468E-4</v>
      </c>
    </row>
    <row r="453" spans="1:8" ht="25.5" x14ac:dyDescent="0.2">
      <c r="A453" s="8"/>
      <c r="B453" s="26" t="s">
        <v>431</v>
      </c>
      <c r="C453" s="23">
        <v>194</v>
      </c>
      <c r="D453" s="9">
        <v>118</v>
      </c>
      <c r="E453" s="10">
        <f t="shared" si="52"/>
        <v>1.2145571561832855E-3</v>
      </c>
      <c r="F453" s="10">
        <f t="shared" si="53"/>
        <v>7.4056873168190695E-4</v>
      </c>
      <c r="G453" s="10">
        <f t="shared" si="55"/>
        <v>-0.39175257731958762</v>
      </c>
      <c r="H453" s="18">
        <f t="shared" si="54"/>
        <v>-4.7580589623675103E-4</v>
      </c>
    </row>
    <row r="454" spans="1:8" ht="25.5" x14ac:dyDescent="0.2">
      <c r="A454" s="8"/>
      <c r="B454" s="26" t="s">
        <v>432</v>
      </c>
      <c r="C454" s="23">
        <v>4</v>
      </c>
      <c r="D454" s="9">
        <v>8</v>
      </c>
      <c r="E454" s="10">
        <f t="shared" si="52"/>
        <v>2.5042415591407948E-5</v>
      </c>
      <c r="F454" s="10">
        <f t="shared" si="53"/>
        <v>5.0208049605553007E-5</v>
      </c>
      <c r="G454" s="10">
        <f t="shared" si="55"/>
        <v>1</v>
      </c>
      <c r="H454" s="18">
        <f t="shared" si="54"/>
        <v>2.5042415591407948E-5</v>
      </c>
    </row>
    <row r="455" spans="1:8" x14ac:dyDescent="0.2">
      <c r="A455" s="8"/>
      <c r="B455" s="26" t="s">
        <v>433</v>
      </c>
      <c r="C455" s="23">
        <v>21</v>
      </c>
      <c r="D455" s="9">
        <v>64</v>
      </c>
      <c r="E455" s="10">
        <f t="shared" si="52"/>
        <v>1.3147268185489171E-4</v>
      </c>
      <c r="F455" s="10">
        <f t="shared" si="53"/>
        <v>4.0166439684442406E-4</v>
      </c>
      <c r="G455" s="10">
        <f t="shared" si="55"/>
        <v>2.0476190476190474</v>
      </c>
      <c r="H455" s="18">
        <f t="shared" si="54"/>
        <v>2.6920596760763541E-4</v>
      </c>
    </row>
    <row r="456" spans="1:8" x14ac:dyDescent="0.2">
      <c r="A456" s="8"/>
      <c r="B456" s="26" t="s">
        <v>434</v>
      </c>
      <c r="C456" s="23">
        <v>102</v>
      </c>
      <c r="D456" s="9">
        <v>72</v>
      </c>
      <c r="E456" s="10">
        <f t="shared" si="52"/>
        <v>6.3858159758090267E-4</v>
      </c>
      <c r="F456" s="10">
        <f t="shared" si="53"/>
        <v>4.5187244644997711E-4</v>
      </c>
      <c r="G456" s="10">
        <f t="shared" si="55"/>
        <v>-0.29411764705882354</v>
      </c>
      <c r="H456" s="18">
        <f t="shared" si="54"/>
        <v>-1.8781811693555962E-4</v>
      </c>
    </row>
    <row r="457" spans="1:8" x14ac:dyDescent="0.2">
      <c r="A457" s="8"/>
      <c r="B457" s="26" t="s">
        <v>435</v>
      </c>
      <c r="C457" s="23">
        <v>110</v>
      </c>
      <c r="D457" s="9">
        <v>199</v>
      </c>
      <c r="E457" s="10">
        <f t="shared" si="52"/>
        <v>6.8866642876371854E-4</v>
      </c>
      <c r="F457" s="10">
        <f t="shared" si="53"/>
        <v>1.2489252339381311E-3</v>
      </c>
      <c r="G457" s="10">
        <f t="shared" si="55"/>
        <v>0.80909090909090908</v>
      </c>
      <c r="H457" s="18">
        <f t="shared" si="54"/>
        <v>5.5719374690882677E-4</v>
      </c>
    </row>
    <row r="458" spans="1:8" x14ac:dyDescent="0.2">
      <c r="A458" s="8"/>
      <c r="B458" s="26" t="s">
        <v>436</v>
      </c>
      <c r="C458" s="23">
        <v>664</v>
      </c>
      <c r="D458" s="9">
        <v>445</v>
      </c>
      <c r="E458" s="10">
        <f t="shared" si="52"/>
        <v>4.1570409881737189E-3</v>
      </c>
      <c r="F458" s="10">
        <f t="shared" si="53"/>
        <v>2.7928227593088861E-3</v>
      </c>
      <c r="G458" s="10">
        <f t="shared" si="55"/>
        <v>-0.32981927710843373</v>
      </c>
      <c r="H458" s="18">
        <f t="shared" si="54"/>
        <v>-1.3710722536295851E-3</v>
      </c>
    </row>
    <row r="459" spans="1:8" x14ac:dyDescent="0.2">
      <c r="A459" s="8"/>
      <c r="B459" s="26" t="s">
        <v>437</v>
      </c>
      <c r="C459" s="23">
        <v>33</v>
      </c>
      <c r="D459" s="9">
        <v>28</v>
      </c>
      <c r="E459" s="10">
        <f t="shared" si="52"/>
        <v>2.0659992862911557E-4</v>
      </c>
      <c r="F459" s="10">
        <f t="shared" si="53"/>
        <v>1.7572817361943553E-4</v>
      </c>
      <c r="G459" s="10">
        <f t="shared" si="55"/>
        <v>-0.15151515151515152</v>
      </c>
      <c r="H459" s="18">
        <f t="shared" si="54"/>
        <v>-3.1303019489259939E-5</v>
      </c>
    </row>
    <row r="460" spans="1:8" x14ac:dyDescent="0.2">
      <c r="A460" s="8"/>
      <c r="B460" s="26" t="s">
        <v>438</v>
      </c>
      <c r="C460" s="23">
        <v>342</v>
      </c>
      <c r="D460" s="9">
        <v>410</v>
      </c>
      <c r="E460" s="10">
        <f t="shared" si="52"/>
        <v>2.1411265330653793E-3</v>
      </c>
      <c r="F460" s="10">
        <f t="shared" si="53"/>
        <v>2.5731625422845917E-3</v>
      </c>
      <c r="G460" s="10">
        <f t="shared" si="55"/>
        <v>0.19883040935672514</v>
      </c>
      <c r="H460" s="18">
        <f t="shared" si="54"/>
        <v>4.2572106505393506E-4</v>
      </c>
    </row>
    <row r="461" spans="1:8" x14ac:dyDescent="0.2">
      <c r="A461" s="8"/>
      <c r="B461" s="26" t="s">
        <v>439</v>
      </c>
      <c r="C461" s="23">
        <v>3975</v>
      </c>
      <c r="D461" s="9">
        <v>4050</v>
      </c>
      <c r="E461" s="10">
        <f t="shared" si="52"/>
        <v>2.4885900493961648E-2</v>
      </c>
      <c r="F461" s="10">
        <f t="shared" si="53"/>
        <v>2.541782511281121E-2</v>
      </c>
      <c r="G461" s="10">
        <f t="shared" si="55"/>
        <v>1.8867924528301886E-2</v>
      </c>
      <c r="H461" s="18">
        <f t="shared" si="54"/>
        <v>4.69545292338899E-4</v>
      </c>
    </row>
    <row r="462" spans="1:8" x14ac:dyDescent="0.2">
      <c r="A462" s="8"/>
      <c r="B462" s="26" t="s">
        <v>440</v>
      </c>
      <c r="C462" s="23">
        <v>766</v>
      </c>
      <c r="D462" s="9">
        <v>425</v>
      </c>
      <c r="E462" s="10">
        <f t="shared" si="52"/>
        <v>4.7956225857546221E-3</v>
      </c>
      <c r="F462" s="10">
        <f t="shared" si="53"/>
        <v>2.6673026352950035E-3</v>
      </c>
      <c r="G462" s="10">
        <f t="shared" si="55"/>
        <v>-0.44516971279373369</v>
      </c>
      <c r="H462" s="18">
        <f t="shared" si="54"/>
        <v>-2.1348659291675278E-3</v>
      </c>
    </row>
    <row r="463" spans="1:8" x14ac:dyDescent="0.2">
      <c r="A463" s="8"/>
      <c r="B463" s="26" t="s">
        <v>441</v>
      </c>
      <c r="C463" s="23">
        <v>290</v>
      </c>
      <c r="D463" s="9">
        <v>555</v>
      </c>
      <c r="E463" s="10">
        <f t="shared" si="52"/>
        <v>1.8155751303770762E-3</v>
      </c>
      <c r="F463" s="10">
        <f t="shared" si="53"/>
        <v>3.4831834413852399E-3</v>
      </c>
      <c r="G463" s="10">
        <f t="shared" si="55"/>
        <v>0.91379310344827591</v>
      </c>
      <c r="H463" s="18">
        <f t="shared" si="54"/>
        <v>1.6590600329307766E-3</v>
      </c>
    </row>
    <row r="464" spans="1:8" x14ac:dyDescent="0.2">
      <c r="A464" s="8"/>
      <c r="B464" s="26" t="s">
        <v>442</v>
      </c>
      <c r="C464" s="23">
        <v>155</v>
      </c>
      <c r="D464" s="9">
        <v>904</v>
      </c>
      <c r="E464" s="10">
        <f t="shared" si="52"/>
        <v>9.7039360416705791E-4</v>
      </c>
      <c r="F464" s="10">
        <f t="shared" si="53"/>
        <v>5.6735096054274905E-3</v>
      </c>
      <c r="G464" s="10">
        <f t="shared" si="55"/>
        <v>4.8322580645161288</v>
      </c>
      <c r="H464" s="18">
        <f t="shared" si="54"/>
        <v>4.6891923194911376E-3</v>
      </c>
    </row>
    <row r="465" spans="1:8" x14ac:dyDescent="0.2">
      <c r="A465" s="8"/>
      <c r="B465" s="26" t="s">
        <v>443</v>
      </c>
      <c r="C465" s="23">
        <v>10</v>
      </c>
      <c r="D465" s="9">
        <v>16</v>
      </c>
      <c r="E465" s="10">
        <f t="shared" si="52"/>
        <v>6.2606038978519864E-5</v>
      </c>
      <c r="F465" s="10">
        <f t="shared" si="53"/>
        <v>1.0041609921110601E-4</v>
      </c>
      <c r="G465" s="10">
        <f t="shared" si="55"/>
        <v>0.6</v>
      </c>
      <c r="H465" s="18">
        <f t="shared" si="54"/>
        <v>3.7563623387111916E-5</v>
      </c>
    </row>
    <row r="466" spans="1:8" x14ac:dyDescent="0.2">
      <c r="A466" s="8"/>
      <c r="B466" s="26" t="s">
        <v>444</v>
      </c>
      <c r="C466" s="23">
        <v>11</v>
      </c>
      <c r="D466" s="9">
        <v>13</v>
      </c>
      <c r="E466" s="10">
        <f t="shared" si="52"/>
        <v>6.8866642876371848E-5</v>
      </c>
      <c r="F466" s="10">
        <f t="shared" si="53"/>
        <v>8.1588080609023639E-5</v>
      </c>
      <c r="G466" s="10">
        <f t="shared" si="55"/>
        <v>0.18181818181818182</v>
      </c>
      <c r="H466" s="18">
        <f t="shared" si="54"/>
        <v>1.2521207795703973E-5</v>
      </c>
    </row>
    <row r="467" spans="1:8" x14ac:dyDescent="0.2">
      <c r="A467" s="8"/>
      <c r="B467" s="26" t="s">
        <v>445</v>
      </c>
      <c r="C467" s="23">
        <v>109</v>
      </c>
      <c r="D467" s="9">
        <v>33</v>
      </c>
      <c r="E467" s="10">
        <f t="shared" si="52"/>
        <v>6.8240582486586655E-4</v>
      </c>
      <c r="F467" s="10">
        <f t="shared" si="53"/>
        <v>2.0710820462290617E-4</v>
      </c>
      <c r="G467" s="10">
        <f t="shared" si="55"/>
        <v>-0.69724770642201839</v>
      </c>
      <c r="H467" s="18">
        <f t="shared" si="54"/>
        <v>-4.7580589623675103E-4</v>
      </c>
    </row>
    <row r="468" spans="1:8" x14ac:dyDescent="0.2">
      <c r="A468" s="8"/>
      <c r="B468" s="26" t="s">
        <v>446</v>
      </c>
      <c r="C468" s="23">
        <v>18</v>
      </c>
      <c r="D468" s="9">
        <v>48</v>
      </c>
      <c r="E468" s="10">
        <f t="shared" si="52"/>
        <v>1.1269087016133576E-4</v>
      </c>
      <c r="F468" s="10">
        <f t="shared" si="53"/>
        <v>3.0124829763331806E-4</v>
      </c>
      <c r="G468" s="10">
        <f t="shared" si="55"/>
        <v>1.6666666666666667</v>
      </c>
      <c r="H468" s="18">
        <f t="shared" si="54"/>
        <v>1.8781811693555962E-4</v>
      </c>
    </row>
    <row r="469" spans="1:8" x14ac:dyDescent="0.2">
      <c r="A469" s="8"/>
      <c r="B469" s="26" t="s">
        <v>447</v>
      </c>
      <c r="C469" s="23">
        <v>106</v>
      </c>
      <c r="D469" s="9">
        <v>298</v>
      </c>
      <c r="E469" s="10">
        <f t="shared" si="52"/>
        <v>6.636240131723106E-4</v>
      </c>
      <c r="F469" s="10">
        <f t="shared" si="53"/>
        <v>1.8702498478068497E-3</v>
      </c>
      <c r="G469" s="10">
        <f t="shared" si="55"/>
        <v>1.8113207547169812</v>
      </c>
      <c r="H469" s="18">
        <f t="shared" si="54"/>
        <v>1.2020359483875815E-3</v>
      </c>
    </row>
    <row r="470" spans="1:8" x14ac:dyDescent="0.2">
      <c r="A470" s="8"/>
      <c r="B470" s="26" t="s">
        <v>448</v>
      </c>
      <c r="C470" s="23">
        <v>0</v>
      </c>
      <c r="D470" s="9">
        <v>2</v>
      </c>
      <c r="E470" s="10" t="str">
        <f t="shared" si="52"/>
        <v/>
      </c>
      <c r="F470" s="10">
        <f t="shared" si="53"/>
        <v>1.2552012401388252E-5</v>
      </c>
      <c r="G470" s="10">
        <f t="shared" si="55"/>
        <v>1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2</v>
      </c>
      <c r="D471" s="9">
        <v>20</v>
      </c>
      <c r="E471" s="10">
        <f t="shared" si="52"/>
        <v>1.2521207795703974E-5</v>
      </c>
      <c r="F471" s="10">
        <f t="shared" si="53"/>
        <v>1.2552012401388253E-4</v>
      </c>
      <c r="G471" s="10">
        <f t="shared" si="55"/>
        <v>9</v>
      </c>
      <c r="H471" s="18">
        <f t="shared" si="54"/>
        <v>1.1269087016133576E-4</v>
      </c>
    </row>
    <row r="472" spans="1:8" x14ac:dyDescent="0.2">
      <c r="A472" s="8"/>
      <c r="B472" s="26" t="s">
        <v>450</v>
      </c>
      <c r="C472" s="23">
        <v>707</v>
      </c>
      <c r="D472" s="9">
        <v>840</v>
      </c>
      <c r="E472" s="10">
        <f t="shared" si="52"/>
        <v>4.4262469557813551E-3</v>
      </c>
      <c r="F472" s="10">
        <f t="shared" si="53"/>
        <v>5.2718452085830664E-3</v>
      </c>
      <c r="G472" s="10">
        <f t="shared" si="55"/>
        <v>0.18811881188118812</v>
      </c>
      <c r="H472" s="18">
        <f t="shared" si="54"/>
        <v>8.3266031841431438E-4</v>
      </c>
    </row>
    <row r="473" spans="1:8" x14ac:dyDescent="0.2">
      <c r="A473" s="8"/>
      <c r="B473" s="26" t="s">
        <v>451</v>
      </c>
      <c r="C473" s="23">
        <v>27</v>
      </c>
      <c r="D473" s="9">
        <v>48</v>
      </c>
      <c r="E473" s="10">
        <f t="shared" si="52"/>
        <v>1.6903630524200364E-4</v>
      </c>
      <c r="F473" s="10">
        <f t="shared" si="53"/>
        <v>3.0124829763331806E-4</v>
      </c>
      <c r="G473" s="10">
        <f t="shared" si="55"/>
        <v>0.77777777777777779</v>
      </c>
      <c r="H473" s="18">
        <f t="shared" si="54"/>
        <v>1.3147268185489171E-4</v>
      </c>
    </row>
    <row r="474" spans="1:8" x14ac:dyDescent="0.2">
      <c r="A474" s="8"/>
      <c r="B474" s="26" t="s">
        <v>452</v>
      </c>
      <c r="C474" s="23">
        <v>454</v>
      </c>
      <c r="D474" s="9">
        <v>258</v>
      </c>
      <c r="E474" s="10">
        <f t="shared" si="52"/>
        <v>2.8423141696248019E-3</v>
      </c>
      <c r="F474" s="10">
        <f t="shared" si="53"/>
        <v>1.6192095997790846E-3</v>
      </c>
      <c r="G474" s="10">
        <f t="shared" si="55"/>
        <v>-0.43171806167400884</v>
      </c>
      <c r="H474" s="18">
        <f t="shared" si="54"/>
        <v>-1.2270783639789895E-3</v>
      </c>
    </row>
    <row r="475" spans="1:8" x14ac:dyDescent="0.2">
      <c r="A475" s="8"/>
      <c r="B475" s="26" t="s">
        <v>453</v>
      </c>
      <c r="C475" s="23">
        <v>906</v>
      </c>
      <c r="D475" s="9">
        <v>1017</v>
      </c>
      <c r="E475" s="10">
        <f t="shared" si="52"/>
        <v>5.6721071314538999E-3</v>
      </c>
      <c r="F475" s="10">
        <f t="shared" si="53"/>
        <v>6.3826983061059262E-3</v>
      </c>
      <c r="G475" s="10">
        <f t="shared" si="55"/>
        <v>0.12251655629139073</v>
      </c>
      <c r="H475" s="18">
        <f t="shared" si="54"/>
        <v>6.9492703266157052E-4</v>
      </c>
    </row>
    <row r="476" spans="1:8" x14ac:dyDescent="0.2">
      <c r="A476" s="8"/>
      <c r="B476" s="26" t="s">
        <v>454</v>
      </c>
      <c r="C476" s="23">
        <v>420</v>
      </c>
      <c r="D476" s="9">
        <v>216</v>
      </c>
      <c r="E476" s="10">
        <f t="shared" si="52"/>
        <v>2.6294536370978345E-3</v>
      </c>
      <c r="F476" s="10">
        <f t="shared" si="53"/>
        <v>1.3556173393499313E-3</v>
      </c>
      <c r="G476" s="10">
        <f t="shared" si="55"/>
        <v>-0.48571428571428571</v>
      </c>
      <c r="H476" s="18">
        <f t="shared" si="54"/>
        <v>-1.2771631951618053E-3</v>
      </c>
    </row>
    <row r="477" spans="1:8" ht="25.5" x14ac:dyDescent="0.2">
      <c r="A477" s="8"/>
      <c r="B477" s="26" t="s">
        <v>455</v>
      </c>
      <c r="C477" s="23">
        <v>377</v>
      </c>
      <c r="D477" s="9">
        <v>350</v>
      </c>
      <c r="E477" s="10">
        <f t="shared" si="52"/>
        <v>2.3602476694901992E-3</v>
      </c>
      <c r="F477" s="10">
        <f t="shared" si="53"/>
        <v>2.1966021702429441E-3</v>
      </c>
      <c r="G477" s="10">
        <f t="shared" si="55"/>
        <v>-7.161803713527852E-2</v>
      </c>
      <c r="H477" s="18">
        <f t="shared" si="54"/>
        <v>-1.6903630524200367E-4</v>
      </c>
    </row>
    <row r="478" spans="1:8" ht="25.5" x14ac:dyDescent="0.2">
      <c r="A478" s="8"/>
      <c r="B478" s="26" t="s">
        <v>456</v>
      </c>
      <c r="C478" s="23">
        <v>358</v>
      </c>
      <c r="D478" s="9">
        <v>361</v>
      </c>
      <c r="E478" s="10">
        <f t="shared" si="52"/>
        <v>2.2412961954310115E-3</v>
      </c>
      <c r="F478" s="10">
        <f t="shared" si="53"/>
        <v>2.2656382384505795E-3</v>
      </c>
      <c r="G478" s="10">
        <f t="shared" si="55"/>
        <v>8.3798882681564244E-3</v>
      </c>
      <c r="H478" s="18">
        <f t="shared" si="54"/>
        <v>1.8781811693555961E-5</v>
      </c>
    </row>
    <row r="479" spans="1:8" ht="25.5" x14ac:dyDescent="0.2">
      <c r="A479" s="8"/>
      <c r="B479" s="26" t="s">
        <v>457</v>
      </c>
      <c r="C479" s="23">
        <v>4</v>
      </c>
      <c r="D479" s="9">
        <v>3</v>
      </c>
      <c r="E479" s="10">
        <f t="shared" si="52"/>
        <v>2.5042415591407948E-5</v>
      </c>
      <c r="F479" s="10">
        <f t="shared" si="53"/>
        <v>1.8828018602082379E-5</v>
      </c>
      <c r="G479" s="10">
        <f t="shared" si="55"/>
        <v>-0.25</v>
      </c>
      <c r="H479" s="18">
        <f t="shared" si="54"/>
        <v>-6.2606038978519871E-6</v>
      </c>
    </row>
    <row r="480" spans="1:8" x14ac:dyDescent="0.2">
      <c r="A480" s="8"/>
      <c r="B480" s="26" t="s">
        <v>458</v>
      </c>
      <c r="C480" s="23">
        <v>393</v>
      </c>
      <c r="D480" s="9">
        <v>270</v>
      </c>
      <c r="E480" s="10">
        <f t="shared" si="52"/>
        <v>2.4604173318558309E-3</v>
      </c>
      <c r="F480" s="10">
        <f t="shared" si="53"/>
        <v>1.6945216741874141E-3</v>
      </c>
      <c r="G480" s="10">
        <f t="shared" si="55"/>
        <v>-0.31297709923664124</v>
      </c>
      <c r="H480" s="18">
        <f t="shared" si="54"/>
        <v>-7.7005427943579443E-4</v>
      </c>
    </row>
    <row r="481" spans="1:8" ht="25.5" x14ac:dyDescent="0.2">
      <c r="A481" s="8"/>
      <c r="B481" s="26" t="s">
        <v>459</v>
      </c>
      <c r="C481" s="23">
        <v>18</v>
      </c>
      <c r="D481" s="9">
        <v>22</v>
      </c>
      <c r="E481" s="10">
        <f t="shared" si="52"/>
        <v>1.1269087016133576E-4</v>
      </c>
      <c r="F481" s="10">
        <f t="shared" si="53"/>
        <v>1.3807213641527078E-4</v>
      </c>
      <c r="G481" s="10">
        <f t="shared" si="55"/>
        <v>0.22222222222222221</v>
      </c>
      <c r="H481" s="18">
        <f t="shared" si="54"/>
        <v>2.5042415591407945E-5</v>
      </c>
    </row>
    <row r="482" spans="1:8" x14ac:dyDescent="0.2">
      <c r="A482" s="8"/>
      <c r="B482" s="26" t="s">
        <v>460</v>
      </c>
      <c r="C482" s="23">
        <v>90</v>
      </c>
      <c r="D482" s="9">
        <v>85</v>
      </c>
      <c r="E482" s="10">
        <f t="shared" si="52"/>
        <v>5.6345435080667886E-4</v>
      </c>
      <c r="F482" s="10">
        <f t="shared" si="53"/>
        <v>5.3346052705900075E-4</v>
      </c>
      <c r="G482" s="10">
        <f t="shared" si="55"/>
        <v>-5.5555555555555552E-2</v>
      </c>
      <c r="H482" s="18">
        <f t="shared" si="54"/>
        <v>-3.1303019489259932E-5</v>
      </c>
    </row>
    <row r="483" spans="1:8" x14ac:dyDescent="0.2">
      <c r="A483" s="8"/>
      <c r="B483" s="26" t="s">
        <v>461</v>
      </c>
      <c r="C483" s="23">
        <v>227</v>
      </c>
      <c r="D483" s="9">
        <v>140</v>
      </c>
      <c r="E483" s="10">
        <f t="shared" si="52"/>
        <v>1.421157084812401E-3</v>
      </c>
      <c r="F483" s="10">
        <f t="shared" si="53"/>
        <v>8.7864086809717767E-4</v>
      </c>
      <c r="G483" s="10">
        <f t="shared" si="55"/>
        <v>-0.38325991189427311</v>
      </c>
      <c r="H483" s="18">
        <f t="shared" si="54"/>
        <v>-5.446725391131228E-4</v>
      </c>
    </row>
    <row r="484" spans="1:8" x14ac:dyDescent="0.2">
      <c r="A484" s="8"/>
      <c r="B484" s="26" t="s">
        <v>462</v>
      </c>
      <c r="C484" s="23">
        <v>1985</v>
      </c>
      <c r="D484" s="9">
        <v>2182</v>
      </c>
      <c r="E484" s="10">
        <f t="shared" si="52"/>
        <v>1.2427298737236194E-2</v>
      </c>
      <c r="F484" s="10">
        <f t="shared" si="53"/>
        <v>1.3694245529914583E-2</v>
      </c>
      <c r="G484" s="10">
        <f t="shared" si="55"/>
        <v>9.9244332493702778E-2</v>
      </c>
      <c r="H484" s="18">
        <f t="shared" si="54"/>
        <v>1.2333389678768414E-3</v>
      </c>
    </row>
    <row r="485" spans="1:8" x14ac:dyDescent="0.2">
      <c r="A485" s="8"/>
      <c r="B485" s="26" t="s">
        <v>463</v>
      </c>
      <c r="C485" s="23">
        <v>375</v>
      </c>
      <c r="D485" s="9">
        <v>486</v>
      </c>
      <c r="E485" s="10">
        <f t="shared" si="52"/>
        <v>2.3477264616944952E-3</v>
      </c>
      <c r="F485" s="10">
        <f t="shared" si="53"/>
        <v>3.0501390135373452E-3</v>
      </c>
      <c r="G485" s="10">
        <f t="shared" si="55"/>
        <v>0.29599999999999999</v>
      </c>
      <c r="H485" s="18">
        <f t="shared" si="54"/>
        <v>6.9492703266157052E-4</v>
      </c>
    </row>
    <row r="486" spans="1:8" x14ac:dyDescent="0.2">
      <c r="A486" s="8"/>
      <c r="B486" s="26" t="s">
        <v>464</v>
      </c>
      <c r="C486" s="23">
        <v>50</v>
      </c>
      <c r="D486" s="9">
        <v>42</v>
      </c>
      <c r="E486" s="10">
        <f t="shared" si="52"/>
        <v>3.1303019489259935E-4</v>
      </c>
      <c r="F486" s="10">
        <f t="shared" si="53"/>
        <v>2.6359226042915328E-4</v>
      </c>
      <c r="G486" s="10">
        <f t="shared" si="55"/>
        <v>-0.16</v>
      </c>
      <c r="H486" s="18">
        <f t="shared" si="54"/>
        <v>-5.0084831182815897E-5</v>
      </c>
    </row>
    <row r="487" spans="1:8" x14ac:dyDescent="0.2">
      <c r="A487" s="8"/>
      <c r="B487" s="26" t="s">
        <v>465</v>
      </c>
      <c r="C487" s="23">
        <v>230</v>
      </c>
      <c r="D487" s="9">
        <v>154</v>
      </c>
      <c r="E487" s="10">
        <f t="shared" si="52"/>
        <v>1.4399388965059569E-3</v>
      </c>
      <c r="F487" s="10">
        <f t="shared" si="53"/>
        <v>9.665049549068955E-4</v>
      </c>
      <c r="G487" s="10">
        <f t="shared" si="55"/>
        <v>-0.33043478260869563</v>
      </c>
      <c r="H487" s="18">
        <f t="shared" si="54"/>
        <v>-4.7580589623675093E-4</v>
      </c>
    </row>
    <row r="488" spans="1:8" x14ac:dyDescent="0.2">
      <c r="A488" s="8"/>
      <c r="B488" s="26" t="s">
        <v>466</v>
      </c>
      <c r="C488" s="23">
        <v>290</v>
      </c>
      <c r="D488" s="9">
        <v>258</v>
      </c>
      <c r="E488" s="10">
        <f t="shared" si="52"/>
        <v>1.8155751303770762E-3</v>
      </c>
      <c r="F488" s="10">
        <f t="shared" si="53"/>
        <v>1.6192095997790846E-3</v>
      </c>
      <c r="G488" s="10">
        <f t="shared" si="55"/>
        <v>-0.1103448275862069</v>
      </c>
      <c r="H488" s="18">
        <f t="shared" si="54"/>
        <v>-2.0033932473126356E-4</v>
      </c>
    </row>
    <row r="489" spans="1:8" x14ac:dyDescent="0.2">
      <c r="A489" s="8"/>
      <c r="B489" s="26" t="s">
        <v>467</v>
      </c>
      <c r="C489" s="23">
        <v>110</v>
      </c>
      <c r="D489" s="9">
        <v>52</v>
      </c>
      <c r="E489" s="10">
        <f t="shared" si="52"/>
        <v>6.8866642876371854E-4</v>
      </c>
      <c r="F489" s="10">
        <f t="shared" si="53"/>
        <v>3.2635232243609456E-4</v>
      </c>
      <c r="G489" s="10">
        <f t="shared" si="55"/>
        <v>-0.52727272727272723</v>
      </c>
      <c r="H489" s="18">
        <f t="shared" si="54"/>
        <v>-3.6311502607541522E-4</v>
      </c>
    </row>
    <row r="490" spans="1:8" x14ac:dyDescent="0.2">
      <c r="A490" s="8"/>
      <c r="B490" s="26" t="s">
        <v>468</v>
      </c>
      <c r="C490" s="23">
        <v>2392</v>
      </c>
      <c r="D490" s="9">
        <v>2163</v>
      </c>
      <c r="E490" s="10">
        <f t="shared" ref="E490:E553" si="56">+IF(C490=0,"",C490/C$362)</f>
        <v>1.4975364523661952E-2</v>
      </c>
      <c r="F490" s="10">
        <f t="shared" ref="F490:F553" si="57">+IF(D490=0,"",D490/D$362)</f>
        <v>1.3575001412101394E-2</v>
      </c>
      <c r="G490" s="10">
        <f t="shared" si="55"/>
        <v>-9.5735785953177263E-2</v>
      </c>
      <c r="H490" s="18">
        <f t="shared" ref="H490:H553" si="58">+IF(OR(AND(E490=""),(G490="")),"",E490*G490)</f>
        <v>-1.4336782926081049E-3</v>
      </c>
    </row>
    <row r="491" spans="1:8" x14ac:dyDescent="0.2">
      <c r="A491" s="8"/>
      <c r="B491" s="26" t="s">
        <v>469</v>
      </c>
      <c r="C491" s="23">
        <v>19</v>
      </c>
      <c r="D491" s="9">
        <v>10</v>
      </c>
      <c r="E491" s="10">
        <f t="shared" si="56"/>
        <v>1.1895147405918775E-4</v>
      </c>
      <c r="F491" s="10">
        <f t="shared" si="57"/>
        <v>6.2760062006941264E-5</v>
      </c>
      <c r="G491" s="10">
        <f t="shared" ref="G491:G554" si="59">+IF(AND(C491=0,D491=0)," ",IF(C491=0,1,IF(D491=0,-1,(D491-C491)/C491)))</f>
        <v>-0.47368421052631576</v>
      </c>
      <c r="H491" s="18">
        <f t="shared" si="58"/>
        <v>-5.6345435080667874E-5</v>
      </c>
    </row>
    <row r="492" spans="1:8" x14ac:dyDescent="0.2">
      <c r="A492" s="8"/>
      <c r="B492" s="26" t="s">
        <v>470</v>
      </c>
      <c r="C492" s="23">
        <v>25</v>
      </c>
      <c r="D492" s="9">
        <v>36</v>
      </c>
      <c r="E492" s="10">
        <f t="shared" si="56"/>
        <v>1.5651509744629967E-4</v>
      </c>
      <c r="F492" s="10">
        <f t="shared" si="57"/>
        <v>2.2593622322498856E-4</v>
      </c>
      <c r="G492" s="10">
        <f t="shared" si="59"/>
        <v>0.44</v>
      </c>
      <c r="H492" s="18">
        <f t="shared" si="58"/>
        <v>6.8866642876371862E-5</v>
      </c>
    </row>
    <row r="493" spans="1:8" x14ac:dyDescent="0.2">
      <c r="A493" s="8"/>
      <c r="B493" s="26" t="s">
        <v>471</v>
      </c>
      <c r="C493" s="23">
        <v>12</v>
      </c>
      <c r="D493" s="9">
        <v>7</v>
      </c>
      <c r="E493" s="10">
        <f t="shared" si="56"/>
        <v>7.5127246774223845E-5</v>
      </c>
      <c r="F493" s="10">
        <f t="shared" si="57"/>
        <v>4.3932043404858882E-5</v>
      </c>
      <c r="G493" s="10">
        <f t="shared" si="59"/>
        <v>-0.41666666666666669</v>
      </c>
      <c r="H493" s="18">
        <f t="shared" si="58"/>
        <v>-3.1303019489259939E-5</v>
      </c>
    </row>
    <row r="494" spans="1:8" x14ac:dyDescent="0.2">
      <c r="A494" s="8"/>
      <c r="B494" s="26" t="s">
        <v>472</v>
      </c>
      <c r="C494" s="23">
        <v>103</v>
      </c>
      <c r="D494" s="9">
        <v>30</v>
      </c>
      <c r="E494" s="10">
        <f t="shared" si="56"/>
        <v>6.4484220147875465E-4</v>
      </c>
      <c r="F494" s="10">
        <f t="shared" si="57"/>
        <v>1.8828018602082378E-4</v>
      </c>
      <c r="G494" s="10">
        <f t="shared" si="59"/>
        <v>-0.70873786407766992</v>
      </c>
      <c r="H494" s="18">
        <f t="shared" si="58"/>
        <v>-4.5702408454319503E-4</v>
      </c>
    </row>
    <row r="495" spans="1:8" x14ac:dyDescent="0.2">
      <c r="A495" s="8"/>
      <c r="B495" s="26" t="s">
        <v>473</v>
      </c>
      <c r="C495" s="23">
        <v>123</v>
      </c>
      <c r="D495" s="9">
        <v>257</v>
      </c>
      <c r="E495" s="10">
        <f t="shared" si="56"/>
        <v>7.7005427943579432E-4</v>
      </c>
      <c r="F495" s="10">
        <f t="shared" si="57"/>
        <v>1.6129335935783904E-3</v>
      </c>
      <c r="G495" s="10">
        <f t="shared" si="59"/>
        <v>1.089430894308943</v>
      </c>
      <c r="H495" s="18">
        <f t="shared" si="58"/>
        <v>8.3892092231216615E-4</v>
      </c>
    </row>
    <row r="496" spans="1:8" x14ac:dyDescent="0.2">
      <c r="A496" s="8"/>
      <c r="B496" s="26" t="s">
        <v>474</v>
      </c>
      <c r="C496" s="23">
        <v>5</v>
      </c>
      <c r="D496" s="9">
        <v>10</v>
      </c>
      <c r="E496" s="10">
        <f t="shared" si="56"/>
        <v>3.1303019489259932E-5</v>
      </c>
      <c r="F496" s="10">
        <f t="shared" si="57"/>
        <v>6.2760062006941264E-5</v>
      </c>
      <c r="G496" s="10">
        <f t="shared" si="59"/>
        <v>1</v>
      </c>
      <c r="H496" s="18">
        <f t="shared" si="58"/>
        <v>3.1303019489259932E-5</v>
      </c>
    </row>
    <row r="497" spans="1:8" x14ac:dyDescent="0.2">
      <c r="A497" s="8"/>
      <c r="B497" s="26" t="s">
        <v>475</v>
      </c>
      <c r="C497" s="23">
        <v>22</v>
      </c>
      <c r="D497" s="9">
        <v>0</v>
      </c>
      <c r="E497" s="10">
        <f t="shared" si="56"/>
        <v>1.377332857527437E-4</v>
      </c>
      <c r="F497" s="10" t="str">
        <f t="shared" si="57"/>
        <v/>
      </c>
      <c r="G497" s="10">
        <f t="shared" si="59"/>
        <v>-1</v>
      </c>
      <c r="H497" s="18">
        <f t="shared" si="58"/>
        <v>-1.377332857527437E-4</v>
      </c>
    </row>
    <row r="498" spans="1:8" x14ac:dyDescent="0.2">
      <c r="A498" s="8"/>
      <c r="B498" s="26" t="s">
        <v>476</v>
      </c>
      <c r="C498" s="23">
        <v>1306</v>
      </c>
      <c r="D498" s="9">
        <v>1331</v>
      </c>
      <c r="E498" s="10">
        <f t="shared" si="56"/>
        <v>8.1763486905946942E-3</v>
      </c>
      <c r="F498" s="10">
        <f t="shared" si="57"/>
        <v>8.3533642531238815E-3</v>
      </c>
      <c r="G498" s="10">
        <f t="shared" si="59"/>
        <v>1.9142419601837671E-2</v>
      </c>
      <c r="H498" s="18">
        <f t="shared" si="58"/>
        <v>1.5651509744629965E-4</v>
      </c>
    </row>
    <row r="499" spans="1:8" ht="25.5" x14ac:dyDescent="0.2">
      <c r="A499" s="8"/>
      <c r="B499" s="26" t="s">
        <v>477</v>
      </c>
      <c r="C499" s="23">
        <v>41</v>
      </c>
      <c r="D499" s="9">
        <v>29</v>
      </c>
      <c r="E499" s="10">
        <f t="shared" si="56"/>
        <v>2.5668475981193144E-4</v>
      </c>
      <c r="F499" s="10">
        <f t="shared" si="57"/>
        <v>1.8200417982012967E-4</v>
      </c>
      <c r="G499" s="10">
        <f t="shared" si="59"/>
        <v>-0.29268292682926828</v>
      </c>
      <c r="H499" s="18">
        <f t="shared" si="58"/>
        <v>-7.5127246774223832E-5</v>
      </c>
    </row>
    <row r="500" spans="1:8" x14ac:dyDescent="0.2">
      <c r="A500" s="8"/>
      <c r="B500" s="26" t="s">
        <v>478</v>
      </c>
      <c r="C500" s="23">
        <v>161</v>
      </c>
      <c r="D500" s="9">
        <v>240</v>
      </c>
      <c r="E500" s="10">
        <f t="shared" si="56"/>
        <v>1.0079572275541698E-3</v>
      </c>
      <c r="F500" s="10">
        <f t="shared" si="57"/>
        <v>1.5062414881665902E-3</v>
      </c>
      <c r="G500" s="10">
        <f t="shared" si="59"/>
        <v>0.49068322981366458</v>
      </c>
      <c r="H500" s="18">
        <f t="shared" si="58"/>
        <v>4.9458770793030693E-4</v>
      </c>
    </row>
    <row r="501" spans="1:8" x14ac:dyDescent="0.2">
      <c r="A501" s="8"/>
      <c r="B501" s="26" t="s">
        <v>479</v>
      </c>
      <c r="C501" s="23">
        <v>4</v>
      </c>
      <c r="D501" s="9">
        <v>1</v>
      </c>
      <c r="E501" s="10">
        <f t="shared" si="56"/>
        <v>2.5042415591407948E-5</v>
      </c>
      <c r="F501" s="10">
        <f t="shared" si="57"/>
        <v>6.2760062006941259E-6</v>
      </c>
      <c r="G501" s="10">
        <f t="shared" si="59"/>
        <v>-0.75</v>
      </c>
      <c r="H501" s="18">
        <f t="shared" si="58"/>
        <v>-1.8781811693555961E-5</v>
      </c>
    </row>
    <row r="502" spans="1:8" x14ac:dyDescent="0.2">
      <c r="A502" s="8"/>
      <c r="B502" s="26" t="s">
        <v>480</v>
      </c>
      <c r="C502" s="23">
        <v>243</v>
      </c>
      <c r="D502" s="9">
        <v>318</v>
      </c>
      <c r="E502" s="10">
        <f t="shared" si="56"/>
        <v>1.5213267471780327E-3</v>
      </c>
      <c r="F502" s="10">
        <f t="shared" si="57"/>
        <v>1.9957699718207321E-3</v>
      </c>
      <c r="G502" s="10">
        <f t="shared" si="59"/>
        <v>0.30864197530864196</v>
      </c>
      <c r="H502" s="18">
        <f t="shared" si="58"/>
        <v>4.6954529233889894E-4</v>
      </c>
    </row>
    <row r="503" spans="1:8" x14ac:dyDescent="0.2">
      <c r="A503" s="8"/>
      <c r="B503" s="26" t="s">
        <v>481</v>
      </c>
      <c r="C503" s="23">
        <v>709</v>
      </c>
      <c r="D503" s="9">
        <v>704</v>
      </c>
      <c r="E503" s="10">
        <f t="shared" si="56"/>
        <v>4.4387681635770591E-3</v>
      </c>
      <c r="F503" s="10">
        <f t="shared" si="57"/>
        <v>4.4183083652886649E-3</v>
      </c>
      <c r="G503" s="10">
        <f t="shared" si="59"/>
        <v>-7.052186177715092E-3</v>
      </c>
      <c r="H503" s="18">
        <f t="shared" si="58"/>
        <v>-3.1303019489259939E-5</v>
      </c>
    </row>
    <row r="504" spans="1:8" x14ac:dyDescent="0.2">
      <c r="A504" s="8"/>
      <c r="B504" s="26" t="s">
        <v>482</v>
      </c>
      <c r="C504" s="23">
        <v>89</v>
      </c>
      <c r="D504" s="9">
        <v>100</v>
      </c>
      <c r="E504" s="10">
        <f t="shared" si="56"/>
        <v>5.5719374690882688E-4</v>
      </c>
      <c r="F504" s="10">
        <f t="shared" si="57"/>
        <v>6.2760062006941267E-4</v>
      </c>
      <c r="G504" s="10">
        <f t="shared" si="59"/>
        <v>0.12359550561797752</v>
      </c>
      <c r="H504" s="18">
        <f t="shared" si="58"/>
        <v>6.8866642876371862E-5</v>
      </c>
    </row>
    <row r="505" spans="1:8" x14ac:dyDescent="0.2">
      <c r="A505" s="8"/>
      <c r="B505" s="26" t="s">
        <v>483</v>
      </c>
      <c r="C505" s="23">
        <v>155</v>
      </c>
      <c r="D505" s="9">
        <v>112</v>
      </c>
      <c r="E505" s="10">
        <f t="shared" si="56"/>
        <v>9.7039360416705791E-4</v>
      </c>
      <c r="F505" s="10">
        <f t="shared" si="57"/>
        <v>7.0291269447774211E-4</v>
      </c>
      <c r="G505" s="10">
        <f t="shared" si="59"/>
        <v>-0.27741935483870966</v>
      </c>
      <c r="H505" s="18">
        <f t="shared" si="58"/>
        <v>-2.6920596760763541E-4</v>
      </c>
    </row>
    <row r="506" spans="1:8" x14ac:dyDescent="0.2">
      <c r="A506" s="8"/>
      <c r="B506" s="26" t="s">
        <v>484</v>
      </c>
      <c r="C506" s="23">
        <v>71</v>
      </c>
      <c r="D506" s="9">
        <v>113</v>
      </c>
      <c r="E506" s="10">
        <f t="shared" si="56"/>
        <v>4.4450287674749106E-4</v>
      </c>
      <c r="F506" s="10">
        <f t="shared" si="57"/>
        <v>7.0918870067843631E-4</v>
      </c>
      <c r="G506" s="10">
        <f t="shared" si="59"/>
        <v>0.59154929577464788</v>
      </c>
      <c r="H506" s="18">
        <f t="shared" si="58"/>
        <v>2.6294536370978343E-4</v>
      </c>
    </row>
    <row r="507" spans="1:8" x14ac:dyDescent="0.2">
      <c r="A507" s="8"/>
      <c r="B507" s="26" t="s">
        <v>485</v>
      </c>
      <c r="C507" s="23">
        <v>76</v>
      </c>
      <c r="D507" s="9">
        <v>136</v>
      </c>
      <c r="E507" s="10">
        <f t="shared" si="56"/>
        <v>4.7580589623675098E-4</v>
      </c>
      <c r="F507" s="10">
        <f t="shared" si="57"/>
        <v>8.5353684329440122E-4</v>
      </c>
      <c r="G507" s="10">
        <f t="shared" si="59"/>
        <v>0.78947368421052633</v>
      </c>
      <c r="H507" s="18">
        <f t="shared" si="58"/>
        <v>3.7563623387111919E-4</v>
      </c>
    </row>
    <row r="508" spans="1:8" x14ac:dyDescent="0.2">
      <c r="A508" s="8"/>
      <c r="B508" s="26" t="s">
        <v>486</v>
      </c>
      <c r="C508" s="23">
        <v>784</v>
      </c>
      <c r="D508" s="9">
        <v>531</v>
      </c>
      <c r="E508" s="10">
        <f t="shared" si="56"/>
        <v>4.9083134559159578E-3</v>
      </c>
      <c r="F508" s="10">
        <f t="shared" si="57"/>
        <v>3.332559292568581E-3</v>
      </c>
      <c r="G508" s="10">
        <f t="shared" si="59"/>
        <v>-0.32270408163265307</v>
      </c>
      <c r="H508" s="18">
        <f t="shared" si="58"/>
        <v>-1.5839327861565528E-3</v>
      </c>
    </row>
    <row r="509" spans="1:8" x14ac:dyDescent="0.2">
      <c r="A509" s="8"/>
      <c r="B509" s="26" t="s">
        <v>487</v>
      </c>
      <c r="C509" s="23">
        <v>818</v>
      </c>
      <c r="D509" s="9">
        <v>655</v>
      </c>
      <c r="E509" s="10">
        <f t="shared" si="56"/>
        <v>5.1211739884429253E-3</v>
      </c>
      <c r="F509" s="10">
        <f t="shared" si="57"/>
        <v>4.1107840614546531E-3</v>
      </c>
      <c r="G509" s="10">
        <f t="shared" si="59"/>
        <v>-0.19926650366748166</v>
      </c>
      <c r="H509" s="18">
        <f t="shared" si="58"/>
        <v>-1.0204784353498738E-3</v>
      </c>
    </row>
    <row r="510" spans="1:8" x14ac:dyDescent="0.2">
      <c r="A510" s="8"/>
      <c r="B510" s="26" t="s">
        <v>488</v>
      </c>
      <c r="C510" s="23">
        <v>6</v>
      </c>
      <c r="D510" s="9">
        <v>7</v>
      </c>
      <c r="E510" s="10">
        <f t="shared" si="56"/>
        <v>3.7563623387111923E-5</v>
      </c>
      <c r="F510" s="10">
        <f t="shared" si="57"/>
        <v>4.3932043404858882E-5</v>
      </c>
      <c r="G510" s="10">
        <f t="shared" si="59"/>
        <v>0.16666666666666666</v>
      </c>
      <c r="H510" s="18">
        <f t="shared" si="58"/>
        <v>6.2606038978519871E-6</v>
      </c>
    </row>
    <row r="511" spans="1:8" ht="25.5" x14ac:dyDescent="0.2">
      <c r="A511" s="8"/>
      <c r="B511" s="26" t="s">
        <v>489</v>
      </c>
      <c r="C511" s="23">
        <v>28</v>
      </c>
      <c r="D511" s="9">
        <v>47</v>
      </c>
      <c r="E511" s="10">
        <f t="shared" si="56"/>
        <v>1.7529690913985563E-4</v>
      </c>
      <c r="F511" s="10">
        <f t="shared" si="57"/>
        <v>2.9497229143262392E-4</v>
      </c>
      <c r="G511" s="10">
        <f t="shared" si="59"/>
        <v>0.6785714285714286</v>
      </c>
      <c r="H511" s="18">
        <f t="shared" si="58"/>
        <v>1.1895147405918775E-4</v>
      </c>
    </row>
    <row r="512" spans="1:8" x14ac:dyDescent="0.2">
      <c r="A512" s="8"/>
      <c r="B512" s="26" t="s">
        <v>490</v>
      </c>
      <c r="C512" s="23">
        <v>51</v>
      </c>
      <c r="D512" s="9">
        <v>13</v>
      </c>
      <c r="E512" s="10">
        <f t="shared" si="56"/>
        <v>3.1929079879045133E-4</v>
      </c>
      <c r="F512" s="10">
        <f t="shared" si="57"/>
        <v>8.1588080609023639E-5</v>
      </c>
      <c r="G512" s="10">
        <f t="shared" si="59"/>
        <v>-0.74509803921568629</v>
      </c>
      <c r="H512" s="18">
        <f t="shared" si="58"/>
        <v>-2.3790294811837552E-4</v>
      </c>
    </row>
    <row r="513" spans="1:8" ht="25.5" x14ac:dyDescent="0.2">
      <c r="A513" s="8"/>
      <c r="B513" s="26" t="s">
        <v>491</v>
      </c>
      <c r="C513" s="23">
        <v>80</v>
      </c>
      <c r="D513" s="9">
        <v>117</v>
      </c>
      <c r="E513" s="10">
        <f t="shared" si="56"/>
        <v>5.0084831182815892E-4</v>
      </c>
      <c r="F513" s="10">
        <f t="shared" si="57"/>
        <v>7.3429272548121275E-4</v>
      </c>
      <c r="G513" s="10">
        <f t="shared" si="59"/>
        <v>0.46250000000000002</v>
      </c>
      <c r="H513" s="18">
        <f t="shared" si="58"/>
        <v>2.3164234422052351E-4</v>
      </c>
    </row>
    <row r="514" spans="1:8" x14ac:dyDescent="0.2">
      <c r="A514" s="8"/>
      <c r="B514" s="26" t="s">
        <v>492</v>
      </c>
      <c r="C514" s="23">
        <v>82</v>
      </c>
      <c r="D514" s="9">
        <v>20</v>
      </c>
      <c r="E514" s="10">
        <f t="shared" si="56"/>
        <v>5.1336951962386288E-4</v>
      </c>
      <c r="F514" s="10">
        <f t="shared" si="57"/>
        <v>1.2552012401388253E-4</v>
      </c>
      <c r="G514" s="10">
        <f t="shared" si="59"/>
        <v>-0.75609756097560976</v>
      </c>
      <c r="H514" s="18">
        <f t="shared" si="58"/>
        <v>-3.8815744166682315E-4</v>
      </c>
    </row>
    <row r="515" spans="1:8" ht="25.5" x14ac:dyDescent="0.2">
      <c r="A515" s="8"/>
      <c r="B515" s="26" t="s">
        <v>493</v>
      </c>
      <c r="C515" s="23">
        <v>21</v>
      </c>
      <c r="D515" s="9">
        <v>12</v>
      </c>
      <c r="E515" s="10">
        <f t="shared" si="56"/>
        <v>1.3147268185489171E-4</v>
      </c>
      <c r="F515" s="10">
        <f t="shared" si="57"/>
        <v>7.5312074408329514E-5</v>
      </c>
      <c r="G515" s="10">
        <f t="shared" si="59"/>
        <v>-0.42857142857142855</v>
      </c>
      <c r="H515" s="18">
        <f t="shared" si="58"/>
        <v>-5.6345435080667874E-5</v>
      </c>
    </row>
    <row r="516" spans="1:8" x14ac:dyDescent="0.2">
      <c r="A516" s="8"/>
      <c r="B516" s="26" t="s">
        <v>494</v>
      </c>
      <c r="C516" s="23">
        <v>40</v>
      </c>
      <c r="D516" s="9">
        <v>97</v>
      </c>
      <c r="E516" s="10">
        <f t="shared" si="56"/>
        <v>2.5042415591407946E-4</v>
      </c>
      <c r="F516" s="10">
        <f t="shared" si="57"/>
        <v>6.087726014673302E-4</v>
      </c>
      <c r="G516" s="10">
        <f t="shared" si="59"/>
        <v>1.425</v>
      </c>
      <c r="H516" s="18">
        <f t="shared" si="58"/>
        <v>3.5685442217756324E-4</v>
      </c>
    </row>
    <row r="517" spans="1:8" ht="25.5" x14ac:dyDescent="0.2">
      <c r="A517" s="8"/>
      <c r="B517" s="26" t="s">
        <v>495</v>
      </c>
      <c r="C517" s="23">
        <v>339</v>
      </c>
      <c r="D517" s="9">
        <v>382</v>
      </c>
      <c r="E517" s="10">
        <f t="shared" si="56"/>
        <v>2.1223447213718234E-3</v>
      </c>
      <c r="F517" s="10">
        <f t="shared" si="57"/>
        <v>2.3974343686651561E-3</v>
      </c>
      <c r="G517" s="10">
        <f t="shared" si="59"/>
        <v>0.12684365781710916</v>
      </c>
      <c r="H517" s="18">
        <f t="shared" si="58"/>
        <v>2.6920596760763546E-4</v>
      </c>
    </row>
    <row r="518" spans="1:8" ht="25.5" x14ac:dyDescent="0.2">
      <c r="A518" s="8"/>
      <c r="B518" s="26" t="s">
        <v>496</v>
      </c>
      <c r="C518" s="23">
        <v>36</v>
      </c>
      <c r="D518" s="9">
        <v>29</v>
      </c>
      <c r="E518" s="10">
        <f t="shared" si="56"/>
        <v>2.2538174032267152E-4</v>
      </c>
      <c r="F518" s="10">
        <f t="shared" si="57"/>
        <v>1.8200417982012967E-4</v>
      </c>
      <c r="G518" s="10">
        <f t="shared" si="59"/>
        <v>-0.19444444444444445</v>
      </c>
      <c r="H518" s="18">
        <f t="shared" si="58"/>
        <v>-4.3824227284963906E-5</v>
      </c>
    </row>
    <row r="519" spans="1:8" x14ac:dyDescent="0.2">
      <c r="A519" s="8"/>
      <c r="B519" s="26" t="s">
        <v>497</v>
      </c>
      <c r="C519" s="23">
        <v>190</v>
      </c>
      <c r="D519" s="9">
        <v>153</v>
      </c>
      <c r="E519" s="10">
        <f t="shared" si="56"/>
        <v>1.1895147405918776E-3</v>
      </c>
      <c r="F519" s="10">
        <f t="shared" si="57"/>
        <v>9.6022894870620131E-4</v>
      </c>
      <c r="G519" s="10">
        <f t="shared" si="59"/>
        <v>-0.19473684210526315</v>
      </c>
      <c r="H519" s="18">
        <f t="shared" si="58"/>
        <v>-2.3164234422052351E-4</v>
      </c>
    </row>
    <row r="520" spans="1:8" x14ac:dyDescent="0.2">
      <c r="A520" s="8"/>
      <c r="B520" s="26" t="s">
        <v>498</v>
      </c>
      <c r="C520" s="23">
        <v>4</v>
      </c>
      <c r="D520" s="9">
        <v>120</v>
      </c>
      <c r="E520" s="10">
        <f t="shared" si="56"/>
        <v>2.5042415591407948E-5</v>
      </c>
      <c r="F520" s="10">
        <f t="shared" si="57"/>
        <v>7.5312074408329511E-4</v>
      </c>
      <c r="G520" s="10">
        <f t="shared" si="59"/>
        <v>29</v>
      </c>
      <c r="H520" s="18">
        <f t="shared" si="58"/>
        <v>7.2623005215083055E-4</v>
      </c>
    </row>
    <row r="521" spans="1:8" ht="25.5" x14ac:dyDescent="0.2">
      <c r="A521" s="8"/>
      <c r="B521" s="26" t="s">
        <v>499</v>
      </c>
      <c r="C521" s="23">
        <v>59</v>
      </c>
      <c r="D521" s="9">
        <v>30</v>
      </c>
      <c r="E521" s="10">
        <f t="shared" si="56"/>
        <v>3.693756299732672E-4</v>
      </c>
      <c r="F521" s="10">
        <f t="shared" si="57"/>
        <v>1.8828018602082378E-4</v>
      </c>
      <c r="G521" s="10">
        <f t="shared" si="59"/>
        <v>-0.49152542372881358</v>
      </c>
      <c r="H521" s="18">
        <f t="shared" si="58"/>
        <v>-1.8155751303770761E-4</v>
      </c>
    </row>
    <row r="522" spans="1:8" ht="14.25" customHeight="1" x14ac:dyDescent="0.2">
      <c r="A522" s="8"/>
      <c r="B522" s="26" t="s">
        <v>500</v>
      </c>
      <c r="C522" s="23">
        <v>7</v>
      </c>
      <c r="D522" s="9">
        <v>0</v>
      </c>
      <c r="E522" s="10">
        <f t="shared" si="56"/>
        <v>4.3824227284963906E-5</v>
      </c>
      <c r="F522" s="10" t="str">
        <f t="shared" si="57"/>
        <v/>
      </c>
      <c r="G522" s="10">
        <f t="shared" si="59"/>
        <v>-1</v>
      </c>
      <c r="H522" s="18">
        <f t="shared" si="58"/>
        <v>-4.3824227284963906E-5</v>
      </c>
    </row>
    <row r="523" spans="1:8" x14ac:dyDescent="0.2">
      <c r="A523" s="8"/>
      <c r="B523" s="26" t="s">
        <v>501</v>
      </c>
      <c r="C523" s="23">
        <v>3</v>
      </c>
      <c r="D523" s="9">
        <v>1</v>
      </c>
      <c r="E523" s="10">
        <f t="shared" si="56"/>
        <v>1.8781811693555961E-5</v>
      </c>
      <c r="F523" s="10">
        <f t="shared" si="57"/>
        <v>6.2760062006941259E-6</v>
      </c>
      <c r="G523" s="10">
        <f t="shared" si="59"/>
        <v>-0.66666666666666663</v>
      </c>
      <c r="H523" s="18">
        <f t="shared" si="58"/>
        <v>-1.2521207795703974E-5</v>
      </c>
    </row>
    <row r="524" spans="1:8" ht="25.5" x14ac:dyDescent="0.2">
      <c r="A524" s="8"/>
      <c r="B524" s="26" t="s">
        <v>502</v>
      </c>
      <c r="C524" s="23">
        <v>17</v>
      </c>
      <c r="D524" s="9">
        <v>8</v>
      </c>
      <c r="E524" s="10">
        <f t="shared" si="56"/>
        <v>1.0643026626348378E-4</v>
      </c>
      <c r="F524" s="10">
        <f t="shared" si="57"/>
        <v>5.0208049605553007E-5</v>
      </c>
      <c r="G524" s="10">
        <f t="shared" si="59"/>
        <v>-0.52941176470588236</v>
      </c>
      <c r="H524" s="18">
        <f t="shared" si="58"/>
        <v>-5.6345435080667881E-5</v>
      </c>
    </row>
    <row r="525" spans="1:8" ht="25.5" x14ac:dyDescent="0.2">
      <c r="A525" s="8"/>
      <c r="B525" s="26" t="s">
        <v>503</v>
      </c>
      <c r="C525" s="23">
        <v>0</v>
      </c>
      <c r="D525" s="9">
        <v>4</v>
      </c>
      <c r="E525" s="10" t="str">
        <f t="shared" si="56"/>
        <v/>
      </c>
      <c r="F525" s="10">
        <f t="shared" si="57"/>
        <v>2.5104024802776504E-5</v>
      </c>
      <c r="G525" s="10">
        <f t="shared" si="59"/>
        <v>1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42</v>
      </c>
      <c r="D526" s="9">
        <v>23</v>
      </c>
      <c r="E526" s="10">
        <f t="shared" si="56"/>
        <v>2.6294536370978343E-4</v>
      </c>
      <c r="F526" s="10">
        <f t="shared" si="57"/>
        <v>1.4434814261596492E-4</v>
      </c>
      <c r="G526" s="10">
        <f t="shared" si="59"/>
        <v>-0.45238095238095238</v>
      </c>
      <c r="H526" s="18">
        <f t="shared" si="58"/>
        <v>-1.1895147405918775E-4</v>
      </c>
    </row>
    <row r="527" spans="1:8" x14ac:dyDescent="0.2">
      <c r="A527" s="8"/>
      <c r="B527" s="26" t="s">
        <v>505</v>
      </c>
      <c r="C527" s="23">
        <v>38</v>
      </c>
      <c r="D527" s="9">
        <v>87</v>
      </c>
      <c r="E527" s="10">
        <f t="shared" si="56"/>
        <v>2.3790294811837549E-4</v>
      </c>
      <c r="F527" s="10">
        <f t="shared" si="57"/>
        <v>5.4601253946038903E-4</v>
      </c>
      <c r="G527" s="10">
        <f t="shared" si="59"/>
        <v>1.2894736842105263</v>
      </c>
      <c r="H527" s="18">
        <f t="shared" si="58"/>
        <v>3.0676959099474737E-4</v>
      </c>
    </row>
    <row r="528" spans="1:8" ht="25.5" x14ac:dyDescent="0.2">
      <c r="A528" s="8"/>
      <c r="B528" s="26" t="s">
        <v>506</v>
      </c>
      <c r="C528" s="23">
        <v>194</v>
      </c>
      <c r="D528" s="9">
        <v>61</v>
      </c>
      <c r="E528" s="10">
        <f t="shared" si="56"/>
        <v>1.2145571561832855E-3</v>
      </c>
      <c r="F528" s="10">
        <f t="shared" si="57"/>
        <v>3.828363782423417E-4</v>
      </c>
      <c r="G528" s="10">
        <f t="shared" si="59"/>
        <v>-0.68556701030927836</v>
      </c>
      <c r="H528" s="18">
        <f t="shared" si="58"/>
        <v>-8.3266031841431427E-4</v>
      </c>
    </row>
    <row r="529" spans="1:8" x14ac:dyDescent="0.2">
      <c r="A529" s="8"/>
      <c r="B529" s="26" t="s">
        <v>507</v>
      </c>
      <c r="C529" s="23">
        <v>103</v>
      </c>
      <c r="D529" s="9">
        <v>84</v>
      </c>
      <c r="E529" s="10">
        <f t="shared" si="56"/>
        <v>6.4484220147875465E-4</v>
      </c>
      <c r="F529" s="10">
        <f t="shared" si="57"/>
        <v>5.2718452085830656E-4</v>
      </c>
      <c r="G529" s="10">
        <f t="shared" si="59"/>
        <v>-0.18446601941747573</v>
      </c>
      <c r="H529" s="18">
        <f t="shared" si="58"/>
        <v>-1.1895147405918775E-4</v>
      </c>
    </row>
    <row r="530" spans="1:8" x14ac:dyDescent="0.2">
      <c r="A530" s="8"/>
      <c r="B530" s="26" t="s">
        <v>508</v>
      </c>
      <c r="C530" s="23">
        <v>2932</v>
      </c>
      <c r="D530" s="9">
        <v>1716</v>
      </c>
      <c r="E530" s="10">
        <f t="shared" si="56"/>
        <v>1.8356090628502027E-2</v>
      </c>
      <c r="F530" s="10">
        <f t="shared" si="57"/>
        <v>1.0769626640391121E-2</v>
      </c>
      <c r="G530" s="10">
        <f t="shared" si="59"/>
        <v>-0.41473396998635742</v>
      </c>
      <c r="H530" s="18">
        <f t="shared" si="58"/>
        <v>-7.6128943397880166E-3</v>
      </c>
    </row>
    <row r="531" spans="1:8" x14ac:dyDescent="0.2">
      <c r="A531" s="8"/>
      <c r="B531" s="26" t="s">
        <v>509</v>
      </c>
      <c r="C531" s="23">
        <v>326</v>
      </c>
      <c r="D531" s="9">
        <v>207</v>
      </c>
      <c r="E531" s="10">
        <f t="shared" si="56"/>
        <v>2.0409568706997476E-3</v>
      </c>
      <c r="F531" s="10">
        <f t="shared" si="57"/>
        <v>1.299133283543684E-3</v>
      </c>
      <c r="G531" s="10">
        <f t="shared" si="59"/>
        <v>-0.36503067484662577</v>
      </c>
      <c r="H531" s="18">
        <f t="shared" si="58"/>
        <v>-7.4501186384438639E-4</v>
      </c>
    </row>
    <row r="532" spans="1:8" ht="28.5" customHeight="1" x14ac:dyDescent="0.2">
      <c r="A532" s="8"/>
      <c r="B532" s="26" t="s">
        <v>510</v>
      </c>
      <c r="C532" s="23">
        <v>123</v>
      </c>
      <c r="D532" s="9">
        <v>140</v>
      </c>
      <c r="E532" s="10">
        <f t="shared" si="56"/>
        <v>7.7005427943579432E-4</v>
      </c>
      <c r="F532" s="10">
        <f t="shared" si="57"/>
        <v>8.7864086809717767E-4</v>
      </c>
      <c r="G532" s="10">
        <f t="shared" si="59"/>
        <v>0.13821138211382114</v>
      </c>
      <c r="H532" s="18">
        <f t="shared" si="58"/>
        <v>1.0643026626348376E-4</v>
      </c>
    </row>
    <row r="533" spans="1:8" x14ac:dyDescent="0.2">
      <c r="A533" s="8"/>
      <c r="B533" s="26" t="s">
        <v>511</v>
      </c>
      <c r="C533" s="23">
        <v>1</v>
      </c>
      <c r="D533" s="9">
        <v>0</v>
      </c>
      <c r="E533" s="10">
        <f t="shared" si="56"/>
        <v>6.2606038978519871E-6</v>
      </c>
      <c r="F533" s="10" t="str">
        <f t="shared" si="57"/>
        <v/>
      </c>
      <c r="G533" s="10">
        <f t="shared" si="59"/>
        <v>-1</v>
      </c>
      <c r="H533" s="18">
        <f t="shared" si="58"/>
        <v>-6.2606038978519871E-6</v>
      </c>
    </row>
    <row r="534" spans="1:8" ht="25.5" x14ac:dyDescent="0.2">
      <c r="A534" s="8"/>
      <c r="B534" s="26" t="s">
        <v>512</v>
      </c>
      <c r="C534" s="23">
        <v>110</v>
      </c>
      <c r="D534" s="9">
        <v>194</v>
      </c>
      <c r="E534" s="10">
        <f t="shared" si="56"/>
        <v>6.8866642876371854E-4</v>
      </c>
      <c r="F534" s="10">
        <f t="shared" si="57"/>
        <v>1.2175452029346604E-3</v>
      </c>
      <c r="G534" s="10">
        <f t="shared" si="59"/>
        <v>0.76363636363636367</v>
      </c>
      <c r="H534" s="18">
        <f t="shared" si="58"/>
        <v>5.2589072741956685E-4</v>
      </c>
    </row>
    <row r="535" spans="1:8" ht="25.5" x14ac:dyDescent="0.2">
      <c r="A535" s="8"/>
      <c r="B535" s="26" t="s">
        <v>513</v>
      </c>
      <c r="C535" s="23">
        <v>546</v>
      </c>
      <c r="D535" s="9">
        <v>262</v>
      </c>
      <c r="E535" s="10">
        <f t="shared" si="56"/>
        <v>3.4182897282271849E-3</v>
      </c>
      <c r="F535" s="10">
        <f t="shared" si="57"/>
        <v>1.6443136245818612E-3</v>
      </c>
      <c r="G535" s="10">
        <f t="shared" si="59"/>
        <v>-0.52014652014652019</v>
      </c>
      <c r="H535" s="18">
        <f t="shared" si="58"/>
        <v>-1.7780115069899645E-3</v>
      </c>
    </row>
    <row r="536" spans="1:8" x14ac:dyDescent="0.2">
      <c r="A536" s="8"/>
      <c r="B536" s="26" t="s">
        <v>514</v>
      </c>
      <c r="C536" s="23">
        <v>425</v>
      </c>
      <c r="D536" s="9">
        <v>413</v>
      </c>
      <c r="E536" s="10">
        <f t="shared" si="56"/>
        <v>2.6607566565870944E-3</v>
      </c>
      <c r="F536" s="10">
        <f t="shared" si="57"/>
        <v>2.5919905608866741E-3</v>
      </c>
      <c r="G536" s="10">
        <f t="shared" si="59"/>
        <v>-2.823529411764706E-2</v>
      </c>
      <c r="H536" s="18">
        <f t="shared" si="58"/>
        <v>-7.5127246774223845E-5</v>
      </c>
    </row>
    <row r="537" spans="1:8" ht="25.5" x14ac:dyDescent="0.2">
      <c r="A537" s="8"/>
      <c r="B537" s="26" t="s">
        <v>515</v>
      </c>
      <c r="C537" s="23">
        <v>548</v>
      </c>
      <c r="D537" s="9">
        <v>555</v>
      </c>
      <c r="E537" s="10">
        <f t="shared" si="56"/>
        <v>3.4308109360228888E-3</v>
      </c>
      <c r="F537" s="10">
        <f t="shared" si="57"/>
        <v>3.4831834413852399E-3</v>
      </c>
      <c r="G537" s="10">
        <f t="shared" si="59"/>
        <v>1.2773722627737226E-2</v>
      </c>
      <c r="H537" s="18">
        <f t="shared" si="58"/>
        <v>4.3824227284963906E-5</v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4</v>
      </c>
      <c r="E539" s="10" t="str">
        <f t="shared" si="56"/>
        <v/>
      </c>
      <c r="F539" s="10">
        <f t="shared" si="57"/>
        <v>2.5104024802776504E-5</v>
      </c>
      <c r="G539" s="10">
        <f t="shared" si="59"/>
        <v>1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45</v>
      </c>
      <c r="D540" s="9">
        <v>123</v>
      </c>
      <c r="E540" s="10">
        <f t="shared" si="56"/>
        <v>2.8172717540333943E-4</v>
      </c>
      <c r="F540" s="10">
        <f t="shared" si="57"/>
        <v>7.7194876268537758E-4</v>
      </c>
      <c r="G540" s="10">
        <f t="shared" si="59"/>
        <v>1.7333333333333334</v>
      </c>
      <c r="H540" s="18">
        <f t="shared" si="58"/>
        <v>4.8832710403245506E-4</v>
      </c>
    </row>
    <row r="541" spans="1:8" x14ac:dyDescent="0.2">
      <c r="A541" s="8"/>
      <c r="B541" s="26" t="s">
        <v>519</v>
      </c>
      <c r="C541" s="23">
        <v>17</v>
      </c>
      <c r="D541" s="9">
        <v>10</v>
      </c>
      <c r="E541" s="10">
        <f t="shared" si="56"/>
        <v>1.0643026626348378E-4</v>
      </c>
      <c r="F541" s="10">
        <f t="shared" si="57"/>
        <v>6.2760062006941264E-5</v>
      </c>
      <c r="G541" s="10">
        <f t="shared" si="59"/>
        <v>-0.41176470588235292</v>
      </c>
      <c r="H541" s="18">
        <f t="shared" si="58"/>
        <v>-4.3824227284963906E-5</v>
      </c>
    </row>
    <row r="542" spans="1:8" ht="25.5" x14ac:dyDescent="0.2">
      <c r="A542" s="8"/>
      <c r="B542" s="26" t="s">
        <v>520</v>
      </c>
      <c r="C542" s="23">
        <v>12</v>
      </c>
      <c r="D542" s="9">
        <v>20</v>
      </c>
      <c r="E542" s="10">
        <f t="shared" si="56"/>
        <v>7.5127246774223845E-5</v>
      </c>
      <c r="F542" s="10">
        <f t="shared" si="57"/>
        <v>1.2552012401388253E-4</v>
      </c>
      <c r="G542" s="10">
        <f t="shared" si="59"/>
        <v>0.66666666666666663</v>
      </c>
      <c r="H542" s="18">
        <f t="shared" si="58"/>
        <v>5.0084831182815897E-5</v>
      </c>
    </row>
    <row r="543" spans="1:8" ht="25.5" x14ac:dyDescent="0.2">
      <c r="A543" s="8"/>
      <c r="B543" s="26" t="s">
        <v>521</v>
      </c>
      <c r="C543" s="23">
        <v>16</v>
      </c>
      <c r="D543" s="9">
        <v>32</v>
      </c>
      <c r="E543" s="10">
        <f t="shared" si="56"/>
        <v>1.0016966236563179E-4</v>
      </c>
      <c r="F543" s="10">
        <f t="shared" si="57"/>
        <v>2.0083219842221203E-4</v>
      </c>
      <c r="G543" s="10">
        <f t="shared" si="59"/>
        <v>1</v>
      </c>
      <c r="H543" s="18">
        <f t="shared" si="58"/>
        <v>1.0016966236563179E-4</v>
      </c>
    </row>
    <row r="544" spans="1:8" ht="25.5" x14ac:dyDescent="0.2">
      <c r="A544" s="8"/>
      <c r="B544" s="26" t="s">
        <v>522</v>
      </c>
      <c r="C544" s="23">
        <v>11</v>
      </c>
      <c r="D544" s="9">
        <v>31</v>
      </c>
      <c r="E544" s="10">
        <f t="shared" si="56"/>
        <v>6.8866642876371848E-5</v>
      </c>
      <c r="F544" s="10">
        <f t="shared" si="57"/>
        <v>1.9455619222151792E-4</v>
      </c>
      <c r="G544" s="10">
        <f t="shared" si="59"/>
        <v>1.8181818181818181</v>
      </c>
      <c r="H544" s="18">
        <f t="shared" si="58"/>
        <v>1.2521207795703973E-4</v>
      </c>
    </row>
    <row r="545" spans="1:8" ht="25.5" x14ac:dyDescent="0.2">
      <c r="A545" s="8"/>
      <c r="B545" s="26" t="s">
        <v>523</v>
      </c>
      <c r="C545" s="23">
        <v>0</v>
      </c>
      <c r="D545" s="9">
        <v>2</v>
      </c>
      <c r="E545" s="10" t="str">
        <f t="shared" si="56"/>
        <v/>
      </c>
      <c r="F545" s="10">
        <f t="shared" si="57"/>
        <v>1.2552012401388252E-5</v>
      </c>
      <c r="G545" s="10">
        <f t="shared" si="59"/>
        <v>1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4</v>
      </c>
      <c r="D546" s="9">
        <v>1</v>
      </c>
      <c r="E546" s="10">
        <f t="shared" si="56"/>
        <v>2.5042415591407948E-5</v>
      </c>
      <c r="F546" s="10">
        <f t="shared" si="57"/>
        <v>6.2760062006941259E-6</v>
      </c>
      <c r="G546" s="10">
        <f t="shared" si="59"/>
        <v>-0.75</v>
      </c>
      <c r="H546" s="18">
        <f t="shared" si="58"/>
        <v>-1.8781811693555961E-5</v>
      </c>
    </row>
    <row r="547" spans="1:8" x14ac:dyDescent="0.2">
      <c r="A547" s="8"/>
      <c r="B547" s="26" t="s">
        <v>525</v>
      </c>
      <c r="C547" s="23">
        <v>6</v>
      </c>
      <c r="D547" s="9">
        <v>4</v>
      </c>
      <c r="E547" s="10">
        <f t="shared" si="56"/>
        <v>3.7563623387111923E-5</v>
      </c>
      <c r="F547" s="10">
        <f t="shared" si="57"/>
        <v>2.5104024802776504E-5</v>
      </c>
      <c r="G547" s="10">
        <f t="shared" si="59"/>
        <v>-0.33333333333333331</v>
      </c>
      <c r="H547" s="18">
        <f t="shared" si="58"/>
        <v>-1.2521207795703974E-5</v>
      </c>
    </row>
    <row r="548" spans="1:8" ht="25.5" x14ac:dyDescent="0.2">
      <c r="A548" s="8"/>
      <c r="B548" s="26" t="s">
        <v>526</v>
      </c>
      <c r="C548" s="23">
        <v>95</v>
      </c>
      <c r="D548" s="9">
        <v>47</v>
      </c>
      <c r="E548" s="10">
        <f t="shared" si="56"/>
        <v>5.9475737029593878E-4</v>
      </c>
      <c r="F548" s="10">
        <f t="shared" si="57"/>
        <v>2.9497229143262392E-4</v>
      </c>
      <c r="G548" s="10">
        <f t="shared" si="59"/>
        <v>-0.50526315789473686</v>
      </c>
      <c r="H548" s="18">
        <f t="shared" si="58"/>
        <v>-3.0050898709689538E-4</v>
      </c>
    </row>
    <row r="549" spans="1:8" x14ac:dyDescent="0.2">
      <c r="A549" s="8"/>
      <c r="B549" s="26" t="s">
        <v>527</v>
      </c>
      <c r="C549" s="23">
        <v>38</v>
      </c>
      <c r="D549" s="9">
        <v>56</v>
      </c>
      <c r="E549" s="10">
        <f t="shared" si="56"/>
        <v>2.3790294811837549E-4</v>
      </c>
      <c r="F549" s="10">
        <f t="shared" si="57"/>
        <v>3.5145634723887106E-4</v>
      </c>
      <c r="G549" s="10">
        <f t="shared" si="59"/>
        <v>0.47368421052631576</v>
      </c>
      <c r="H549" s="18">
        <f t="shared" si="58"/>
        <v>1.1269087016133575E-4</v>
      </c>
    </row>
    <row r="550" spans="1:8" x14ac:dyDescent="0.2">
      <c r="A550" s="8"/>
      <c r="B550" s="26" t="s">
        <v>528</v>
      </c>
      <c r="C550" s="23">
        <v>95</v>
      </c>
      <c r="D550" s="9">
        <v>24</v>
      </c>
      <c r="E550" s="10">
        <f t="shared" si="56"/>
        <v>5.9475737029593878E-4</v>
      </c>
      <c r="F550" s="10">
        <f t="shared" si="57"/>
        <v>1.5062414881665903E-4</v>
      </c>
      <c r="G550" s="10">
        <f t="shared" si="59"/>
        <v>-0.74736842105263157</v>
      </c>
      <c r="H550" s="18">
        <f t="shared" si="58"/>
        <v>-4.4450287674749106E-4</v>
      </c>
    </row>
    <row r="551" spans="1:8" ht="25.5" x14ac:dyDescent="0.2">
      <c r="A551" s="8"/>
      <c r="B551" s="26" t="s">
        <v>529</v>
      </c>
      <c r="C551" s="23">
        <v>52</v>
      </c>
      <c r="D551" s="9">
        <v>11</v>
      </c>
      <c r="E551" s="10">
        <f t="shared" si="56"/>
        <v>3.2555140268830332E-4</v>
      </c>
      <c r="F551" s="10">
        <f t="shared" si="57"/>
        <v>6.9036068207635389E-5</v>
      </c>
      <c r="G551" s="10">
        <f t="shared" si="59"/>
        <v>-0.78846153846153844</v>
      </c>
      <c r="H551" s="18">
        <f t="shared" si="58"/>
        <v>-2.5668475981193144E-4</v>
      </c>
    </row>
    <row r="552" spans="1:8" x14ac:dyDescent="0.2">
      <c r="A552" s="8"/>
      <c r="B552" s="26" t="s">
        <v>530</v>
      </c>
      <c r="C552" s="23">
        <v>329</v>
      </c>
      <c r="D552" s="9">
        <v>304</v>
      </c>
      <c r="E552" s="10">
        <f t="shared" si="56"/>
        <v>2.0597386823933035E-3</v>
      </c>
      <c r="F552" s="10">
        <f t="shared" si="57"/>
        <v>1.9079058850110144E-3</v>
      </c>
      <c r="G552" s="10">
        <f t="shared" si="59"/>
        <v>-7.598784194528875E-2</v>
      </c>
      <c r="H552" s="18">
        <f t="shared" si="58"/>
        <v>-1.5651509744629965E-4</v>
      </c>
    </row>
    <row r="553" spans="1:8" x14ac:dyDescent="0.2">
      <c r="A553" s="8"/>
      <c r="B553" s="26" t="s">
        <v>531</v>
      </c>
      <c r="C553" s="23">
        <v>5</v>
      </c>
      <c r="D553" s="9">
        <v>25</v>
      </c>
      <c r="E553" s="10">
        <f t="shared" si="56"/>
        <v>3.1303019489259932E-5</v>
      </c>
      <c r="F553" s="10">
        <f t="shared" si="57"/>
        <v>1.5690015501735317E-4</v>
      </c>
      <c r="G553" s="10">
        <f t="shared" si="59"/>
        <v>4</v>
      </c>
      <c r="H553" s="18">
        <f t="shared" si="58"/>
        <v>1.2521207795703973E-4</v>
      </c>
    </row>
    <row r="554" spans="1:8" x14ac:dyDescent="0.2">
      <c r="A554" s="8"/>
      <c r="B554" s="26" t="s">
        <v>532</v>
      </c>
      <c r="C554" s="23">
        <v>89</v>
      </c>
      <c r="D554" s="9">
        <v>93</v>
      </c>
      <c r="E554" s="10">
        <f t="shared" ref="E554:E595" si="60">+IF(C554=0,"",C554/C$362)</f>
        <v>5.5719374690882688E-4</v>
      </c>
      <c r="F554" s="10">
        <f t="shared" ref="F554:F595" si="61">+IF(D554=0,"",D554/D$362)</f>
        <v>5.8366857666455375E-4</v>
      </c>
      <c r="G554" s="10">
        <f t="shared" si="59"/>
        <v>4.49438202247191E-2</v>
      </c>
      <c r="H554" s="18">
        <f t="shared" ref="H554:H595" si="62">+IF(OR(AND(E554=""),(G554="")),"",E554*G554)</f>
        <v>2.5042415591407948E-5</v>
      </c>
    </row>
    <row r="555" spans="1:8" x14ac:dyDescent="0.2">
      <c r="A555" s="8"/>
      <c r="B555" s="26" t="s">
        <v>533</v>
      </c>
      <c r="C555" s="23">
        <v>1633</v>
      </c>
      <c r="D555" s="9">
        <v>2153</v>
      </c>
      <c r="E555" s="10">
        <f t="shared" si="60"/>
        <v>1.0223566165192294E-2</v>
      </c>
      <c r="F555" s="10">
        <f t="shared" si="61"/>
        <v>1.3512241350094455E-2</v>
      </c>
      <c r="G555" s="10">
        <f t="shared" ref="G555:G595" si="63">+IF(AND(C555=0,D555=0)," ",IF(C555=0,1,IF(D555=0,-1,(D555-C555)/C555)))</f>
        <v>0.31843233312921004</v>
      </c>
      <c r="H555" s="18">
        <f t="shared" si="62"/>
        <v>3.2555140268830328E-3</v>
      </c>
    </row>
    <row r="556" spans="1:8" ht="25.5" x14ac:dyDescent="0.2">
      <c r="A556" s="8"/>
      <c r="B556" s="26" t="s">
        <v>534</v>
      </c>
      <c r="C556" s="23">
        <v>46</v>
      </c>
      <c r="D556" s="9">
        <v>21</v>
      </c>
      <c r="E556" s="10">
        <f t="shared" si="60"/>
        <v>2.8798777930119141E-4</v>
      </c>
      <c r="F556" s="10">
        <f t="shared" si="61"/>
        <v>1.3179613021457664E-4</v>
      </c>
      <c r="G556" s="10">
        <f t="shared" si="63"/>
        <v>-0.54347826086956519</v>
      </c>
      <c r="H556" s="18">
        <f t="shared" si="62"/>
        <v>-1.5651509744629967E-4</v>
      </c>
    </row>
    <row r="557" spans="1:8" x14ac:dyDescent="0.2">
      <c r="A557" s="8"/>
      <c r="B557" s="26" t="s">
        <v>535</v>
      </c>
      <c r="C557" s="23">
        <v>33</v>
      </c>
      <c r="D557" s="9">
        <v>44</v>
      </c>
      <c r="E557" s="10">
        <f t="shared" si="60"/>
        <v>2.0659992862911557E-4</v>
      </c>
      <c r="F557" s="10">
        <f t="shared" si="61"/>
        <v>2.7614427283054156E-4</v>
      </c>
      <c r="G557" s="10">
        <f t="shared" si="63"/>
        <v>0.33333333333333331</v>
      </c>
      <c r="H557" s="18">
        <f t="shared" si="62"/>
        <v>6.8866642876371848E-5</v>
      </c>
    </row>
    <row r="558" spans="1:8" x14ac:dyDescent="0.2">
      <c r="A558" s="8"/>
      <c r="B558" s="26" t="s">
        <v>536</v>
      </c>
      <c r="C558" s="23">
        <v>1025</v>
      </c>
      <c r="D558" s="9">
        <v>1211</v>
      </c>
      <c r="E558" s="10">
        <f t="shared" si="60"/>
        <v>6.4171189952982868E-3</v>
      </c>
      <c r="F558" s="10">
        <f t="shared" si="61"/>
        <v>7.600243509040587E-3</v>
      </c>
      <c r="G558" s="10">
        <f t="shared" si="63"/>
        <v>0.18146341463414634</v>
      </c>
      <c r="H558" s="18">
        <f t="shared" si="62"/>
        <v>1.1644723250004696E-3</v>
      </c>
    </row>
    <row r="559" spans="1:8" x14ac:dyDescent="0.2">
      <c r="A559" s="8"/>
      <c r="B559" s="26" t="s">
        <v>537</v>
      </c>
      <c r="C559" s="23">
        <v>670</v>
      </c>
      <c r="D559" s="9">
        <v>740</v>
      </c>
      <c r="E559" s="10">
        <f t="shared" si="60"/>
        <v>4.1946046115608308E-3</v>
      </c>
      <c r="F559" s="10">
        <f t="shared" si="61"/>
        <v>4.6442445885136532E-3</v>
      </c>
      <c r="G559" s="10">
        <f t="shared" si="63"/>
        <v>0.1044776119402985</v>
      </c>
      <c r="H559" s="18">
        <f t="shared" si="62"/>
        <v>4.3824227284963902E-4</v>
      </c>
    </row>
    <row r="560" spans="1:8" x14ac:dyDescent="0.2">
      <c r="A560" s="8"/>
      <c r="B560" s="26" t="s">
        <v>538</v>
      </c>
      <c r="C560" s="23">
        <v>6</v>
      </c>
      <c r="D560" s="9">
        <v>20</v>
      </c>
      <c r="E560" s="10">
        <f t="shared" si="60"/>
        <v>3.7563623387111923E-5</v>
      </c>
      <c r="F560" s="10">
        <f t="shared" si="61"/>
        <v>1.2552012401388253E-4</v>
      </c>
      <c r="G560" s="10">
        <f t="shared" si="63"/>
        <v>2.3333333333333335</v>
      </c>
      <c r="H560" s="18">
        <f t="shared" si="62"/>
        <v>8.7648454569927826E-5</v>
      </c>
    </row>
    <row r="561" spans="1:8" x14ac:dyDescent="0.2">
      <c r="A561" s="8"/>
      <c r="B561" s="26" t="s">
        <v>539</v>
      </c>
      <c r="C561" s="23">
        <v>53</v>
      </c>
      <c r="D561" s="9">
        <v>32</v>
      </c>
      <c r="E561" s="10">
        <f t="shared" si="60"/>
        <v>3.318120065861553E-4</v>
      </c>
      <c r="F561" s="10">
        <f t="shared" si="61"/>
        <v>2.0083219842221203E-4</v>
      </c>
      <c r="G561" s="10">
        <f t="shared" si="63"/>
        <v>-0.39622641509433965</v>
      </c>
      <c r="H561" s="18">
        <f t="shared" si="62"/>
        <v>-1.3147268185489174E-4</v>
      </c>
    </row>
    <row r="562" spans="1:8" x14ac:dyDescent="0.2">
      <c r="A562" s="8"/>
      <c r="B562" s="26" t="s">
        <v>540</v>
      </c>
      <c r="C562" s="23">
        <v>85</v>
      </c>
      <c r="D562" s="9">
        <v>71</v>
      </c>
      <c r="E562" s="10">
        <f t="shared" si="60"/>
        <v>5.3215133131741883E-4</v>
      </c>
      <c r="F562" s="10">
        <f t="shared" si="61"/>
        <v>4.4559644024928297E-4</v>
      </c>
      <c r="G562" s="10">
        <f t="shared" si="63"/>
        <v>-0.16470588235294117</v>
      </c>
      <c r="H562" s="18">
        <f t="shared" si="62"/>
        <v>-8.7648454569927813E-5</v>
      </c>
    </row>
    <row r="563" spans="1:8" x14ac:dyDescent="0.2">
      <c r="A563" s="8"/>
      <c r="B563" s="26" t="s">
        <v>541</v>
      </c>
      <c r="C563" s="23">
        <v>8</v>
      </c>
      <c r="D563" s="9">
        <v>2</v>
      </c>
      <c r="E563" s="10">
        <f t="shared" si="60"/>
        <v>5.0084831182815897E-5</v>
      </c>
      <c r="F563" s="10">
        <f t="shared" si="61"/>
        <v>1.2552012401388252E-5</v>
      </c>
      <c r="G563" s="10">
        <f t="shared" si="63"/>
        <v>-0.75</v>
      </c>
      <c r="H563" s="18">
        <f t="shared" si="62"/>
        <v>-3.7563623387111923E-5</v>
      </c>
    </row>
    <row r="564" spans="1:8" x14ac:dyDescent="0.2">
      <c r="A564" s="8"/>
      <c r="B564" s="26" t="s">
        <v>542</v>
      </c>
      <c r="C564" s="23">
        <v>53</v>
      </c>
      <c r="D564" s="9">
        <v>17</v>
      </c>
      <c r="E564" s="10">
        <f t="shared" si="60"/>
        <v>3.318120065861553E-4</v>
      </c>
      <c r="F564" s="10">
        <f t="shared" si="61"/>
        <v>1.0669210541180015E-4</v>
      </c>
      <c r="G564" s="10">
        <f t="shared" si="63"/>
        <v>-0.67924528301886788</v>
      </c>
      <c r="H564" s="18">
        <f t="shared" si="62"/>
        <v>-2.2538174032267152E-4</v>
      </c>
    </row>
    <row r="565" spans="1:8" x14ac:dyDescent="0.2">
      <c r="A565" s="8"/>
      <c r="B565" s="26" t="s">
        <v>543</v>
      </c>
      <c r="C565" s="23">
        <v>9</v>
      </c>
      <c r="D565" s="9">
        <v>1</v>
      </c>
      <c r="E565" s="10">
        <f t="shared" si="60"/>
        <v>5.6345435080667881E-5</v>
      </c>
      <c r="F565" s="10">
        <f t="shared" si="61"/>
        <v>6.2760062006941259E-6</v>
      </c>
      <c r="G565" s="10">
        <f t="shared" si="63"/>
        <v>-0.88888888888888884</v>
      </c>
      <c r="H565" s="18">
        <f t="shared" si="62"/>
        <v>-5.008483118281589E-5</v>
      </c>
    </row>
    <row r="566" spans="1:8" x14ac:dyDescent="0.2">
      <c r="A566" s="8"/>
      <c r="B566" s="26" t="s">
        <v>544</v>
      </c>
      <c r="C566" s="23">
        <v>19</v>
      </c>
      <c r="D566" s="9">
        <v>29</v>
      </c>
      <c r="E566" s="10">
        <f t="shared" si="60"/>
        <v>1.1895147405918775E-4</v>
      </c>
      <c r="F566" s="10">
        <f t="shared" si="61"/>
        <v>1.8200417982012967E-4</v>
      </c>
      <c r="G566" s="10">
        <f t="shared" si="63"/>
        <v>0.52631578947368418</v>
      </c>
      <c r="H566" s="18">
        <f t="shared" si="62"/>
        <v>6.2606038978519864E-5</v>
      </c>
    </row>
    <row r="567" spans="1:8" x14ac:dyDescent="0.2">
      <c r="A567" s="8"/>
      <c r="B567" s="26" t="s">
        <v>545</v>
      </c>
      <c r="C567" s="23">
        <v>20</v>
      </c>
      <c r="D567" s="9">
        <v>16</v>
      </c>
      <c r="E567" s="10">
        <f t="shared" si="60"/>
        <v>1.2521207795703973E-4</v>
      </c>
      <c r="F567" s="10">
        <f t="shared" si="61"/>
        <v>1.0041609921110601E-4</v>
      </c>
      <c r="G567" s="10">
        <f t="shared" si="63"/>
        <v>-0.2</v>
      </c>
      <c r="H567" s="18">
        <f t="shared" si="62"/>
        <v>-2.5042415591407948E-5</v>
      </c>
    </row>
    <row r="568" spans="1:8" ht="25.5" x14ac:dyDescent="0.2">
      <c r="A568" s="8"/>
      <c r="B568" s="26" t="s">
        <v>546</v>
      </c>
      <c r="C568" s="23">
        <v>725</v>
      </c>
      <c r="D568" s="9">
        <v>931</v>
      </c>
      <c r="E568" s="10">
        <f t="shared" si="60"/>
        <v>4.5389378259426908E-3</v>
      </c>
      <c r="F568" s="10">
        <f t="shared" si="61"/>
        <v>5.8429617728462313E-3</v>
      </c>
      <c r="G568" s="10">
        <f t="shared" si="63"/>
        <v>0.28413793103448276</v>
      </c>
      <c r="H568" s="18">
        <f t="shared" si="62"/>
        <v>1.2896844029575093E-3</v>
      </c>
    </row>
    <row r="569" spans="1:8" ht="25.5" x14ac:dyDescent="0.2">
      <c r="A569" s="8"/>
      <c r="B569" s="26" t="s">
        <v>547</v>
      </c>
      <c r="C569" s="23">
        <v>36</v>
      </c>
      <c r="D569" s="9">
        <v>70</v>
      </c>
      <c r="E569" s="10">
        <f t="shared" si="60"/>
        <v>2.2538174032267152E-4</v>
      </c>
      <c r="F569" s="10">
        <f t="shared" si="61"/>
        <v>4.3932043404858883E-4</v>
      </c>
      <c r="G569" s="10">
        <f t="shared" si="63"/>
        <v>0.94444444444444442</v>
      </c>
      <c r="H569" s="18">
        <f t="shared" si="62"/>
        <v>2.1286053252696756E-4</v>
      </c>
    </row>
    <row r="570" spans="1:8" x14ac:dyDescent="0.2">
      <c r="A570" s="8"/>
      <c r="B570" s="26" t="s">
        <v>548</v>
      </c>
      <c r="C570" s="23">
        <v>5</v>
      </c>
      <c r="D570" s="9">
        <v>7</v>
      </c>
      <c r="E570" s="10">
        <f t="shared" si="60"/>
        <v>3.1303019489259932E-5</v>
      </c>
      <c r="F570" s="10">
        <f t="shared" si="61"/>
        <v>4.3932043404858882E-5</v>
      </c>
      <c r="G570" s="10">
        <f t="shared" si="63"/>
        <v>0.4</v>
      </c>
      <c r="H570" s="18">
        <f t="shared" si="62"/>
        <v>1.2521207795703974E-5</v>
      </c>
    </row>
    <row r="571" spans="1:8" x14ac:dyDescent="0.2">
      <c r="A571" s="8"/>
      <c r="B571" s="26" t="s">
        <v>549</v>
      </c>
      <c r="C571" s="23">
        <v>244</v>
      </c>
      <c r="D571" s="9">
        <v>175</v>
      </c>
      <c r="E571" s="10">
        <f t="shared" si="60"/>
        <v>1.5275873510758847E-3</v>
      </c>
      <c r="F571" s="10">
        <f t="shared" si="61"/>
        <v>1.098301085121472E-3</v>
      </c>
      <c r="G571" s="10">
        <f t="shared" si="63"/>
        <v>-0.28278688524590162</v>
      </c>
      <c r="H571" s="18">
        <f t="shared" si="62"/>
        <v>-4.3198166895178704E-4</v>
      </c>
    </row>
    <row r="572" spans="1:8" ht="25.5" x14ac:dyDescent="0.2">
      <c r="A572" s="8"/>
      <c r="B572" s="26" t="s">
        <v>550</v>
      </c>
      <c r="C572" s="23">
        <v>30</v>
      </c>
      <c r="D572" s="9">
        <v>22</v>
      </c>
      <c r="E572" s="10">
        <f t="shared" si="60"/>
        <v>1.8781811693555959E-4</v>
      </c>
      <c r="F572" s="10">
        <f t="shared" si="61"/>
        <v>1.3807213641527078E-4</v>
      </c>
      <c r="G572" s="10">
        <f t="shared" si="63"/>
        <v>-0.26666666666666666</v>
      </c>
      <c r="H572" s="18">
        <f t="shared" si="62"/>
        <v>-5.008483118281589E-5</v>
      </c>
    </row>
    <row r="573" spans="1:8" x14ac:dyDescent="0.2">
      <c r="A573" s="8"/>
      <c r="B573" s="26" t="s">
        <v>551</v>
      </c>
      <c r="C573" s="23">
        <v>3</v>
      </c>
      <c r="D573" s="9">
        <v>5</v>
      </c>
      <c r="E573" s="10">
        <f t="shared" si="60"/>
        <v>1.8781811693555961E-5</v>
      </c>
      <c r="F573" s="10">
        <f t="shared" si="61"/>
        <v>3.1380031003470632E-5</v>
      </c>
      <c r="G573" s="10">
        <f t="shared" si="63"/>
        <v>0.66666666666666663</v>
      </c>
      <c r="H573" s="18">
        <f t="shared" si="62"/>
        <v>1.2521207795703974E-5</v>
      </c>
    </row>
    <row r="574" spans="1:8" x14ac:dyDescent="0.2">
      <c r="A574" s="8"/>
      <c r="B574" s="26" t="s">
        <v>552</v>
      </c>
      <c r="C574" s="23">
        <v>831</v>
      </c>
      <c r="D574" s="9">
        <v>851</v>
      </c>
      <c r="E574" s="10">
        <f t="shared" si="60"/>
        <v>5.2025618391150011E-3</v>
      </c>
      <c r="F574" s="10">
        <f t="shared" si="61"/>
        <v>5.3408812767907011E-3</v>
      </c>
      <c r="G574" s="10">
        <f t="shared" si="63"/>
        <v>2.4067388688327317E-2</v>
      </c>
      <c r="H574" s="18">
        <f t="shared" si="62"/>
        <v>1.2521207795703973E-4</v>
      </c>
    </row>
    <row r="575" spans="1:8" ht="25.5" x14ac:dyDescent="0.2">
      <c r="A575" s="8"/>
      <c r="B575" s="26" t="s">
        <v>553</v>
      </c>
      <c r="C575" s="23">
        <v>44</v>
      </c>
      <c r="D575" s="9">
        <v>9</v>
      </c>
      <c r="E575" s="10">
        <f t="shared" si="60"/>
        <v>2.7546657150548739E-4</v>
      </c>
      <c r="F575" s="10">
        <f t="shared" si="61"/>
        <v>5.6484055806247139E-5</v>
      </c>
      <c r="G575" s="10">
        <f t="shared" si="63"/>
        <v>-0.79545454545454541</v>
      </c>
      <c r="H575" s="18">
        <f t="shared" si="62"/>
        <v>-2.1912113642481951E-4</v>
      </c>
    </row>
    <row r="576" spans="1:8" x14ac:dyDescent="0.2">
      <c r="A576" s="8"/>
      <c r="B576" s="26" t="s">
        <v>554</v>
      </c>
      <c r="C576" s="23">
        <v>80</v>
      </c>
      <c r="D576" s="9">
        <v>103</v>
      </c>
      <c r="E576" s="10">
        <f t="shared" si="60"/>
        <v>5.0084831182815892E-4</v>
      </c>
      <c r="F576" s="10">
        <f t="shared" si="61"/>
        <v>6.4642863867149503E-4</v>
      </c>
      <c r="G576" s="10">
        <f t="shared" si="63"/>
        <v>0.28749999999999998</v>
      </c>
      <c r="H576" s="18">
        <f t="shared" si="62"/>
        <v>1.4399388965059568E-4</v>
      </c>
    </row>
    <row r="577" spans="1:8" x14ac:dyDescent="0.2">
      <c r="A577" s="8"/>
      <c r="B577" s="26" t="s">
        <v>555</v>
      </c>
      <c r="C577" s="23">
        <v>2</v>
      </c>
      <c r="D577" s="9">
        <v>7</v>
      </c>
      <c r="E577" s="10">
        <f t="shared" si="60"/>
        <v>1.2521207795703974E-5</v>
      </c>
      <c r="F577" s="10">
        <f t="shared" si="61"/>
        <v>4.3932043404858882E-5</v>
      </c>
      <c r="G577" s="10">
        <f t="shared" si="63"/>
        <v>2.5</v>
      </c>
      <c r="H577" s="18">
        <f t="shared" si="62"/>
        <v>3.1303019489259932E-5</v>
      </c>
    </row>
    <row r="578" spans="1:8" x14ac:dyDescent="0.2">
      <c r="A578" s="8"/>
      <c r="B578" s="26" t="s">
        <v>556</v>
      </c>
      <c r="C578" s="23">
        <v>1</v>
      </c>
      <c r="D578" s="9">
        <v>1</v>
      </c>
      <c r="E578" s="10">
        <f t="shared" si="60"/>
        <v>6.2606038978519871E-6</v>
      </c>
      <c r="F578" s="10">
        <f t="shared" si="61"/>
        <v>6.2760062006941259E-6</v>
      </c>
      <c r="G578" s="10">
        <f t="shared" si="63"/>
        <v>0</v>
      </c>
      <c r="H578" s="18">
        <f t="shared" si="62"/>
        <v>0</v>
      </c>
    </row>
    <row r="579" spans="1:8" x14ac:dyDescent="0.2">
      <c r="A579" s="8"/>
      <c r="B579" s="26" t="s">
        <v>557</v>
      </c>
      <c r="C579" s="23">
        <v>2181</v>
      </c>
      <c r="D579" s="9">
        <v>1608</v>
      </c>
      <c r="E579" s="10">
        <f t="shared" si="60"/>
        <v>1.3654377101215183E-2</v>
      </c>
      <c r="F579" s="10">
        <f t="shared" si="61"/>
        <v>1.0091817970716154E-2</v>
      </c>
      <c r="G579" s="10">
        <f t="shared" si="63"/>
        <v>-0.2627235213204952</v>
      </c>
      <c r="H579" s="18">
        <f t="shared" si="62"/>
        <v>-3.5873260334691884E-3</v>
      </c>
    </row>
    <row r="580" spans="1:8" ht="25.5" x14ac:dyDescent="0.2">
      <c r="A580" s="8"/>
      <c r="B580" s="26" t="s">
        <v>558</v>
      </c>
      <c r="C580" s="23">
        <v>1942</v>
      </c>
      <c r="D580" s="9">
        <v>1940</v>
      </c>
      <c r="E580" s="10">
        <f t="shared" si="60"/>
        <v>1.2158092769628558E-2</v>
      </c>
      <c r="F580" s="10">
        <f t="shared" si="61"/>
        <v>1.2175452029346605E-2</v>
      </c>
      <c r="G580" s="10">
        <f t="shared" si="63"/>
        <v>-1.0298661174047373E-3</v>
      </c>
      <c r="H580" s="18">
        <f t="shared" si="62"/>
        <v>-1.2521207795703973E-5</v>
      </c>
    </row>
    <row r="581" spans="1:8" x14ac:dyDescent="0.2">
      <c r="A581" s="8"/>
      <c r="B581" s="26" t="s">
        <v>559</v>
      </c>
      <c r="C581" s="23">
        <v>2990</v>
      </c>
      <c r="D581" s="9">
        <v>2123</v>
      </c>
      <c r="E581" s="10">
        <f t="shared" si="60"/>
        <v>1.871920565457744E-2</v>
      </c>
      <c r="F581" s="10">
        <f t="shared" si="61"/>
        <v>1.332396116407363E-2</v>
      </c>
      <c r="G581" s="10">
        <f t="shared" si="63"/>
        <v>-0.28996655518394648</v>
      </c>
      <c r="H581" s="18">
        <f t="shared" si="62"/>
        <v>-5.4279435794376725E-3</v>
      </c>
    </row>
    <row r="582" spans="1:8" x14ac:dyDescent="0.2">
      <c r="A582" s="8"/>
      <c r="B582" s="26" t="s">
        <v>560</v>
      </c>
      <c r="C582" s="23">
        <v>479</v>
      </c>
      <c r="D582" s="9">
        <v>141</v>
      </c>
      <c r="E582" s="10">
        <f t="shared" si="60"/>
        <v>2.9988292670711015E-3</v>
      </c>
      <c r="F582" s="10">
        <f t="shared" si="61"/>
        <v>8.8491687429787175E-4</v>
      </c>
      <c r="G582" s="10">
        <f t="shared" si="63"/>
        <v>-0.70563674321503134</v>
      </c>
      <c r="H582" s="18">
        <f t="shared" si="62"/>
        <v>-2.1160841174739714E-3</v>
      </c>
    </row>
    <row r="583" spans="1:8" x14ac:dyDescent="0.2">
      <c r="A583" s="8"/>
      <c r="B583" s="26" t="s">
        <v>561</v>
      </c>
      <c r="C583" s="23">
        <v>28</v>
      </c>
      <c r="D583" s="9">
        <v>81</v>
      </c>
      <c r="E583" s="10">
        <f t="shared" si="60"/>
        <v>1.7529690913985563E-4</v>
      </c>
      <c r="F583" s="10">
        <f t="shared" si="61"/>
        <v>5.083565022562242E-4</v>
      </c>
      <c r="G583" s="10">
        <f t="shared" si="63"/>
        <v>1.8928571428571428</v>
      </c>
      <c r="H583" s="18">
        <f t="shared" si="62"/>
        <v>3.318120065861553E-4</v>
      </c>
    </row>
    <row r="584" spans="1:8" x14ac:dyDescent="0.2">
      <c r="A584" s="8"/>
      <c r="B584" s="26" t="s">
        <v>562</v>
      </c>
      <c r="C584" s="23">
        <v>11</v>
      </c>
      <c r="D584" s="9">
        <v>10</v>
      </c>
      <c r="E584" s="10">
        <f t="shared" si="60"/>
        <v>6.8866642876371848E-5</v>
      </c>
      <c r="F584" s="10">
        <f t="shared" si="61"/>
        <v>6.2760062006941264E-5</v>
      </c>
      <c r="G584" s="10">
        <f t="shared" si="63"/>
        <v>-9.0909090909090912E-2</v>
      </c>
      <c r="H584" s="18">
        <f t="shared" si="62"/>
        <v>-6.2606038978519863E-6</v>
      </c>
    </row>
    <row r="585" spans="1:8" x14ac:dyDescent="0.2">
      <c r="A585" s="8"/>
      <c r="B585" s="26" t="s">
        <v>563</v>
      </c>
      <c r="C585" s="23">
        <v>25</v>
      </c>
      <c r="D585" s="9">
        <v>106</v>
      </c>
      <c r="E585" s="10">
        <f t="shared" si="60"/>
        <v>1.5651509744629967E-4</v>
      </c>
      <c r="F585" s="10">
        <f t="shared" si="61"/>
        <v>6.6525665727357739E-4</v>
      </c>
      <c r="G585" s="10">
        <f t="shared" si="63"/>
        <v>3.24</v>
      </c>
      <c r="H585" s="18">
        <f t="shared" si="62"/>
        <v>5.0710891572601101E-4</v>
      </c>
    </row>
    <row r="586" spans="1:8" x14ac:dyDescent="0.2">
      <c r="A586" s="8"/>
      <c r="B586" s="26" t="s">
        <v>564</v>
      </c>
      <c r="C586" s="23">
        <v>313</v>
      </c>
      <c r="D586" s="9">
        <v>121</v>
      </c>
      <c r="E586" s="10">
        <f t="shared" si="60"/>
        <v>1.9595690200276718E-3</v>
      </c>
      <c r="F586" s="10">
        <f t="shared" si="61"/>
        <v>7.5939675028398931E-4</v>
      </c>
      <c r="G586" s="10">
        <f t="shared" si="63"/>
        <v>-0.61341853035143767</v>
      </c>
      <c r="H586" s="18">
        <f t="shared" si="62"/>
        <v>-1.2020359483875813E-3</v>
      </c>
    </row>
    <row r="587" spans="1:8" x14ac:dyDescent="0.2">
      <c r="A587" s="8"/>
      <c r="B587" s="26" t="s">
        <v>565</v>
      </c>
      <c r="C587" s="23">
        <v>125</v>
      </c>
      <c r="D587" s="9">
        <v>82</v>
      </c>
      <c r="E587" s="10">
        <f t="shared" si="60"/>
        <v>7.825754872314984E-4</v>
      </c>
      <c r="F587" s="10">
        <f t="shared" si="61"/>
        <v>5.1463250845691839E-4</v>
      </c>
      <c r="G587" s="10">
        <f t="shared" si="63"/>
        <v>-0.34399999999999997</v>
      </c>
      <c r="H587" s="18">
        <f t="shared" si="62"/>
        <v>-2.6920596760763541E-4</v>
      </c>
    </row>
    <row r="588" spans="1:8" x14ac:dyDescent="0.2">
      <c r="A588" s="8"/>
      <c r="B588" s="26" t="s">
        <v>566</v>
      </c>
      <c r="C588" s="23">
        <v>1243</v>
      </c>
      <c r="D588" s="9">
        <v>1101</v>
      </c>
      <c r="E588" s="10">
        <f t="shared" si="60"/>
        <v>7.7819306450300193E-3</v>
      </c>
      <c r="F588" s="10">
        <f t="shared" si="61"/>
        <v>6.9098828269642332E-3</v>
      </c>
      <c r="G588" s="10">
        <f t="shared" si="63"/>
        <v>-0.11423974255832663</v>
      </c>
      <c r="H588" s="18">
        <f t="shared" si="62"/>
        <v>-8.8900575349498202E-4</v>
      </c>
    </row>
    <row r="589" spans="1:8" x14ac:dyDescent="0.2">
      <c r="A589" s="8"/>
      <c r="B589" s="26" t="s">
        <v>567</v>
      </c>
      <c r="C589" s="23">
        <v>262</v>
      </c>
      <c r="D589" s="9">
        <v>218</v>
      </c>
      <c r="E589" s="10">
        <f t="shared" si="60"/>
        <v>1.6402782212372206E-3</v>
      </c>
      <c r="F589" s="10">
        <f t="shared" si="61"/>
        <v>1.3681693517513195E-3</v>
      </c>
      <c r="G589" s="10">
        <f t="shared" si="63"/>
        <v>-0.16793893129770993</v>
      </c>
      <c r="H589" s="18">
        <f t="shared" si="62"/>
        <v>-2.7546657150548745E-4</v>
      </c>
    </row>
    <row r="590" spans="1:8" ht="18" customHeight="1" x14ac:dyDescent="0.2">
      <c r="A590" s="8"/>
      <c r="B590" s="26" t="s">
        <v>568</v>
      </c>
      <c r="C590" s="23">
        <v>17</v>
      </c>
      <c r="D590" s="9">
        <v>12</v>
      </c>
      <c r="E590" s="10">
        <f t="shared" si="60"/>
        <v>1.0643026626348378E-4</v>
      </c>
      <c r="F590" s="10">
        <f t="shared" si="61"/>
        <v>7.5312074408329514E-5</v>
      </c>
      <c r="G590" s="10">
        <f t="shared" si="63"/>
        <v>-0.29411764705882354</v>
      </c>
      <c r="H590" s="18">
        <f t="shared" si="62"/>
        <v>-3.1303019489259939E-5</v>
      </c>
    </row>
    <row r="591" spans="1:8" x14ac:dyDescent="0.2">
      <c r="A591" s="8"/>
      <c r="B591" s="26" t="s">
        <v>569</v>
      </c>
      <c r="C591" s="23">
        <v>136</v>
      </c>
      <c r="D591" s="9">
        <v>99</v>
      </c>
      <c r="E591" s="10">
        <f t="shared" si="60"/>
        <v>8.5144213010787022E-4</v>
      </c>
      <c r="F591" s="10">
        <f t="shared" si="61"/>
        <v>6.2132461386871847E-4</v>
      </c>
      <c r="G591" s="10">
        <f t="shared" si="63"/>
        <v>-0.27205882352941174</v>
      </c>
      <c r="H591" s="18">
        <f t="shared" si="62"/>
        <v>-2.3164234422052351E-4</v>
      </c>
    </row>
    <row r="592" spans="1:8" x14ac:dyDescent="0.2">
      <c r="A592" s="8"/>
      <c r="B592" s="26" t="s">
        <v>570</v>
      </c>
      <c r="C592" s="23">
        <v>1</v>
      </c>
      <c r="D592" s="9">
        <v>6</v>
      </c>
      <c r="E592" s="10">
        <f t="shared" si="60"/>
        <v>6.2606038978519871E-6</v>
      </c>
      <c r="F592" s="10">
        <f t="shared" si="61"/>
        <v>3.7656037204164757E-5</v>
      </c>
      <c r="G592" s="10">
        <f t="shared" si="63"/>
        <v>5</v>
      </c>
      <c r="H592" s="18">
        <f t="shared" si="62"/>
        <v>3.1303019489259932E-5</v>
      </c>
    </row>
    <row r="593" spans="1:8" x14ac:dyDescent="0.2">
      <c r="A593" s="8"/>
      <c r="B593" s="26" t="s">
        <v>571</v>
      </c>
      <c r="C593" s="23">
        <v>18</v>
      </c>
      <c r="D593" s="9">
        <v>86</v>
      </c>
      <c r="E593" s="10">
        <f t="shared" si="60"/>
        <v>1.1269087016133576E-4</v>
      </c>
      <c r="F593" s="10">
        <f t="shared" si="61"/>
        <v>5.3973653325969484E-4</v>
      </c>
      <c r="G593" s="10">
        <f t="shared" si="63"/>
        <v>3.7777777777777777</v>
      </c>
      <c r="H593" s="18">
        <f t="shared" si="62"/>
        <v>4.2572106505393511E-4</v>
      </c>
    </row>
    <row r="594" spans="1:8" ht="25.5" x14ac:dyDescent="0.2">
      <c r="A594" s="8"/>
      <c r="B594" s="26" t="s">
        <v>572</v>
      </c>
      <c r="C594" s="23">
        <v>2</v>
      </c>
      <c r="D594" s="9">
        <v>15</v>
      </c>
      <c r="E594" s="10">
        <f t="shared" si="60"/>
        <v>1.2521207795703974E-5</v>
      </c>
      <c r="F594" s="10">
        <f t="shared" si="61"/>
        <v>9.4140093010411889E-5</v>
      </c>
      <c r="G594" s="10">
        <f t="shared" si="63"/>
        <v>6.5</v>
      </c>
      <c r="H594" s="18">
        <f t="shared" si="62"/>
        <v>8.1387850672075829E-5</v>
      </c>
    </row>
    <row r="595" spans="1:8" ht="26.25" thickBot="1" x14ac:dyDescent="0.25">
      <c r="A595" s="8"/>
      <c r="B595" s="27" t="s">
        <v>573</v>
      </c>
      <c r="C595" s="24">
        <v>1</v>
      </c>
      <c r="D595" s="19">
        <v>0</v>
      </c>
      <c r="E595" s="20">
        <f t="shared" si="60"/>
        <v>6.2606038978519871E-6</v>
      </c>
      <c r="F595" s="20" t="str">
        <f t="shared" si="61"/>
        <v/>
      </c>
      <c r="G595" s="20">
        <f t="shared" si="63"/>
        <v>-1</v>
      </c>
      <c r="H595" s="21">
        <f t="shared" si="62"/>
        <v>-6.2606038978519871E-6</v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44084</v>
      </c>
      <c r="D601" s="14">
        <f>SUM(D602:D629)</f>
        <v>52638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0.19403865347972055</v>
      </c>
      <c r="H601" s="29">
        <f t="shared" ref="H601:H629" si="66">+IF(OR(AND(E601=""),(G601="")),"",E601*G601)</f>
        <v>0.19403865347972055</v>
      </c>
    </row>
    <row r="602" spans="1:8" x14ac:dyDescent="0.2">
      <c r="A602" s="8"/>
      <c r="B602" s="25" t="s">
        <v>574</v>
      </c>
      <c r="C602" s="22">
        <v>387</v>
      </c>
      <c r="D602" s="15">
        <v>356</v>
      </c>
      <c r="E602" s="16">
        <f t="shared" si="64"/>
        <v>8.778695218219763E-3</v>
      </c>
      <c r="F602" s="16">
        <f t="shared" si="65"/>
        <v>6.7631748926630948E-3</v>
      </c>
      <c r="G602" s="16">
        <f t="shared" ref="G602:G629" si="67">+IF(AND(C602=0,D602=0)," ",IF(C602=0,1,IF(D602=0,-1,(D602-C602)/C602)))</f>
        <v>-8.0103359173126609E-2</v>
      </c>
      <c r="H602" s="17">
        <f t="shared" si="66"/>
        <v>-7.0320297613646679E-4</v>
      </c>
    </row>
    <row r="603" spans="1:8" x14ac:dyDescent="0.2">
      <c r="A603" s="8"/>
      <c r="B603" s="26" t="s">
        <v>575</v>
      </c>
      <c r="C603" s="23">
        <v>1317</v>
      </c>
      <c r="D603" s="9">
        <v>1537</v>
      </c>
      <c r="E603" s="10">
        <f t="shared" si="64"/>
        <v>2.9874784502313765E-2</v>
      </c>
      <c r="F603" s="10">
        <f t="shared" si="65"/>
        <v>2.919943766860443E-2</v>
      </c>
      <c r="G603" s="10">
        <f t="shared" si="67"/>
        <v>0.16704631738800305</v>
      </c>
      <c r="H603" s="18">
        <f t="shared" si="66"/>
        <v>4.9904727338716997E-3</v>
      </c>
    </row>
    <row r="604" spans="1:8" ht="25.5" x14ac:dyDescent="0.2">
      <c r="A604" s="8"/>
      <c r="B604" s="26" t="s">
        <v>576</v>
      </c>
      <c r="C604" s="23">
        <v>6320</v>
      </c>
      <c r="D604" s="9">
        <v>7262</v>
      </c>
      <c r="E604" s="10">
        <f t="shared" si="64"/>
        <v>0.14336267126395064</v>
      </c>
      <c r="F604" s="10">
        <f t="shared" si="65"/>
        <v>0.13796116873741404</v>
      </c>
      <c r="G604" s="10">
        <f t="shared" si="67"/>
        <v>0.14905063291139239</v>
      </c>
      <c r="H604" s="18">
        <f t="shared" si="66"/>
        <v>2.1368296887759729E-2</v>
      </c>
    </row>
    <row r="605" spans="1:8" x14ac:dyDescent="0.2">
      <c r="A605" s="8"/>
      <c r="B605" s="26" t="s">
        <v>577</v>
      </c>
      <c r="C605" s="23">
        <v>4226</v>
      </c>
      <c r="D605" s="9">
        <v>7511</v>
      </c>
      <c r="E605" s="10">
        <f t="shared" si="64"/>
        <v>9.5862444424280921E-2</v>
      </c>
      <c r="F605" s="10">
        <f t="shared" si="65"/>
        <v>0.14269159162582165</v>
      </c>
      <c r="G605" s="10">
        <f t="shared" si="67"/>
        <v>0.77733080927591103</v>
      </c>
      <c r="H605" s="18">
        <f t="shared" si="66"/>
        <v>7.4516831503493336E-2</v>
      </c>
    </row>
    <row r="606" spans="1:8" x14ac:dyDescent="0.2">
      <c r="A606" s="8"/>
      <c r="B606" s="26" t="s">
        <v>578</v>
      </c>
      <c r="C606" s="23">
        <v>668</v>
      </c>
      <c r="D606" s="9">
        <v>2473</v>
      </c>
      <c r="E606" s="10">
        <f t="shared" si="64"/>
        <v>1.5152889937392252E-2</v>
      </c>
      <c r="F606" s="10">
        <f t="shared" si="65"/>
        <v>4.6981268285269197E-2</v>
      </c>
      <c r="G606" s="10">
        <f t="shared" si="67"/>
        <v>2.7020958083832336</v>
      </c>
      <c r="H606" s="18">
        <f t="shared" si="66"/>
        <v>4.094456038472008E-2</v>
      </c>
    </row>
    <row r="607" spans="1:8" x14ac:dyDescent="0.2">
      <c r="A607" s="8"/>
      <c r="B607" s="26" t="s">
        <v>579</v>
      </c>
      <c r="C607" s="23">
        <v>21</v>
      </c>
      <c r="D607" s="9">
        <v>205</v>
      </c>
      <c r="E607" s="10">
        <f t="shared" si="64"/>
        <v>4.7636330641502589E-4</v>
      </c>
      <c r="F607" s="10">
        <f t="shared" si="65"/>
        <v>3.8945248679661082E-3</v>
      </c>
      <c r="G607" s="10">
        <f t="shared" si="67"/>
        <v>8.7619047619047628</v>
      </c>
      <c r="H607" s="18">
        <f t="shared" si="66"/>
        <v>4.1738499228745132E-3</v>
      </c>
    </row>
    <row r="608" spans="1:8" x14ac:dyDescent="0.2">
      <c r="A608" s="8"/>
      <c r="B608" s="26" t="s">
        <v>580</v>
      </c>
      <c r="C608" s="23">
        <v>61</v>
      </c>
      <c r="D608" s="9">
        <v>323</v>
      </c>
      <c r="E608" s="10">
        <f t="shared" si="64"/>
        <v>1.3837219853007894E-3</v>
      </c>
      <c r="F608" s="10">
        <f t="shared" si="65"/>
        <v>6.1362513773319657E-3</v>
      </c>
      <c r="G608" s="10">
        <f t="shared" si="67"/>
        <v>4.2950819672131146</v>
      </c>
      <c r="H608" s="18">
        <f t="shared" si="66"/>
        <v>5.9431993467017512E-3</v>
      </c>
    </row>
    <row r="609" spans="1:8" x14ac:dyDescent="0.2">
      <c r="A609" s="8"/>
      <c r="B609" s="26" t="s">
        <v>581</v>
      </c>
      <c r="C609" s="23">
        <v>50</v>
      </c>
      <c r="D609" s="9">
        <v>259</v>
      </c>
      <c r="E609" s="10">
        <f t="shared" si="64"/>
        <v>1.1341983486072044E-3</v>
      </c>
      <c r="F609" s="10">
        <f t="shared" si="65"/>
        <v>4.9203997112352293E-3</v>
      </c>
      <c r="G609" s="10">
        <f t="shared" si="67"/>
        <v>4.18</v>
      </c>
      <c r="H609" s="18">
        <f t="shared" si="66"/>
        <v>4.740949097178114E-3</v>
      </c>
    </row>
    <row r="610" spans="1:8" x14ac:dyDescent="0.2">
      <c r="A610" s="8"/>
      <c r="B610" s="26" t="s">
        <v>582</v>
      </c>
      <c r="C610" s="23">
        <v>89</v>
      </c>
      <c r="D610" s="9">
        <v>82</v>
      </c>
      <c r="E610" s="10">
        <f t="shared" si="64"/>
        <v>2.0188730605208241E-3</v>
      </c>
      <c r="F610" s="10">
        <f t="shared" si="65"/>
        <v>1.5578099471864433E-3</v>
      </c>
      <c r="G610" s="10">
        <f t="shared" si="67"/>
        <v>-7.8651685393258425E-2</v>
      </c>
      <c r="H610" s="18">
        <f t="shared" si="66"/>
        <v>-1.5878776880500864E-4</v>
      </c>
    </row>
    <row r="611" spans="1:8" x14ac:dyDescent="0.2">
      <c r="A611" s="8"/>
      <c r="B611" s="26" t="s">
        <v>583</v>
      </c>
      <c r="C611" s="23">
        <v>151</v>
      </c>
      <c r="D611" s="9">
        <v>311</v>
      </c>
      <c r="E611" s="10">
        <f t="shared" si="64"/>
        <v>3.4252790127937572E-3</v>
      </c>
      <c r="F611" s="10">
        <f t="shared" si="65"/>
        <v>5.9082791899388275E-3</v>
      </c>
      <c r="G611" s="10">
        <f t="shared" si="67"/>
        <v>1.0596026490066226</v>
      </c>
      <c r="H611" s="18">
        <f t="shared" si="66"/>
        <v>3.6294347155430545E-3</v>
      </c>
    </row>
    <row r="612" spans="1:8" x14ac:dyDescent="0.2">
      <c r="A612" s="8"/>
      <c r="B612" s="26" t="s">
        <v>584</v>
      </c>
      <c r="C612" s="23">
        <v>701</v>
      </c>
      <c r="D612" s="9">
        <v>665</v>
      </c>
      <c r="E612" s="10">
        <f t="shared" si="64"/>
        <v>1.5901460847473008E-2</v>
      </c>
      <c r="F612" s="10">
        <f t="shared" si="65"/>
        <v>1.26334587180364E-2</v>
      </c>
      <c r="G612" s="10">
        <f t="shared" si="67"/>
        <v>-5.1355206847360911E-2</v>
      </c>
      <c r="H612" s="18">
        <f t="shared" si="66"/>
        <v>-8.1662281099718719E-4</v>
      </c>
    </row>
    <row r="613" spans="1:8" x14ac:dyDescent="0.2">
      <c r="A613" s="8"/>
      <c r="B613" s="26" t="s">
        <v>585</v>
      </c>
      <c r="C613" s="23">
        <v>24</v>
      </c>
      <c r="D613" s="9">
        <v>10</v>
      </c>
      <c r="E613" s="10">
        <f t="shared" si="64"/>
        <v>5.4441520733145812E-4</v>
      </c>
      <c r="F613" s="10">
        <f t="shared" si="65"/>
        <v>1.8997682282761503E-4</v>
      </c>
      <c r="G613" s="10">
        <f t="shared" si="67"/>
        <v>-0.58333333333333337</v>
      </c>
      <c r="H613" s="18">
        <f t="shared" si="66"/>
        <v>-3.1757553761001728E-4</v>
      </c>
    </row>
    <row r="614" spans="1:8" x14ac:dyDescent="0.2">
      <c r="A614" s="8"/>
      <c r="B614" s="26" t="s">
        <v>586</v>
      </c>
      <c r="C614" s="23">
        <v>210</v>
      </c>
      <c r="D614" s="9">
        <v>149</v>
      </c>
      <c r="E614" s="10">
        <f t="shared" si="64"/>
        <v>4.7636330641502586E-3</v>
      </c>
      <c r="F614" s="10">
        <f t="shared" si="65"/>
        <v>2.830654660131464E-3</v>
      </c>
      <c r="G614" s="10">
        <f t="shared" si="67"/>
        <v>-0.2904761904761905</v>
      </c>
      <c r="H614" s="18">
        <f t="shared" si="66"/>
        <v>-1.3837219853007896E-3</v>
      </c>
    </row>
    <row r="615" spans="1:8" x14ac:dyDescent="0.2">
      <c r="A615" s="8"/>
      <c r="B615" s="26" t="s">
        <v>587</v>
      </c>
      <c r="C615" s="23">
        <v>85</v>
      </c>
      <c r="D615" s="9">
        <v>43</v>
      </c>
      <c r="E615" s="10">
        <f t="shared" si="64"/>
        <v>1.9281371926322475E-3</v>
      </c>
      <c r="F615" s="10">
        <f t="shared" si="65"/>
        <v>8.1690033815874467E-4</v>
      </c>
      <c r="G615" s="10">
        <f t="shared" si="67"/>
        <v>-0.49411764705882355</v>
      </c>
      <c r="H615" s="18">
        <f t="shared" si="66"/>
        <v>-9.5272661283005177E-4</v>
      </c>
    </row>
    <row r="616" spans="1:8" ht="25.5" x14ac:dyDescent="0.2">
      <c r="A616" s="8"/>
      <c r="B616" s="26" t="s">
        <v>588</v>
      </c>
      <c r="C616" s="23">
        <v>2338</v>
      </c>
      <c r="D616" s="9">
        <v>2607</v>
      </c>
      <c r="E616" s="10">
        <f t="shared" si="64"/>
        <v>5.3035114780872882E-2</v>
      </c>
      <c r="F616" s="10">
        <f t="shared" si="65"/>
        <v>4.9526957711159239E-2</v>
      </c>
      <c r="G616" s="10">
        <f t="shared" si="67"/>
        <v>0.11505560307955517</v>
      </c>
      <c r="H616" s="18">
        <f t="shared" si="66"/>
        <v>6.1019871155067601E-3</v>
      </c>
    </row>
    <row r="617" spans="1:8" x14ac:dyDescent="0.2">
      <c r="A617" s="8"/>
      <c r="B617" s="26" t="s">
        <v>589</v>
      </c>
      <c r="C617" s="23">
        <v>388</v>
      </c>
      <c r="D617" s="9">
        <v>1071</v>
      </c>
      <c r="E617" s="10">
        <f t="shared" si="64"/>
        <v>8.8013791851919067E-3</v>
      </c>
      <c r="F617" s="10">
        <f t="shared" si="65"/>
        <v>2.034651772483757E-2</v>
      </c>
      <c r="G617" s="10">
        <f t="shared" si="67"/>
        <v>1.7603092783505154</v>
      </c>
      <c r="H617" s="18">
        <f t="shared" si="66"/>
        <v>1.5493149441974413E-2</v>
      </c>
    </row>
    <row r="618" spans="1:8" x14ac:dyDescent="0.2">
      <c r="A618" s="8"/>
      <c r="B618" s="26" t="s">
        <v>590</v>
      </c>
      <c r="C618" s="23">
        <v>552</v>
      </c>
      <c r="D618" s="9">
        <v>528</v>
      </c>
      <c r="E618" s="10">
        <f t="shared" si="64"/>
        <v>1.2521549768623536E-2</v>
      </c>
      <c r="F618" s="10">
        <f t="shared" si="65"/>
        <v>1.0030776245298073E-2</v>
      </c>
      <c r="G618" s="10">
        <f t="shared" si="67"/>
        <v>-4.3478260869565216E-2</v>
      </c>
      <c r="H618" s="18">
        <f t="shared" si="66"/>
        <v>-5.4441520733145812E-4</v>
      </c>
    </row>
    <row r="619" spans="1:8" x14ac:dyDescent="0.2">
      <c r="A619" s="8"/>
      <c r="B619" s="26" t="s">
        <v>591</v>
      </c>
      <c r="C619" s="23">
        <v>10784</v>
      </c>
      <c r="D619" s="9">
        <v>9768</v>
      </c>
      <c r="E619" s="10">
        <f t="shared" si="64"/>
        <v>0.24462389982760185</v>
      </c>
      <c r="F619" s="10">
        <f t="shared" si="65"/>
        <v>0.18556936053801437</v>
      </c>
      <c r="G619" s="10">
        <f t="shared" si="67"/>
        <v>-9.4213649851632053E-2</v>
      </c>
      <c r="H619" s="18">
        <f t="shared" si="66"/>
        <v>-2.3046910443698394E-2</v>
      </c>
    </row>
    <row r="620" spans="1:8" x14ac:dyDescent="0.2">
      <c r="A620" s="8"/>
      <c r="B620" s="26" t="s">
        <v>592</v>
      </c>
      <c r="C620" s="23">
        <v>2172</v>
      </c>
      <c r="D620" s="9">
        <v>1824</v>
      </c>
      <c r="E620" s="10">
        <f t="shared" si="64"/>
        <v>4.9269576263496963E-2</v>
      </c>
      <c r="F620" s="10">
        <f t="shared" si="65"/>
        <v>3.4651772483756983E-2</v>
      </c>
      <c r="G620" s="10">
        <f t="shared" si="67"/>
        <v>-0.16022099447513813</v>
      </c>
      <c r="H620" s="18">
        <f t="shared" si="66"/>
        <v>-7.8940205063061427E-3</v>
      </c>
    </row>
    <row r="621" spans="1:8" x14ac:dyDescent="0.2">
      <c r="A621" s="8"/>
      <c r="B621" s="26" t="s">
        <v>593</v>
      </c>
      <c r="C621" s="23">
        <v>423</v>
      </c>
      <c r="D621" s="9">
        <v>195</v>
      </c>
      <c r="E621" s="10">
        <f t="shared" si="64"/>
        <v>9.5953180292169503E-3</v>
      </c>
      <c r="F621" s="10">
        <f t="shared" si="65"/>
        <v>3.704548045138493E-3</v>
      </c>
      <c r="G621" s="10">
        <f t="shared" si="67"/>
        <v>-0.53900709219858156</v>
      </c>
      <c r="H621" s="18">
        <f t="shared" si="66"/>
        <v>-5.1719444696488523E-3</v>
      </c>
    </row>
    <row r="622" spans="1:8" x14ac:dyDescent="0.2">
      <c r="A622" s="8"/>
      <c r="B622" s="26" t="s">
        <v>594</v>
      </c>
      <c r="C622" s="23">
        <v>548</v>
      </c>
      <c r="D622" s="9">
        <v>534</v>
      </c>
      <c r="E622" s="10">
        <f t="shared" si="64"/>
        <v>1.2430813900734961E-2</v>
      </c>
      <c r="F622" s="10">
        <f t="shared" si="65"/>
        <v>1.0144762338994643E-2</v>
      </c>
      <c r="G622" s="10">
        <f t="shared" si="67"/>
        <v>-2.5547445255474453E-2</v>
      </c>
      <c r="H622" s="18">
        <f t="shared" si="66"/>
        <v>-3.1757553761001728E-4</v>
      </c>
    </row>
    <row r="623" spans="1:8" ht="25.5" x14ac:dyDescent="0.2">
      <c r="A623" s="8"/>
      <c r="B623" s="26" t="s">
        <v>595</v>
      </c>
      <c r="C623" s="23">
        <v>10</v>
      </c>
      <c r="D623" s="9">
        <v>573</v>
      </c>
      <c r="E623" s="10">
        <f t="shared" si="64"/>
        <v>2.2683966972144088E-4</v>
      </c>
      <c r="F623" s="10">
        <f t="shared" si="65"/>
        <v>1.0885671948022341E-2</v>
      </c>
      <c r="G623" s="10">
        <f t="shared" si="67"/>
        <v>56.3</v>
      </c>
      <c r="H623" s="18">
        <f t="shared" si="66"/>
        <v>1.2771073405317121E-2</v>
      </c>
    </row>
    <row r="624" spans="1:8" ht="25.5" x14ac:dyDescent="0.2">
      <c r="A624" s="8"/>
      <c r="B624" s="26" t="s">
        <v>596</v>
      </c>
      <c r="C624" s="23">
        <v>72</v>
      </c>
      <c r="D624" s="9">
        <v>97</v>
      </c>
      <c r="E624" s="10">
        <f t="shared" si="64"/>
        <v>1.6332456219943744E-3</v>
      </c>
      <c r="F624" s="10">
        <f t="shared" si="65"/>
        <v>1.8427751814278658E-3</v>
      </c>
      <c r="G624" s="10">
        <f t="shared" si="67"/>
        <v>0.34722222222222221</v>
      </c>
      <c r="H624" s="18">
        <f t="shared" si="66"/>
        <v>5.670991743036022E-4</v>
      </c>
    </row>
    <row r="625" spans="1:8" x14ac:dyDescent="0.2">
      <c r="A625" s="8"/>
      <c r="B625" s="26" t="s">
        <v>597</v>
      </c>
      <c r="C625" s="23">
        <v>1237</v>
      </c>
      <c r="D625" s="9">
        <v>839</v>
      </c>
      <c r="E625" s="10">
        <f t="shared" si="64"/>
        <v>2.8060067144542237E-2</v>
      </c>
      <c r="F625" s="10">
        <f t="shared" si="65"/>
        <v>1.5939055435236903E-2</v>
      </c>
      <c r="G625" s="10">
        <f t="shared" si="67"/>
        <v>-0.3217461600646726</v>
      </c>
      <c r="H625" s="18">
        <f t="shared" si="66"/>
        <v>-9.0282188549133478E-3</v>
      </c>
    </row>
    <row r="626" spans="1:8" x14ac:dyDescent="0.2">
      <c r="A626" s="8"/>
      <c r="B626" s="26" t="s">
        <v>598</v>
      </c>
      <c r="C626" s="23">
        <v>85</v>
      </c>
      <c r="D626" s="9">
        <v>103</v>
      </c>
      <c r="E626" s="10">
        <f t="shared" si="64"/>
        <v>1.9281371926322475E-3</v>
      </c>
      <c r="F626" s="10">
        <f t="shared" si="65"/>
        <v>1.956761275124435E-3</v>
      </c>
      <c r="G626" s="10">
        <f t="shared" si="67"/>
        <v>0.21176470588235294</v>
      </c>
      <c r="H626" s="18">
        <f t="shared" si="66"/>
        <v>4.0831140549859359E-4</v>
      </c>
    </row>
    <row r="627" spans="1:8" ht="25.5" x14ac:dyDescent="0.2">
      <c r="A627" s="8"/>
      <c r="B627" s="26" t="s">
        <v>599</v>
      </c>
      <c r="C627" s="23">
        <v>12</v>
      </c>
      <c r="D627" s="9">
        <v>46</v>
      </c>
      <c r="E627" s="10">
        <f t="shared" si="64"/>
        <v>2.7220760366572906E-4</v>
      </c>
      <c r="F627" s="10">
        <f t="shared" si="65"/>
        <v>8.7389338500702912E-4</v>
      </c>
      <c r="G627" s="10">
        <f t="shared" si="67"/>
        <v>2.8333333333333335</v>
      </c>
      <c r="H627" s="18">
        <f t="shared" si="66"/>
        <v>7.7125487705289903E-4</v>
      </c>
    </row>
    <row r="628" spans="1:8" ht="15.75" customHeight="1" x14ac:dyDescent="0.2">
      <c r="A628" s="8"/>
      <c r="B628" s="26" t="s">
        <v>600</v>
      </c>
      <c r="C628" s="23">
        <v>992</v>
      </c>
      <c r="D628" s="9">
        <v>1202</v>
      </c>
      <c r="E628" s="10">
        <f t="shared" si="64"/>
        <v>2.2502495236366937E-2</v>
      </c>
      <c r="F628" s="10">
        <f t="shared" si="65"/>
        <v>2.2835214103879328E-2</v>
      </c>
      <c r="G628" s="10">
        <f t="shared" si="67"/>
        <v>0.21169354838709678</v>
      </c>
      <c r="H628" s="18">
        <f t="shared" si="66"/>
        <v>4.7636330641502586E-3</v>
      </c>
    </row>
    <row r="629" spans="1:8" ht="26.25" thickBot="1" x14ac:dyDescent="0.25">
      <c r="A629" s="8"/>
      <c r="B629" s="27" t="s">
        <v>601</v>
      </c>
      <c r="C629" s="24">
        <v>10161</v>
      </c>
      <c r="D629" s="19">
        <v>12065</v>
      </c>
      <c r="E629" s="20">
        <f t="shared" si="64"/>
        <v>0.23049178840395609</v>
      </c>
      <c r="F629" s="20">
        <f t="shared" si="65"/>
        <v>0.22920703674151754</v>
      </c>
      <c r="G629" s="20">
        <f t="shared" si="67"/>
        <v>0.18738313158153724</v>
      </c>
      <c r="H629" s="21">
        <f t="shared" si="66"/>
        <v>4.3190273114962346E-2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B6:B7"/>
    <mergeCell ref="E6:F6"/>
    <mergeCell ref="E1:H2"/>
    <mergeCell ref="E3:H3"/>
    <mergeCell ref="E4:H5"/>
    <mergeCell ref="C6:D6"/>
    <mergeCell ref="G6:G7"/>
    <mergeCell ref="H6:H7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.75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618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619</v>
      </c>
      <c r="C8" s="14">
        <f>+C19+C76+C181+C362+C601</f>
        <v>870</v>
      </c>
      <c r="D8" s="14">
        <f>+D19+D76+D181+D362+D601</f>
        <v>894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2.7586206896551724E-2</v>
      </c>
      <c r="H8" s="29">
        <f t="shared" ref="H8:H13" si="1">+IF(OR(AND(E8=""),(G8="")),"",E8*G8)</f>
        <v>2.7586206896551724E-2</v>
      </c>
    </row>
    <row r="9" spans="1:8" x14ac:dyDescent="0.2">
      <c r="A9" s="8"/>
      <c r="B9" s="25" t="s">
        <v>8</v>
      </c>
      <c r="C9" s="22">
        <f>+C19</f>
        <v>6</v>
      </c>
      <c r="D9" s="15">
        <f>+D19</f>
        <v>10</v>
      </c>
      <c r="E9" s="16">
        <f t="shared" ref="E9:F13" si="2">+C9/C$8</f>
        <v>6.8965517241379309E-3</v>
      </c>
      <c r="F9" s="16">
        <f t="shared" si="2"/>
        <v>1.1185682326621925E-2</v>
      </c>
      <c r="G9" s="16">
        <f t="shared" si="0"/>
        <v>0.66666666666666663</v>
      </c>
      <c r="H9" s="17">
        <f t="shared" si="1"/>
        <v>4.5977011494252873E-3</v>
      </c>
    </row>
    <row r="10" spans="1:8" x14ac:dyDescent="0.2">
      <c r="A10" s="8"/>
      <c r="B10" s="26" t="s">
        <v>9</v>
      </c>
      <c r="C10" s="23">
        <f>+C76</f>
        <v>347</v>
      </c>
      <c r="D10" s="9">
        <f>+D76</f>
        <v>333</v>
      </c>
      <c r="E10" s="10">
        <f t="shared" si="2"/>
        <v>0.39885057471264368</v>
      </c>
      <c r="F10" s="10">
        <f t="shared" si="2"/>
        <v>0.37248322147651008</v>
      </c>
      <c r="G10" s="10">
        <f t="shared" si="0"/>
        <v>-4.0345821325648415E-2</v>
      </c>
      <c r="H10" s="18">
        <f t="shared" si="1"/>
        <v>-1.6091954022988506E-2</v>
      </c>
    </row>
    <row r="11" spans="1:8" ht="25.5" x14ac:dyDescent="0.2">
      <c r="A11" s="8"/>
      <c r="B11" s="26" t="s">
        <v>10</v>
      </c>
      <c r="C11" s="23">
        <f>+C181</f>
        <v>106</v>
      </c>
      <c r="D11" s="9">
        <f>+D181</f>
        <v>75</v>
      </c>
      <c r="E11" s="10">
        <f t="shared" si="2"/>
        <v>0.12183908045977011</v>
      </c>
      <c r="F11" s="10">
        <f t="shared" si="2"/>
        <v>8.3892617449664433E-2</v>
      </c>
      <c r="G11" s="10">
        <f t="shared" si="0"/>
        <v>-0.29245283018867924</v>
      </c>
      <c r="H11" s="18">
        <f t="shared" si="1"/>
        <v>-3.5632183908045977E-2</v>
      </c>
    </row>
    <row r="12" spans="1:8" x14ac:dyDescent="0.2">
      <c r="A12" s="8"/>
      <c r="B12" s="26" t="s">
        <v>11</v>
      </c>
      <c r="C12" s="23">
        <f>+C362</f>
        <v>327</v>
      </c>
      <c r="D12" s="9">
        <f>+D362</f>
        <v>395</v>
      </c>
      <c r="E12" s="10">
        <f t="shared" si="2"/>
        <v>0.37586206896551722</v>
      </c>
      <c r="F12" s="10">
        <f t="shared" si="2"/>
        <v>0.44183445190156601</v>
      </c>
      <c r="G12" s="10">
        <f t="shared" si="0"/>
        <v>0.20795107033639143</v>
      </c>
      <c r="H12" s="18">
        <f t="shared" si="1"/>
        <v>7.816091954022987E-2</v>
      </c>
    </row>
    <row r="13" spans="1:8" ht="15.75" thickBot="1" x14ac:dyDescent="0.25">
      <c r="A13" s="8"/>
      <c r="B13" s="27" t="s">
        <v>12</v>
      </c>
      <c r="C13" s="24">
        <f>+C601</f>
        <v>84</v>
      </c>
      <c r="D13" s="19">
        <f>+D601</f>
        <v>81</v>
      </c>
      <c r="E13" s="20">
        <f t="shared" si="2"/>
        <v>9.6551724137931033E-2</v>
      </c>
      <c r="F13" s="20">
        <f t="shared" si="2"/>
        <v>9.0604026845637578E-2</v>
      </c>
      <c r="G13" s="20">
        <f t="shared" si="0"/>
        <v>-3.5714285714285712E-2</v>
      </c>
      <c r="H13" s="21">
        <f t="shared" si="1"/>
        <v>-3.4482758620689655E-3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6</v>
      </c>
      <c r="D19" s="14">
        <f>SUM(D20:D70)</f>
        <v>10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0.66666666666666663</v>
      </c>
      <c r="H19" s="29">
        <f t="shared" ref="H19:H50" si="5">+IF(OR(AND(E19=""),(G19="")),"",E19*G19)</f>
        <v>0.66666666666666663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8" t="str">
        <f t="shared" si="5"/>
        <v/>
      </c>
    </row>
    <row r="28" spans="1:8" x14ac:dyDescent="0.2">
      <c r="A28" s="8"/>
      <c r="B28" s="26" t="s">
        <v>24</v>
      </c>
      <c r="C28" s="23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8" t="str">
        <f t="shared" si="5"/>
        <v/>
      </c>
    </row>
    <row r="29" spans="1:8" x14ac:dyDescent="0.2">
      <c r="A29" s="8"/>
      <c r="B29" s="26" t="s">
        <v>25</v>
      </c>
      <c r="C29" s="23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8" t="str">
        <f t="shared" si="5"/>
        <v/>
      </c>
    </row>
    <row r="30" spans="1:8" x14ac:dyDescent="0.2">
      <c r="A30" s="8"/>
      <c r="B30" s="26" t="s">
        <v>26</v>
      </c>
      <c r="C30" s="23">
        <v>1</v>
      </c>
      <c r="D30" s="9">
        <v>1</v>
      </c>
      <c r="E30" s="10">
        <f t="shared" si="3"/>
        <v>0.16666666666666666</v>
      </c>
      <c r="F30" s="10">
        <f t="shared" si="4"/>
        <v>0.1</v>
      </c>
      <c r="G30" s="10">
        <f t="shared" si="6"/>
        <v>0</v>
      </c>
      <c r="H30" s="18">
        <f t="shared" si="5"/>
        <v>0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8" t="str">
        <f t="shared" si="5"/>
        <v/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1</v>
      </c>
      <c r="D45" s="9">
        <v>0</v>
      </c>
      <c r="E45" s="10">
        <f t="shared" si="3"/>
        <v>0.16666666666666666</v>
      </c>
      <c r="F45" s="10" t="str">
        <f t="shared" si="4"/>
        <v/>
      </c>
      <c r="G45" s="10">
        <f t="shared" si="6"/>
        <v>-1</v>
      </c>
      <c r="H45" s="18">
        <f t="shared" si="5"/>
        <v>-0.16666666666666666</v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3</v>
      </c>
      <c r="D50" s="9">
        <v>8</v>
      </c>
      <c r="E50" s="10">
        <f t="shared" si="3"/>
        <v>0.5</v>
      </c>
      <c r="F50" s="10">
        <f t="shared" si="4"/>
        <v>0.8</v>
      </c>
      <c r="G50" s="10">
        <f t="shared" si="6"/>
        <v>1.6666666666666667</v>
      </c>
      <c r="H50" s="18">
        <f t="shared" si="5"/>
        <v>0.83333333333333337</v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8" t="str">
        <f t="shared" si="9"/>
        <v/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8" t="str">
        <f t="shared" si="9"/>
        <v/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1</v>
      </c>
      <c r="D67" s="9">
        <v>0</v>
      </c>
      <c r="E67" s="10">
        <f t="shared" si="7"/>
        <v>0.16666666666666666</v>
      </c>
      <c r="F67" s="10" t="str">
        <f t="shared" si="8"/>
        <v/>
      </c>
      <c r="G67" s="10">
        <f t="shared" si="10"/>
        <v>-1</v>
      </c>
      <c r="H67" s="18">
        <f t="shared" si="9"/>
        <v>-0.16666666666666666</v>
      </c>
    </row>
    <row r="68" spans="1:8" x14ac:dyDescent="0.2">
      <c r="A68" s="8"/>
      <c r="B68" s="26" t="s">
        <v>64</v>
      </c>
      <c r="C68" s="23">
        <v>0</v>
      </c>
      <c r="D68" s="9">
        <v>1</v>
      </c>
      <c r="E68" s="10" t="str">
        <f t="shared" si="7"/>
        <v/>
      </c>
      <c r="F68" s="10">
        <f t="shared" si="8"/>
        <v>0.1</v>
      </c>
      <c r="G68" s="10">
        <f t="shared" si="10"/>
        <v>1</v>
      </c>
      <c r="H68" s="18" t="str">
        <f t="shared" si="9"/>
        <v/>
      </c>
    </row>
    <row r="69" spans="1:8" x14ac:dyDescent="0.2">
      <c r="A69" s="8"/>
      <c r="B69" s="26" t="s">
        <v>65</v>
      </c>
      <c r="C69" s="23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8" t="str">
        <f t="shared" si="9"/>
        <v/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347</v>
      </c>
      <c r="D76" s="14">
        <f>SUM(D77:D175)</f>
        <v>333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-4.0345821325648415E-2</v>
      </c>
      <c r="H76" s="29">
        <f t="shared" ref="H76:H107" si="13">+IF(OR(AND(E76=""),(G76="")),"",E76*G76)</f>
        <v>-4.0345821325648415E-2</v>
      </c>
    </row>
    <row r="77" spans="1:8" x14ac:dyDescent="0.2">
      <c r="A77" s="8"/>
      <c r="B77" s="25" t="s">
        <v>67</v>
      </c>
      <c r="C77" s="22">
        <v>3</v>
      </c>
      <c r="D77" s="15">
        <v>8</v>
      </c>
      <c r="E77" s="16">
        <f t="shared" si="11"/>
        <v>8.6455331412103754E-3</v>
      </c>
      <c r="F77" s="16">
        <f t="shared" si="12"/>
        <v>2.4024024024024024E-2</v>
      </c>
      <c r="G77" s="16">
        <f t="shared" ref="G77:G108" si="14">+IF(AND(C77=0,D77=0)," ",IF(C77=0,1,IF(D77=0,-1,(D77-C77)/C77)))</f>
        <v>1.6666666666666667</v>
      </c>
      <c r="H77" s="17">
        <f t="shared" si="13"/>
        <v>1.4409221902017292E-2</v>
      </c>
    </row>
    <row r="78" spans="1:8" x14ac:dyDescent="0.2">
      <c r="A78" s="8"/>
      <c r="B78" s="26" t="s">
        <v>68</v>
      </c>
      <c r="C78" s="23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8" t="str">
        <f t="shared" si="13"/>
        <v/>
      </c>
    </row>
    <row r="79" spans="1:8" x14ac:dyDescent="0.2">
      <c r="A79" s="8"/>
      <c r="B79" s="26" t="s">
        <v>69</v>
      </c>
      <c r="C79" s="23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8" t="str">
        <f t="shared" si="13"/>
        <v/>
      </c>
    </row>
    <row r="80" spans="1:8" x14ac:dyDescent="0.2">
      <c r="A80" s="8"/>
      <c r="B80" s="26" t="s">
        <v>70</v>
      </c>
      <c r="C80" s="23">
        <v>3</v>
      </c>
      <c r="D80" s="9">
        <v>2</v>
      </c>
      <c r="E80" s="10">
        <f t="shared" si="11"/>
        <v>8.6455331412103754E-3</v>
      </c>
      <c r="F80" s="10">
        <f t="shared" si="12"/>
        <v>6.006006006006006E-3</v>
      </c>
      <c r="G80" s="10">
        <f t="shared" si="14"/>
        <v>-0.33333333333333331</v>
      </c>
      <c r="H80" s="18">
        <f t="shared" si="13"/>
        <v>-2.8818443804034585E-3</v>
      </c>
    </row>
    <row r="81" spans="1:8" ht="25.5" x14ac:dyDescent="0.2">
      <c r="A81" s="8"/>
      <c r="B81" s="26" t="s">
        <v>71</v>
      </c>
      <c r="C81" s="23">
        <v>7</v>
      </c>
      <c r="D81" s="9">
        <v>1</v>
      </c>
      <c r="E81" s="10">
        <f t="shared" si="11"/>
        <v>2.0172910662824207E-2</v>
      </c>
      <c r="F81" s="10">
        <f t="shared" si="12"/>
        <v>3.003003003003003E-3</v>
      </c>
      <c r="G81" s="10">
        <f t="shared" si="14"/>
        <v>-0.8571428571428571</v>
      </c>
      <c r="H81" s="18">
        <f t="shared" si="13"/>
        <v>-1.7291066282420747E-2</v>
      </c>
    </row>
    <row r="82" spans="1:8" x14ac:dyDescent="0.2">
      <c r="A82" s="8"/>
      <c r="B82" s="26" t="s">
        <v>72</v>
      </c>
      <c r="C82" s="23">
        <v>12</v>
      </c>
      <c r="D82" s="9">
        <v>0</v>
      </c>
      <c r="E82" s="10">
        <f t="shared" si="11"/>
        <v>3.4582132564841501E-2</v>
      </c>
      <c r="F82" s="10" t="str">
        <f t="shared" si="12"/>
        <v/>
      </c>
      <c r="G82" s="10">
        <f t="shared" si="14"/>
        <v>-1</v>
      </c>
      <c r="H82" s="18">
        <f t="shared" si="13"/>
        <v>-3.4582132564841501E-2</v>
      </c>
    </row>
    <row r="83" spans="1:8" x14ac:dyDescent="0.2">
      <c r="A83" s="8"/>
      <c r="B83" s="26" t="s">
        <v>73</v>
      </c>
      <c r="C83" s="23">
        <v>0</v>
      </c>
      <c r="D83" s="9">
        <v>1</v>
      </c>
      <c r="E83" s="10" t="str">
        <f t="shared" si="11"/>
        <v/>
      </c>
      <c r="F83" s="10">
        <f t="shared" si="12"/>
        <v>3.003003003003003E-3</v>
      </c>
      <c r="G83" s="10">
        <f t="shared" si="14"/>
        <v>1</v>
      </c>
      <c r="H83" s="18" t="str">
        <f t="shared" si="13"/>
        <v/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2</v>
      </c>
      <c r="D92" s="9">
        <v>0</v>
      </c>
      <c r="E92" s="10">
        <f t="shared" si="11"/>
        <v>5.763688760806916E-3</v>
      </c>
      <c r="F92" s="10" t="str">
        <f t="shared" si="12"/>
        <v/>
      </c>
      <c r="G92" s="10">
        <f t="shared" si="14"/>
        <v>-1</v>
      </c>
      <c r="H92" s="18">
        <f t="shared" si="13"/>
        <v>-5.763688760806916E-3</v>
      </c>
    </row>
    <row r="93" spans="1:8" x14ac:dyDescent="0.2">
      <c r="A93" s="8"/>
      <c r="B93" s="26" t="s">
        <v>83</v>
      </c>
      <c r="C93" s="23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8" t="str">
        <f t="shared" si="13"/>
        <v/>
      </c>
    </row>
    <row r="94" spans="1:8" x14ac:dyDescent="0.2">
      <c r="A94" s="8"/>
      <c r="B94" s="26" t="s">
        <v>84</v>
      </c>
      <c r="C94" s="23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8" t="str">
        <f t="shared" si="13"/>
        <v/>
      </c>
    </row>
    <row r="95" spans="1:8" x14ac:dyDescent="0.2">
      <c r="A95" s="8"/>
      <c r="B95" s="26" t="s">
        <v>85</v>
      </c>
      <c r="C95" s="23">
        <v>2</v>
      </c>
      <c r="D95" s="9">
        <v>1</v>
      </c>
      <c r="E95" s="10">
        <f t="shared" si="11"/>
        <v>5.763688760806916E-3</v>
      </c>
      <c r="F95" s="10">
        <f t="shared" si="12"/>
        <v>3.003003003003003E-3</v>
      </c>
      <c r="G95" s="10">
        <f t="shared" si="14"/>
        <v>-0.5</v>
      </c>
      <c r="H95" s="18">
        <f t="shared" si="13"/>
        <v>-2.881844380403458E-3</v>
      </c>
    </row>
    <row r="96" spans="1:8" x14ac:dyDescent="0.2">
      <c r="A96" s="8"/>
      <c r="B96" s="26" t="s">
        <v>86</v>
      </c>
      <c r="C96" s="23">
        <v>45</v>
      </c>
      <c r="D96" s="9">
        <v>4</v>
      </c>
      <c r="E96" s="10">
        <f t="shared" si="11"/>
        <v>0.12968299711815562</v>
      </c>
      <c r="F96" s="10">
        <f t="shared" si="12"/>
        <v>1.2012012012012012E-2</v>
      </c>
      <c r="G96" s="10">
        <f t="shared" si="14"/>
        <v>-0.91111111111111109</v>
      </c>
      <c r="H96" s="18">
        <f t="shared" si="13"/>
        <v>-0.11815561959654178</v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2</v>
      </c>
      <c r="D98" s="9">
        <v>19</v>
      </c>
      <c r="E98" s="10">
        <f t="shared" si="11"/>
        <v>5.763688760806916E-3</v>
      </c>
      <c r="F98" s="10">
        <f t="shared" si="12"/>
        <v>5.7057057057057055E-2</v>
      </c>
      <c r="G98" s="10">
        <f t="shared" si="14"/>
        <v>8.5</v>
      </c>
      <c r="H98" s="18">
        <f t="shared" si="13"/>
        <v>4.8991354466858789E-2</v>
      </c>
    </row>
    <row r="99" spans="1:8" x14ac:dyDescent="0.2">
      <c r="A99" s="8"/>
      <c r="B99" s="26" t="s">
        <v>89</v>
      </c>
      <c r="C99" s="23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8" t="str">
        <f t="shared" si="13"/>
        <v/>
      </c>
    </row>
    <row r="100" spans="1:8" x14ac:dyDescent="0.2">
      <c r="A100" s="8"/>
      <c r="B100" s="26" t="s">
        <v>90</v>
      </c>
      <c r="C100" s="23">
        <v>1</v>
      </c>
      <c r="D100" s="9">
        <v>1</v>
      </c>
      <c r="E100" s="10">
        <f t="shared" si="11"/>
        <v>2.881844380403458E-3</v>
      </c>
      <c r="F100" s="10">
        <f t="shared" si="12"/>
        <v>3.003003003003003E-3</v>
      </c>
      <c r="G100" s="10">
        <f t="shared" si="14"/>
        <v>0</v>
      </c>
      <c r="H100" s="18">
        <f t="shared" si="13"/>
        <v>0</v>
      </c>
    </row>
    <row r="101" spans="1:8" x14ac:dyDescent="0.2">
      <c r="A101" s="8"/>
      <c r="B101" s="26" t="s">
        <v>91</v>
      </c>
      <c r="C101" s="23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8" t="str">
        <f t="shared" si="13"/>
        <v/>
      </c>
    </row>
    <row r="102" spans="1:8" x14ac:dyDescent="0.2">
      <c r="A102" s="8"/>
      <c r="B102" s="26" t="s">
        <v>92</v>
      </c>
      <c r="C102" s="23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8" t="str">
        <f t="shared" si="13"/>
        <v/>
      </c>
    </row>
    <row r="103" spans="1:8" x14ac:dyDescent="0.2">
      <c r="A103" s="8"/>
      <c r="B103" s="26" t="s">
        <v>93</v>
      </c>
      <c r="C103" s="23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8" t="str">
        <f t="shared" si="13"/>
        <v/>
      </c>
    </row>
    <row r="104" spans="1:8" x14ac:dyDescent="0.2">
      <c r="A104" s="8"/>
      <c r="B104" s="26" t="s">
        <v>94</v>
      </c>
      <c r="C104" s="23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1</v>
      </c>
      <c r="D106" s="9">
        <v>1</v>
      </c>
      <c r="E106" s="10">
        <f t="shared" si="11"/>
        <v>2.881844380403458E-3</v>
      </c>
      <c r="F106" s="10">
        <f t="shared" si="12"/>
        <v>3.003003003003003E-3</v>
      </c>
      <c r="G106" s="10">
        <f t="shared" si="14"/>
        <v>0</v>
      </c>
      <c r="H106" s="18">
        <f t="shared" si="13"/>
        <v>0</v>
      </c>
    </row>
    <row r="107" spans="1:8" x14ac:dyDescent="0.2">
      <c r="A107" s="8"/>
      <c r="B107" s="26" t="s">
        <v>97</v>
      </c>
      <c r="C107" s="23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8" t="str">
        <f t="shared" si="17"/>
        <v/>
      </c>
    </row>
    <row r="110" spans="1:8" x14ac:dyDescent="0.2">
      <c r="A110" s="8"/>
      <c r="B110" s="26" t="s">
        <v>100</v>
      </c>
      <c r="C110" s="23">
        <v>4</v>
      </c>
      <c r="D110" s="9">
        <v>1</v>
      </c>
      <c r="E110" s="10">
        <f t="shared" si="15"/>
        <v>1.1527377521613832E-2</v>
      </c>
      <c r="F110" s="10">
        <f t="shared" si="16"/>
        <v>3.003003003003003E-3</v>
      </c>
      <c r="G110" s="10">
        <f t="shared" si="18"/>
        <v>-0.75</v>
      </c>
      <c r="H110" s="18">
        <f t="shared" si="17"/>
        <v>-8.6455331412103736E-3</v>
      </c>
    </row>
    <row r="111" spans="1:8" x14ac:dyDescent="0.2">
      <c r="A111" s="8"/>
      <c r="B111" s="26" t="s">
        <v>101</v>
      </c>
      <c r="C111" s="23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8" t="str">
        <f t="shared" si="17"/>
        <v/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8" t="str">
        <f t="shared" si="17"/>
        <v/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5</v>
      </c>
      <c r="D117" s="9">
        <v>0</v>
      </c>
      <c r="E117" s="10">
        <f t="shared" si="15"/>
        <v>1.4409221902017291E-2</v>
      </c>
      <c r="F117" s="10" t="str">
        <f t="shared" si="16"/>
        <v/>
      </c>
      <c r="G117" s="10">
        <f t="shared" si="18"/>
        <v>-1</v>
      </c>
      <c r="H117" s="18">
        <f t="shared" si="17"/>
        <v>-1.4409221902017291E-2</v>
      </c>
    </row>
    <row r="118" spans="1:8" x14ac:dyDescent="0.2">
      <c r="A118" s="8"/>
      <c r="B118" s="26" t="s">
        <v>108</v>
      </c>
      <c r="C118" s="23">
        <v>2</v>
      </c>
      <c r="D118" s="9">
        <v>0</v>
      </c>
      <c r="E118" s="10">
        <f t="shared" si="15"/>
        <v>5.763688760806916E-3</v>
      </c>
      <c r="F118" s="10" t="str">
        <f t="shared" si="16"/>
        <v/>
      </c>
      <c r="G118" s="10">
        <f t="shared" si="18"/>
        <v>-1</v>
      </c>
      <c r="H118" s="18">
        <f t="shared" si="17"/>
        <v>-5.763688760806916E-3</v>
      </c>
    </row>
    <row r="119" spans="1:8" ht="25.5" x14ac:dyDescent="0.2">
      <c r="A119" s="8"/>
      <c r="B119" s="26" t="s">
        <v>109</v>
      </c>
      <c r="C119" s="23">
        <v>1</v>
      </c>
      <c r="D119" s="9">
        <v>1</v>
      </c>
      <c r="E119" s="10">
        <f t="shared" si="15"/>
        <v>2.881844380403458E-3</v>
      </c>
      <c r="F119" s="10">
        <f t="shared" si="16"/>
        <v>3.003003003003003E-3</v>
      </c>
      <c r="G119" s="10">
        <f t="shared" si="18"/>
        <v>0</v>
      </c>
      <c r="H119" s="18">
        <f t="shared" si="17"/>
        <v>0</v>
      </c>
    </row>
    <row r="120" spans="1:8" ht="25.5" x14ac:dyDescent="0.2">
      <c r="A120" s="8"/>
      <c r="B120" s="26" t="s">
        <v>110</v>
      </c>
      <c r="C120" s="23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8" t="str">
        <f t="shared" si="17"/>
        <v/>
      </c>
    </row>
    <row r="121" spans="1:8" x14ac:dyDescent="0.2">
      <c r="A121" s="8"/>
      <c r="B121" s="26" t="s">
        <v>111</v>
      </c>
      <c r="C121" s="23">
        <v>1</v>
      </c>
      <c r="D121" s="9">
        <v>0</v>
      </c>
      <c r="E121" s="10">
        <f t="shared" si="15"/>
        <v>2.881844380403458E-3</v>
      </c>
      <c r="F121" s="10" t="str">
        <f t="shared" si="16"/>
        <v/>
      </c>
      <c r="G121" s="10">
        <f t="shared" si="18"/>
        <v>-1</v>
      </c>
      <c r="H121" s="18">
        <f t="shared" si="17"/>
        <v>-2.881844380403458E-3</v>
      </c>
    </row>
    <row r="122" spans="1:8" x14ac:dyDescent="0.2">
      <c r="A122" s="8"/>
      <c r="B122" s="26" t="s">
        <v>112</v>
      </c>
      <c r="C122" s="23">
        <v>5</v>
      </c>
      <c r="D122" s="9">
        <v>6</v>
      </c>
      <c r="E122" s="10">
        <f t="shared" si="15"/>
        <v>1.4409221902017291E-2</v>
      </c>
      <c r="F122" s="10">
        <f t="shared" si="16"/>
        <v>1.8018018018018018E-2</v>
      </c>
      <c r="G122" s="10">
        <f t="shared" si="18"/>
        <v>0.2</v>
      </c>
      <c r="H122" s="18">
        <f t="shared" si="17"/>
        <v>2.8818443804034585E-3</v>
      </c>
    </row>
    <row r="123" spans="1:8" x14ac:dyDescent="0.2">
      <c r="A123" s="8"/>
      <c r="B123" s="26" t="s">
        <v>113</v>
      </c>
      <c r="C123" s="23">
        <v>1</v>
      </c>
      <c r="D123" s="9">
        <v>1</v>
      </c>
      <c r="E123" s="10">
        <f t="shared" si="15"/>
        <v>2.881844380403458E-3</v>
      </c>
      <c r="F123" s="10">
        <f t="shared" si="16"/>
        <v>3.003003003003003E-3</v>
      </c>
      <c r="G123" s="10">
        <f t="shared" si="18"/>
        <v>0</v>
      </c>
      <c r="H123" s="18">
        <f t="shared" si="17"/>
        <v>0</v>
      </c>
    </row>
    <row r="124" spans="1:8" x14ac:dyDescent="0.2">
      <c r="A124" s="8"/>
      <c r="B124" s="26" t="s">
        <v>114</v>
      </c>
      <c r="C124" s="23">
        <v>0</v>
      </c>
      <c r="D124" s="9">
        <v>1</v>
      </c>
      <c r="E124" s="10" t="str">
        <f t="shared" si="15"/>
        <v/>
      </c>
      <c r="F124" s="10">
        <f t="shared" si="16"/>
        <v>3.003003003003003E-3</v>
      </c>
      <c r="G124" s="10">
        <f t="shared" si="18"/>
        <v>1</v>
      </c>
      <c r="H124" s="18" t="str">
        <f t="shared" si="17"/>
        <v/>
      </c>
    </row>
    <row r="125" spans="1:8" x14ac:dyDescent="0.2">
      <c r="A125" s="8"/>
      <c r="B125" s="26" t="s">
        <v>115</v>
      </c>
      <c r="C125" s="23">
        <v>1</v>
      </c>
      <c r="D125" s="9">
        <v>0</v>
      </c>
      <c r="E125" s="10">
        <f t="shared" si="15"/>
        <v>2.881844380403458E-3</v>
      </c>
      <c r="F125" s="10" t="str">
        <f t="shared" si="16"/>
        <v/>
      </c>
      <c r="G125" s="10">
        <f t="shared" si="18"/>
        <v>-1</v>
      </c>
      <c r="H125" s="18">
        <f t="shared" si="17"/>
        <v>-2.881844380403458E-3</v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0</v>
      </c>
      <c r="D127" s="9">
        <v>2</v>
      </c>
      <c r="E127" s="10" t="str">
        <f t="shared" si="15"/>
        <v/>
      </c>
      <c r="F127" s="10">
        <f t="shared" si="16"/>
        <v>6.006006006006006E-3</v>
      </c>
      <c r="G127" s="10">
        <f t="shared" si="18"/>
        <v>1</v>
      </c>
      <c r="H127" s="18" t="str">
        <f t="shared" si="17"/>
        <v/>
      </c>
    </row>
    <row r="128" spans="1:8" x14ac:dyDescent="0.2">
      <c r="A128" s="8"/>
      <c r="B128" s="26" t="s">
        <v>118</v>
      </c>
      <c r="C128" s="23">
        <v>2</v>
      </c>
      <c r="D128" s="9">
        <v>10</v>
      </c>
      <c r="E128" s="10">
        <f t="shared" si="15"/>
        <v>5.763688760806916E-3</v>
      </c>
      <c r="F128" s="10">
        <f t="shared" si="16"/>
        <v>3.003003003003003E-2</v>
      </c>
      <c r="G128" s="10">
        <f t="shared" si="18"/>
        <v>4</v>
      </c>
      <c r="H128" s="18">
        <f t="shared" si="17"/>
        <v>2.3054755043227664E-2</v>
      </c>
    </row>
    <row r="129" spans="1:8" x14ac:dyDescent="0.2">
      <c r="A129" s="8"/>
      <c r="B129" s="26" t="s">
        <v>119</v>
      </c>
      <c r="C129" s="23">
        <v>0</v>
      </c>
      <c r="D129" s="9">
        <v>1</v>
      </c>
      <c r="E129" s="10" t="str">
        <f t="shared" si="15"/>
        <v/>
      </c>
      <c r="F129" s="10">
        <f t="shared" si="16"/>
        <v>3.003003003003003E-3</v>
      </c>
      <c r="G129" s="10">
        <f t="shared" si="18"/>
        <v>1</v>
      </c>
      <c r="H129" s="18" t="str">
        <f t="shared" si="17"/>
        <v/>
      </c>
    </row>
    <row r="130" spans="1:8" x14ac:dyDescent="0.2">
      <c r="A130" s="8"/>
      <c r="B130" s="26" t="s">
        <v>120</v>
      </c>
      <c r="C130" s="23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8" t="str">
        <f t="shared" si="17"/>
        <v/>
      </c>
    </row>
    <row r="131" spans="1:8" x14ac:dyDescent="0.2">
      <c r="A131" s="8"/>
      <c r="B131" s="26" t="s">
        <v>121</v>
      </c>
      <c r="C131" s="23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8" t="str">
        <f t="shared" si="17"/>
        <v/>
      </c>
    </row>
    <row r="132" spans="1:8" x14ac:dyDescent="0.2">
      <c r="A132" s="8"/>
      <c r="B132" s="26" t="s">
        <v>122</v>
      </c>
      <c r="C132" s="23">
        <v>2</v>
      </c>
      <c r="D132" s="9">
        <v>0</v>
      </c>
      <c r="E132" s="10">
        <f t="shared" si="15"/>
        <v>5.763688760806916E-3</v>
      </c>
      <c r="F132" s="10" t="str">
        <f t="shared" si="16"/>
        <v/>
      </c>
      <c r="G132" s="10">
        <f t="shared" si="18"/>
        <v>-1</v>
      </c>
      <c r="H132" s="18">
        <f t="shared" si="17"/>
        <v>-5.763688760806916E-3</v>
      </c>
    </row>
    <row r="133" spans="1:8" x14ac:dyDescent="0.2">
      <c r="A133" s="8"/>
      <c r="B133" s="26" t="s">
        <v>123</v>
      </c>
      <c r="C133" s="23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8" t="str">
        <f t="shared" si="17"/>
        <v/>
      </c>
    </row>
    <row r="134" spans="1:8" x14ac:dyDescent="0.2">
      <c r="A134" s="8"/>
      <c r="B134" s="26" t="s">
        <v>124</v>
      </c>
      <c r="C134" s="23">
        <v>17</v>
      </c>
      <c r="D134" s="9">
        <v>24</v>
      </c>
      <c r="E134" s="10">
        <f t="shared" si="15"/>
        <v>4.8991354466858789E-2</v>
      </c>
      <c r="F134" s="10">
        <f t="shared" si="16"/>
        <v>7.2072072072072071E-2</v>
      </c>
      <c r="G134" s="10">
        <f t="shared" si="18"/>
        <v>0.41176470588235292</v>
      </c>
      <c r="H134" s="18">
        <f t="shared" si="17"/>
        <v>2.0172910662824207E-2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5</v>
      </c>
      <c r="D136" s="9">
        <v>0</v>
      </c>
      <c r="E136" s="10">
        <f t="shared" si="15"/>
        <v>1.4409221902017291E-2</v>
      </c>
      <c r="F136" s="10" t="str">
        <f t="shared" si="16"/>
        <v/>
      </c>
      <c r="G136" s="10">
        <f t="shared" si="18"/>
        <v>-1</v>
      </c>
      <c r="H136" s="18">
        <f t="shared" si="17"/>
        <v>-1.4409221902017291E-2</v>
      </c>
    </row>
    <row r="137" spans="1:8" x14ac:dyDescent="0.2">
      <c r="A137" s="8"/>
      <c r="B137" s="26" t="s">
        <v>127</v>
      </c>
      <c r="C137" s="23">
        <v>1</v>
      </c>
      <c r="D137" s="9">
        <v>0</v>
      </c>
      <c r="E137" s="10">
        <f t="shared" si="15"/>
        <v>2.881844380403458E-3</v>
      </c>
      <c r="F137" s="10" t="str">
        <f t="shared" si="16"/>
        <v/>
      </c>
      <c r="G137" s="10">
        <f t="shared" si="18"/>
        <v>-1</v>
      </c>
      <c r="H137" s="18">
        <f t="shared" si="17"/>
        <v>-2.881844380403458E-3</v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167</v>
      </c>
      <c r="D139" s="9">
        <v>155</v>
      </c>
      <c r="E139" s="10">
        <f t="shared" si="15"/>
        <v>0.48126801152737753</v>
      </c>
      <c r="F139" s="10">
        <f t="shared" si="16"/>
        <v>0.46546546546546547</v>
      </c>
      <c r="G139" s="10">
        <f t="shared" si="18"/>
        <v>-7.1856287425149698E-2</v>
      </c>
      <c r="H139" s="18">
        <f t="shared" si="17"/>
        <v>-3.4582132564841495E-2</v>
      </c>
    </row>
    <row r="140" spans="1:8" x14ac:dyDescent="0.2">
      <c r="A140" s="8"/>
      <c r="B140" s="26" t="s">
        <v>130</v>
      </c>
      <c r="C140" s="23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8" t="str">
        <f t="shared" ref="H140:H171" si="21">+IF(OR(AND(E140=""),(G140="")),"",E140*G140)</f>
        <v/>
      </c>
    </row>
    <row r="141" spans="1:8" x14ac:dyDescent="0.2">
      <c r="A141" s="8"/>
      <c r="B141" s="26" t="s">
        <v>131</v>
      </c>
      <c r="C141" s="23">
        <v>13</v>
      </c>
      <c r="D141" s="9">
        <v>0</v>
      </c>
      <c r="E141" s="10">
        <f t="shared" si="19"/>
        <v>3.7463976945244955E-2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8">
        <f t="shared" si="21"/>
        <v>-3.7463976945244955E-2</v>
      </c>
    </row>
    <row r="142" spans="1:8" x14ac:dyDescent="0.2">
      <c r="A142" s="8"/>
      <c r="B142" s="26" t="s">
        <v>132</v>
      </c>
      <c r="C142" s="23">
        <v>13</v>
      </c>
      <c r="D142" s="9">
        <v>68</v>
      </c>
      <c r="E142" s="10">
        <f t="shared" si="19"/>
        <v>3.7463976945244955E-2</v>
      </c>
      <c r="F142" s="10">
        <f t="shared" si="20"/>
        <v>0.20420420420420421</v>
      </c>
      <c r="G142" s="10">
        <f t="shared" si="22"/>
        <v>4.2307692307692308</v>
      </c>
      <c r="H142" s="18">
        <f t="shared" si="21"/>
        <v>0.15850144092219021</v>
      </c>
    </row>
    <row r="143" spans="1:8" x14ac:dyDescent="0.2">
      <c r="A143" s="8"/>
      <c r="B143" s="26" t="s">
        <v>133</v>
      </c>
      <c r="C143" s="23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13</v>
      </c>
      <c r="D144" s="9">
        <v>20</v>
      </c>
      <c r="E144" s="10">
        <f t="shared" si="19"/>
        <v>3.7463976945244955E-2</v>
      </c>
      <c r="F144" s="10">
        <f t="shared" si="20"/>
        <v>6.006006006006006E-2</v>
      </c>
      <c r="G144" s="10">
        <f t="shared" si="22"/>
        <v>0.53846153846153844</v>
      </c>
      <c r="H144" s="18">
        <f t="shared" si="21"/>
        <v>2.0172910662824204E-2</v>
      </c>
    </row>
    <row r="145" spans="1:8" x14ac:dyDescent="0.2">
      <c r="A145" s="8"/>
      <c r="B145" s="26" t="s">
        <v>135</v>
      </c>
      <c r="C145" s="23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8" t="str">
        <f t="shared" si="21"/>
        <v/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8" t="str">
        <f t="shared" si="21"/>
        <v/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12</v>
      </c>
      <c r="D151" s="9">
        <v>0</v>
      </c>
      <c r="E151" s="10">
        <f t="shared" si="19"/>
        <v>3.4582132564841501E-2</v>
      </c>
      <c r="F151" s="10" t="str">
        <f t="shared" si="20"/>
        <v/>
      </c>
      <c r="G151" s="10">
        <f t="shared" si="22"/>
        <v>-1</v>
      </c>
      <c r="H151" s="18">
        <f t="shared" si="21"/>
        <v>-3.4582132564841501E-2</v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1</v>
      </c>
      <c r="D161" s="9">
        <v>1</v>
      </c>
      <c r="E161" s="10">
        <f t="shared" si="19"/>
        <v>2.881844380403458E-3</v>
      </c>
      <c r="F161" s="10">
        <f t="shared" si="20"/>
        <v>3.003003003003003E-3</v>
      </c>
      <c r="G161" s="10">
        <f t="shared" si="22"/>
        <v>0</v>
      </c>
      <c r="H161" s="18">
        <f t="shared" si="21"/>
        <v>0</v>
      </c>
    </row>
    <row r="162" spans="1:8" x14ac:dyDescent="0.2">
      <c r="A162" s="8"/>
      <c r="B162" s="26" t="s">
        <v>152</v>
      </c>
      <c r="C162" s="23">
        <v>2</v>
      </c>
      <c r="D162" s="9">
        <v>0</v>
      </c>
      <c r="E162" s="10">
        <f t="shared" si="19"/>
        <v>5.763688760806916E-3</v>
      </c>
      <c r="F162" s="10" t="str">
        <f t="shared" si="20"/>
        <v/>
      </c>
      <c r="G162" s="10">
        <f t="shared" si="22"/>
        <v>-1</v>
      </c>
      <c r="H162" s="18">
        <f t="shared" si="21"/>
        <v>-5.763688760806916E-3</v>
      </c>
    </row>
    <row r="163" spans="1:8" ht="25.5" x14ac:dyDescent="0.2">
      <c r="A163" s="8"/>
      <c r="B163" s="26" t="s">
        <v>153</v>
      </c>
      <c r="C163" s="23">
        <v>0</v>
      </c>
      <c r="D163" s="9">
        <v>1</v>
      </c>
      <c r="E163" s="10" t="str">
        <f t="shared" si="19"/>
        <v/>
      </c>
      <c r="F163" s="10">
        <f t="shared" si="20"/>
        <v>3.003003003003003E-3</v>
      </c>
      <c r="G163" s="10">
        <f t="shared" si="22"/>
        <v>1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1</v>
      </c>
      <c r="D172" s="9">
        <v>3</v>
      </c>
      <c r="E172" s="10">
        <f t="shared" si="19"/>
        <v>2.881844380403458E-3</v>
      </c>
      <c r="F172" s="10">
        <f t="shared" si="20"/>
        <v>9.0090090090090089E-3</v>
      </c>
      <c r="G172" s="10">
        <f t="shared" si="22"/>
        <v>2</v>
      </c>
      <c r="H172" s="18">
        <f t="shared" ref="H172:H175" si="23">+IF(OR(AND(E172=""),(G172="")),"",E172*G172)</f>
        <v>5.763688760806916E-3</v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106</v>
      </c>
      <c r="D181" s="14">
        <f>SUM(D182:D356)</f>
        <v>75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-0.29245283018867924</v>
      </c>
      <c r="H181" s="29">
        <f t="shared" ref="H181:H212" si="26">+IF(OR(AND(E181=""),(G181="")),"",E181*G181)</f>
        <v>-0.29245283018867924</v>
      </c>
    </row>
    <row r="182" spans="1:8" x14ac:dyDescent="0.2">
      <c r="A182" s="8"/>
      <c r="B182" s="25" t="s">
        <v>166</v>
      </c>
      <c r="C182" s="22">
        <v>1</v>
      </c>
      <c r="D182" s="15">
        <v>10</v>
      </c>
      <c r="E182" s="16">
        <f t="shared" si="24"/>
        <v>9.433962264150943E-3</v>
      </c>
      <c r="F182" s="16">
        <f t="shared" si="25"/>
        <v>0.13333333333333333</v>
      </c>
      <c r="G182" s="16">
        <f t="shared" ref="G182:G213" si="27">+IF(AND(C182=0,D182=0)," ",IF(C182=0,1,IF(D182=0,-1,(D182-C182)/C182)))</f>
        <v>9</v>
      </c>
      <c r="H182" s="17">
        <f t="shared" si="26"/>
        <v>8.4905660377358486E-2</v>
      </c>
    </row>
    <row r="183" spans="1:8" x14ac:dyDescent="0.2">
      <c r="A183" s="8"/>
      <c r="B183" s="26" t="s">
        <v>167</v>
      </c>
      <c r="C183" s="23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8" t="str">
        <f t="shared" si="26"/>
        <v/>
      </c>
    </row>
    <row r="184" spans="1:8" ht="38.25" x14ac:dyDescent="0.2">
      <c r="A184" s="8"/>
      <c r="B184" s="26" t="s">
        <v>168</v>
      </c>
      <c r="C184" s="23">
        <v>0</v>
      </c>
      <c r="D184" s="9">
        <v>1</v>
      </c>
      <c r="E184" s="10" t="str">
        <f t="shared" si="24"/>
        <v/>
      </c>
      <c r="F184" s="10">
        <f t="shared" si="25"/>
        <v>1.3333333333333334E-2</v>
      </c>
      <c r="G184" s="10">
        <f t="shared" si="27"/>
        <v>1</v>
      </c>
      <c r="H184" s="18" t="str">
        <f t="shared" si="26"/>
        <v/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1</v>
      </c>
      <c r="D186" s="9">
        <v>1</v>
      </c>
      <c r="E186" s="10">
        <f t="shared" si="24"/>
        <v>9.433962264150943E-3</v>
      </c>
      <c r="F186" s="10">
        <f t="shared" si="25"/>
        <v>1.3333333333333334E-2</v>
      </c>
      <c r="G186" s="10">
        <f t="shared" si="27"/>
        <v>0</v>
      </c>
      <c r="H186" s="18">
        <f t="shared" si="26"/>
        <v>0</v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29</v>
      </c>
      <c r="D188" s="9">
        <v>2</v>
      </c>
      <c r="E188" s="10">
        <f t="shared" si="24"/>
        <v>0.27358490566037735</v>
      </c>
      <c r="F188" s="10">
        <f t="shared" si="25"/>
        <v>2.6666666666666668E-2</v>
      </c>
      <c r="G188" s="10">
        <f t="shared" si="27"/>
        <v>-0.93103448275862066</v>
      </c>
      <c r="H188" s="18">
        <f t="shared" si="26"/>
        <v>-0.25471698113207547</v>
      </c>
    </row>
    <row r="189" spans="1:8" x14ac:dyDescent="0.2">
      <c r="A189" s="8"/>
      <c r="B189" s="26" t="s">
        <v>173</v>
      </c>
      <c r="C189" s="23">
        <v>0</v>
      </c>
      <c r="D189" s="9">
        <v>1</v>
      </c>
      <c r="E189" s="10" t="str">
        <f t="shared" si="24"/>
        <v/>
      </c>
      <c r="F189" s="10">
        <f t="shared" si="25"/>
        <v>1.3333333333333334E-2</v>
      </c>
      <c r="G189" s="10">
        <f t="shared" si="27"/>
        <v>1</v>
      </c>
      <c r="H189" s="18" t="str">
        <f t="shared" si="26"/>
        <v/>
      </c>
    </row>
    <row r="190" spans="1:8" x14ac:dyDescent="0.2">
      <c r="A190" s="8"/>
      <c r="B190" s="26" t="s">
        <v>174</v>
      </c>
      <c r="C190" s="23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8" t="str">
        <f t="shared" si="26"/>
        <v/>
      </c>
    </row>
    <row r="191" spans="1:8" x14ac:dyDescent="0.2">
      <c r="A191" s="8"/>
      <c r="B191" s="26" t="s">
        <v>175</v>
      </c>
      <c r="C191" s="23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8" t="str">
        <f t="shared" si="26"/>
        <v/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4</v>
      </c>
      <c r="D195" s="9">
        <v>1</v>
      </c>
      <c r="E195" s="10">
        <f t="shared" si="24"/>
        <v>3.7735849056603772E-2</v>
      </c>
      <c r="F195" s="10">
        <f t="shared" si="25"/>
        <v>1.3333333333333334E-2</v>
      </c>
      <c r="G195" s="10">
        <f t="shared" si="27"/>
        <v>-0.75</v>
      </c>
      <c r="H195" s="18">
        <f t="shared" si="26"/>
        <v>-2.8301886792452831E-2</v>
      </c>
    </row>
    <row r="196" spans="1:8" x14ac:dyDescent="0.2">
      <c r="A196" s="8"/>
      <c r="B196" s="26" t="s">
        <v>180</v>
      </c>
      <c r="C196" s="23">
        <v>3</v>
      </c>
      <c r="D196" s="9">
        <v>0</v>
      </c>
      <c r="E196" s="10">
        <f t="shared" si="24"/>
        <v>2.8301886792452831E-2</v>
      </c>
      <c r="F196" s="10" t="str">
        <f t="shared" si="25"/>
        <v/>
      </c>
      <c r="G196" s="10">
        <f t="shared" si="27"/>
        <v>-1</v>
      </c>
      <c r="H196" s="18">
        <f t="shared" si="26"/>
        <v>-2.8301886792452831E-2</v>
      </c>
    </row>
    <row r="197" spans="1:8" ht="25.5" x14ac:dyDescent="0.2">
      <c r="A197" s="8"/>
      <c r="B197" s="26" t="s">
        <v>181</v>
      </c>
      <c r="C197" s="23">
        <v>2</v>
      </c>
      <c r="D197" s="9">
        <v>1</v>
      </c>
      <c r="E197" s="10">
        <f t="shared" si="24"/>
        <v>1.8867924528301886E-2</v>
      </c>
      <c r="F197" s="10">
        <f t="shared" si="25"/>
        <v>1.3333333333333334E-2</v>
      </c>
      <c r="G197" s="10">
        <f t="shared" si="27"/>
        <v>-0.5</v>
      </c>
      <c r="H197" s="18">
        <f t="shared" si="26"/>
        <v>-9.433962264150943E-3</v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1</v>
      </c>
      <c r="D200" s="9">
        <v>0</v>
      </c>
      <c r="E200" s="10">
        <f t="shared" si="24"/>
        <v>9.433962264150943E-3</v>
      </c>
      <c r="F200" s="10" t="str">
        <f t="shared" si="25"/>
        <v/>
      </c>
      <c r="G200" s="10">
        <f t="shared" si="27"/>
        <v>-1</v>
      </c>
      <c r="H200" s="18">
        <f t="shared" si="26"/>
        <v>-9.433962264150943E-3</v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8" t="str">
        <f t="shared" si="26"/>
        <v/>
      </c>
    </row>
    <row r="203" spans="1:8" x14ac:dyDescent="0.2">
      <c r="A203" s="8"/>
      <c r="B203" s="26" t="s">
        <v>187</v>
      </c>
      <c r="C203" s="23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8" t="str">
        <f t="shared" si="26"/>
        <v/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8" t="str">
        <f t="shared" si="26"/>
        <v/>
      </c>
    </row>
    <row r="207" spans="1:8" x14ac:dyDescent="0.2">
      <c r="A207" s="8"/>
      <c r="B207" s="26" t="s">
        <v>191</v>
      </c>
      <c r="C207" s="23">
        <v>2</v>
      </c>
      <c r="D207" s="9">
        <v>0</v>
      </c>
      <c r="E207" s="10">
        <f t="shared" si="24"/>
        <v>1.8867924528301886E-2</v>
      </c>
      <c r="F207" s="10" t="str">
        <f t="shared" si="25"/>
        <v/>
      </c>
      <c r="G207" s="10">
        <f t="shared" si="27"/>
        <v>-1</v>
      </c>
      <c r="H207" s="18">
        <f t="shared" si="26"/>
        <v>-1.8867924528301886E-2</v>
      </c>
    </row>
    <row r="208" spans="1:8" x14ac:dyDescent="0.2">
      <c r="A208" s="8"/>
      <c r="B208" s="26" t="s">
        <v>192</v>
      </c>
      <c r="C208" s="23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8" t="str">
        <f t="shared" si="26"/>
        <v/>
      </c>
    </row>
    <row r="209" spans="1:8" x14ac:dyDescent="0.2">
      <c r="A209" s="8"/>
      <c r="B209" s="26" t="s">
        <v>193</v>
      </c>
      <c r="C209" s="23">
        <v>0</v>
      </c>
      <c r="D209" s="9">
        <v>2</v>
      </c>
      <c r="E209" s="10" t="str">
        <f t="shared" si="24"/>
        <v/>
      </c>
      <c r="F209" s="10">
        <f t="shared" si="25"/>
        <v>2.6666666666666668E-2</v>
      </c>
      <c r="G209" s="10">
        <f t="shared" si="27"/>
        <v>1</v>
      </c>
      <c r="H209" s="18" t="str">
        <f t="shared" si="26"/>
        <v/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0</v>
      </c>
      <c r="D211" s="9">
        <v>1</v>
      </c>
      <c r="E211" s="10" t="str">
        <f t="shared" si="24"/>
        <v/>
      </c>
      <c r="F211" s="10">
        <f t="shared" si="25"/>
        <v>1.3333333333333334E-2</v>
      </c>
      <c r="G211" s="10">
        <f t="shared" si="27"/>
        <v>1</v>
      </c>
      <c r="H211" s="18" t="str">
        <f t="shared" si="26"/>
        <v/>
      </c>
    </row>
    <row r="212" spans="1:8" x14ac:dyDescent="0.2">
      <c r="A212" s="8"/>
      <c r="B212" s="26" t="s">
        <v>196</v>
      </c>
      <c r="C212" s="23">
        <v>1</v>
      </c>
      <c r="D212" s="9">
        <v>1</v>
      </c>
      <c r="E212" s="10">
        <f t="shared" si="24"/>
        <v>9.433962264150943E-3</v>
      </c>
      <c r="F212" s="10">
        <f t="shared" si="25"/>
        <v>1.3333333333333334E-2</v>
      </c>
      <c r="G212" s="10">
        <f t="shared" si="27"/>
        <v>0</v>
      </c>
      <c r="H212" s="18">
        <f t="shared" si="26"/>
        <v>0</v>
      </c>
    </row>
    <row r="213" spans="1:8" x14ac:dyDescent="0.2">
      <c r="A213" s="8"/>
      <c r="B213" s="26" t="s">
        <v>197</v>
      </c>
      <c r="C213" s="23">
        <v>3</v>
      </c>
      <c r="D213" s="9">
        <v>1</v>
      </c>
      <c r="E213" s="10">
        <f t="shared" ref="E213:E244" si="28">+IF(C213=0,"",C213/C$181)</f>
        <v>2.8301886792452831E-2</v>
      </c>
      <c r="F213" s="10">
        <f t="shared" ref="F213:F244" si="29">+IF(D213=0,"",D213/D$181)</f>
        <v>1.3333333333333334E-2</v>
      </c>
      <c r="G213" s="10">
        <f t="shared" si="27"/>
        <v>-0.66666666666666663</v>
      </c>
      <c r="H213" s="18">
        <f t="shared" ref="H213:H244" si="30">+IF(OR(AND(E213=""),(G213="")),"",E213*G213)</f>
        <v>-1.8867924528301886E-2</v>
      </c>
    </row>
    <row r="214" spans="1:8" x14ac:dyDescent="0.2">
      <c r="A214" s="8"/>
      <c r="B214" s="26" t="s">
        <v>198</v>
      </c>
      <c r="C214" s="23">
        <v>15</v>
      </c>
      <c r="D214" s="9">
        <v>11</v>
      </c>
      <c r="E214" s="10">
        <f t="shared" si="28"/>
        <v>0.14150943396226415</v>
      </c>
      <c r="F214" s="10">
        <f t="shared" si="29"/>
        <v>0.14666666666666667</v>
      </c>
      <c r="G214" s="10">
        <f t="shared" ref="G214:G245" si="31">+IF(AND(C214=0,D214=0)," ",IF(C214=0,1,IF(D214=0,-1,(D214-C214)/C214)))</f>
        <v>-0.26666666666666666</v>
      </c>
      <c r="H214" s="18">
        <f t="shared" si="30"/>
        <v>-3.7735849056603772E-2</v>
      </c>
    </row>
    <row r="215" spans="1:8" x14ac:dyDescent="0.2">
      <c r="A215" s="8"/>
      <c r="B215" s="26" t="s">
        <v>199</v>
      </c>
      <c r="C215" s="23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8" t="str">
        <f t="shared" si="30"/>
        <v/>
      </c>
    </row>
    <row r="216" spans="1:8" x14ac:dyDescent="0.2">
      <c r="A216" s="8"/>
      <c r="B216" s="26" t="s">
        <v>200</v>
      </c>
      <c r="C216" s="23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8" t="str">
        <f t="shared" si="30"/>
        <v/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0</v>
      </c>
      <c r="D218" s="9">
        <v>1</v>
      </c>
      <c r="E218" s="10" t="str">
        <f t="shared" si="28"/>
        <v/>
      </c>
      <c r="F218" s="10">
        <f t="shared" si="29"/>
        <v>1.3333333333333334E-2</v>
      </c>
      <c r="G218" s="10">
        <f t="shared" si="31"/>
        <v>1</v>
      </c>
      <c r="H218" s="18" t="str">
        <f t="shared" si="30"/>
        <v/>
      </c>
    </row>
    <row r="219" spans="1:8" x14ac:dyDescent="0.2">
      <c r="A219" s="8"/>
      <c r="B219" s="26" t="s">
        <v>203</v>
      </c>
      <c r="C219" s="23">
        <v>1</v>
      </c>
      <c r="D219" s="9">
        <v>0</v>
      </c>
      <c r="E219" s="10">
        <f t="shared" si="28"/>
        <v>9.433962264150943E-3</v>
      </c>
      <c r="F219" s="10" t="str">
        <f t="shared" si="29"/>
        <v/>
      </c>
      <c r="G219" s="10">
        <f t="shared" si="31"/>
        <v>-1</v>
      </c>
      <c r="H219" s="18">
        <f t="shared" si="30"/>
        <v>-9.433962264150943E-3</v>
      </c>
    </row>
    <row r="220" spans="1:8" x14ac:dyDescent="0.2">
      <c r="A220" s="8"/>
      <c r="B220" s="26" t="s">
        <v>204</v>
      </c>
      <c r="C220" s="23">
        <v>0</v>
      </c>
      <c r="D220" s="9">
        <v>1</v>
      </c>
      <c r="E220" s="10" t="str">
        <f t="shared" si="28"/>
        <v/>
      </c>
      <c r="F220" s="10">
        <f t="shared" si="29"/>
        <v>1.3333333333333334E-2</v>
      </c>
      <c r="G220" s="10">
        <f t="shared" si="31"/>
        <v>1</v>
      </c>
      <c r="H220" s="18" t="str">
        <f t="shared" si="30"/>
        <v/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5</v>
      </c>
      <c r="D223" s="9">
        <v>1</v>
      </c>
      <c r="E223" s="10">
        <f t="shared" si="28"/>
        <v>4.716981132075472E-2</v>
      </c>
      <c r="F223" s="10">
        <f t="shared" si="29"/>
        <v>1.3333333333333334E-2</v>
      </c>
      <c r="G223" s="10">
        <f t="shared" si="31"/>
        <v>-0.8</v>
      </c>
      <c r="H223" s="18">
        <f t="shared" si="30"/>
        <v>-3.7735849056603779E-2</v>
      </c>
    </row>
    <row r="224" spans="1:8" x14ac:dyDescent="0.2">
      <c r="A224" s="8"/>
      <c r="B224" s="26" t="s">
        <v>208</v>
      </c>
      <c r="C224" s="23">
        <v>1</v>
      </c>
      <c r="D224" s="9">
        <v>0</v>
      </c>
      <c r="E224" s="10">
        <f t="shared" si="28"/>
        <v>9.433962264150943E-3</v>
      </c>
      <c r="F224" s="10" t="str">
        <f t="shared" si="29"/>
        <v/>
      </c>
      <c r="G224" s="10">
        <f t="shared" si="31"/>
        <v>-1</v>
      </c>
      <c r="H224" s="18">
        <f t="shared" si="30"/>
        <v>-9.433962264150943E-3</v>
      </c>
    </row>
    <row r="225" spans="1:8" ht="25.5" x14ac:dyDescent="0.2">
      <c r="A225" s="8"/>
      <c r="B225" s="26" t="s">
        <v>209</v>
      </c>
      <c r="C225" s="23">
        <v>1</v>
      </c>
      <c r="D225" s="9">
        <v>0</v>
      </c>
      <c r="E225" s="10">
        <f t="shared" si="28"/>
        <v>9.433962264150943E-3</v>
      </c>
      <c r="F225" s="10" t="str">
        <f t="shared" si="29"/>
        <v/>
      </c>
      <c r="G225" s="10">
        <f t="shared" si="31"/>
        <v>-1</v>
      </c>
      <c r="H225" s="18">
        <f t="shared" si="30"/>
        <v>-9.433962264150943E-3</v>
      </c>
    </row>
    <row r="226" spans="1:8" ht="25.5" x14ac:dyDescent="0.2">
      <c r="A226" s="8"/>
      <c r="B226" s="26" t="s">
        <v>210</v>
      </c>
      <c r="C226" s="23">
        <v>0</v>
      </c>
      <c r="D226" s="9">
        <v>1</v>
      </c>
      <c r="E226" s="10" t="str">
        <f t="shared" si="28"/>
        <v/>
      </c>
      <c r="F226" s="10">
        <f t="shared" si="29"/>
        <v>1.3333333333333334E-2</v>
      </c>
      <c r="G226" s="10">
        <f t="shared" si="31"/>
        <v>1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0</v>
      </c>
      <c r="D228" s="9">
        <v>1</v>
      </c>
      <c r="E228" s="10" t="str">
        <f t="shared" si="28"/>
        <v/>
      </c>
      <c r="F228" s="10">
        <f t="shared" si="29"/>
        <v>1.3333333333333334E-2</v>
      </c>
      <c r="G228" s="10">
        <f t="shared" si="31"/>
        <v>1</v>
      </c>
      <c r="H228" s="18" t="str">
        <f t="shared" si="30"/>
        <v/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4</v>
      </c>
      <c r="D235" s="9">
        <v>3</v>
      </c>
      <c r="E235" s="10">
        <f t="shared" si="28"/>
        <v>3.7735849056603772E-2</v>
      </c>
      <c r="F235" s="10">
        <f t="shared" si="29"/>
        <v>0.04</v>
      </c>
      <c r="G235" s="10">
        <f t="shared" si="31"/>
        <v>-0.25</v>
      </c>
      <c r="H235" s="18">
        <f t="shared" si="30"/>
        <v>-9.433962264150943E-3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8" t="str">
        <f t="shared" si="30"/>
        <v/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0</v>
      </c>
      <c r="D241" s="9">
        <v>3</v>
      </c>
      <c r="E241" s="10" t="str">
        <f t="shared" si="28"/>
        <v/>
      </c>
      <c r="F241" s="10">
        <f t="shared" si="29"/>
        <v>0.04</v>
      </c>
      <c r="G241" s="10">
        <f t="shared" si="31"/>
        <v>1</v>
      </c>
      <c r="H241" s="18" t="str">
        <f t="shared" si="30"/>
        <v/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8" t="str">
        <f t="shared" ref="H245:H276" si="34">+IF(OR(AND(E245=""),(G245="")),"",E245*G245)</f>
        <v/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1</v>
      </c>
      <c r="D248" s="9">
        <v>14</v>
      </c>
      <c r="E248" s="10">
        <f t="shared" si="32"/>
        <v>9.433962264150943E-3</v>
      </c>
      <c r="F248" s="10">
        <f t="shared" si="33"/>
        <v>0.18666666666666668</v>
      </c>
      <c r="G248" s="10">
        <f t="shared" si="35"/>
        <v>13</v>
      </c>
      <c r="H248" s="18">
        <f t="shared" si="34"/>
        <v>0.12264150943396226</v>
      </c>
    </row>
    <row r="249" spans="1:8" x14ac:dyDescent="0.2">
      <c r="A249" s="8"/>
      <c r="B249" s="26" t="s">
        <v>233</v>
      </c>
      <c r="C249" s="23">
        <v>8</v>
      </c>
      <c r="D249" s="9">
        <v>0</v>
      </c>
      <c r="E249" s="10">
        <f t="shared" si="32"/>
        <v>7.5471698113207544E-2</v>
      </c>
      <c r="F249" s="10" t="str">
        <f t="shared" si="33"/>
        <v/>
      </c>
      <c r="G249" s="10">
        <f t="shared" si="35"/>
        <v>-1</v>
      </c>
      <c r="H249" s="18">
        <f t="shared" si="34"/>
        <v>-7.5471698113207544E-2</v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0</v>
      </c>
      <c r="D251" s="9">
        <v>0</v>
      </c>
      <c r="E251" s="10" t="str">
        <f t="shared" si="32"/>
        <v/>
      </c>
      <c r="F251" s="10" t="str">
        <f t="shared" si="33"/>
        <v/>
      </c>
      <c r="G251" s="10" t="str">
        <f t="shared" si="35"/>
        <v xml:space="preserve"> </v>
      </c>
      <c r="H251" s="18" t="str">
        <f t="shared" si="34"/>
        <v/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8" t="str">
        <f t="shared" si="34"/>
        <v/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1</v>
      </c>
      <c r="E272" s="10" t="str">
        <f t="shared" si="32"/>
        <v/>
      </c>
      <c r="F272" s="10">
        <f t="shared" si="33"/>
        <v>1.3333333333333334E-2</v>
      </c>
      <c r="G272" s="10">
        <f t="shared" si="35"/>
        <v>1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6</v>
      </c>
      <c r="D274" s="9">
        <v>1</v>
      </c>
      <c r="E274" s="10">
        <f t="shared" si="32"/>
        <v>5.6603773584905662E-2</v>
      </c>
      <c r="F274" s="10">
        <f t="shared" si="33"/>
        <v>1.3333333333333334E-2</v>
      </c>
      <c r="G274" s="10">
        <f t="shared" si="35"/>
        <v>-0.83333333333333337</v>
      </c>
      <c r="H274" s="18">
        <f t="shared" si="34"/>
        <v>-4.716981132075472E-2</v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2</v>
      </c>
      <c r="D285" s="9">
        <v>2</v>
      </c>
      <c r="E285" s="10">
        <f t="shared" si="36"/>
        <v>1.8867924528301886E-2</v>
      </c>
      <c r="F285" s="10">
        <f t="shared" si="37"/>
        <v>2.6666666666666668E-2</v>
      </c>
      <c r="G285" s="10">
        <f t="shared" si="39"/>
        <v>0</v>
      </c>
      <c r="H285" s="18">
        <f t="shared" si="38"/>
        <v>0</v>
      </c>
    </row>
    <row r="286" spans="1:8" ht="25.5" x14ac:dyDescent="0.2">
      <c r="A286" s="8"/>
      <c r="B286" s="26" t="s">
        <v>270</v>
      </c>
      <c r="C286" s="23">
        <v>3</v>
      </c>
      <c r="D286" s="9">
        <v>3</v>
      </c>
      <c r="E286" s="10">
        <f t="shared" si="36"/>
        <v>2.8301886792452831E-2</v>
      </c>
      <c r="F286" s="10">
        <f t="shared" si="37"/>
        <v>0.04</v>
      </c>
      <c r="G286" s="10">
        <f t="shared" si="39"/>
        <v>0</v>
      </c>
      <c r="H286" s="18">
        <f t="shared" si="38"/>
        <v>0</v>
      </c>
    </row>
    <row r="287" spans="1:8" x14ac:dyDescent="0.2">
      <c r="A287" s="8"/>
      <c r="B287" s="26" t="s">
        <v>271</v>
      </c>
      <c r="C287" s="23">
        <v>1</v>
      </c>
      <c r="D287" s="9">
        <v>0</v>
      </c>
      <c r="E287" s="10">
        <f t="shared" si="36"/>
        <v>9.433962264150943E-3</v>
      </c>
      <c r="F287" s="10" t="str">
        <f t="shared" si="37"/>
        <v/>
      </c>
      <c r="G287" s="10">
        <f t="shared" si="39"/>
        <v>-1</v>
      </c>
      <c r="H287" s="18">
        <f t="shared" si="38"/>
        <v>-9.433962264150943E-3</v>
      </c>
    </row>
    <row r="288" spans="1:8" x14ac:dyDescent="0.2">
      <c r="A288" s="8"/>
      <c r="B288" s="26" t="s">
        <v>272</v>
      </c>
      <c r="C288" s="23">
        <v>0</v>
      </c>
      <c r="D288" s="9">
        <v>1</v>
      </c>
      <c r="E288" s="10" t="str">
        <f t="shared" si="36"/>
        <v/>
      </c>
      <c r="F288" s="10">
        <f t="shared" si="37"/>
        <v>1.3333333333333334E-2</v>
      </c>
      <c r="G288" s="10">
        <f t="shared" si="39"/>
        <v>1</v>
      </c>
      <c r="H288" s="18" t="str">
        <f t="shared" si="38"/>
        <v/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8" t="str">
        <f t="shared" si="38"/>
        <v/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1</v>
      </c>
      <c r="D299" s="9">
        <v>0</v>
      </c>
      <c r="E299" s="10">
        <f t="shared" si="36"/>
        <v>9.433962264150943E-3</v>
      </c>
      <c r="F299" s="10" t="str">
        <f t="shared" si="37"/>
        <v/>
      </c>
      <c r="G299" s="10">
        <f t="shared" si="39"/>
        <v>-1</v>
      </c>
      <c r="H299" s="18">
        <f t="shared" si="38"/>
        <v>-9.433962264150943E-3</v>
      </c>
    </row>
    <row r="300" spans="1:8" x14ac:dyDescent="0.2">
      <c r="A300" s="8"/>
      <c r="B300" s="26" t="s">
        <v>284</v>
      </c>
      <c r="C300" s="23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8" t="str">
        <f t="shared" si="38"/>
        <v/>
      </c>
    </row>
    <row r="301" spans="1:8" x14ac:dyDescent="0.2">
      <c r="A301" s="8"/>
      <c r="B301" s="26" t="s">
        <v>285</v>
      </c>
      <c r="C301" s="23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8" t="str">
        <f t="shared" si="38"/>
        <v/>
      </c>
    </row>
    <row r="302" spans="1:8" x14ac:dyDescent="0.2">
      <c r="A302" s="8"/>
      <c r="B302" s="26" t="s">
        <v>286</v>
      </c>
      <c r="C302" s="23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8" t="str">
        <f t="shared" si="38"/>
        <v/>
      </c>
    </row>
    <row r="303" spans="1:8" x14ac:dyDescent="0.2">
      <c r="A303" s="8"/>
      <c r="B303" s="26" t="s">
        <v>287</v>
      </c>
      <c r="C303" s="23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8" t="str">
        <f t="shared" si="38"/>
        <v/>
      </c>
    </row>
    <row r="305" spans="1:8" x14ac:dyDescent="0.2">
      <c r="A305" s="8"/>
      <c r="B305" s="26" t="s">
        <v>289</v>
      </c>
      <c r="C305" s="23">
        <v>1</v>
      </c>
      <c r="D305" s="9">
        <v>3</v>
      </c>
      <c r="E305" s="10">
        <f t="shared" si="36"/>
        <v>9.433962264150943E-3</v>
      </c>
      <c r="F305" s="10">
        <f t="shared" si="37"/>
        <v>0.04</v>
      </c>
      <c r="G305" s="10">
        <f t="shared" si="39"/>
        <v>2</v>
      </c>
      <c r="H305" s="18">
        <f t="shared" si="38"/>
        <v>1.8867924528301886E-2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4</v>
      </c>
      <c r="D309" s="9">
        <v>0</v>
      </c>
      <c r="E309" s="10">
        <f t="shared" ref="E309:E340" si="40">+IF(C309=0,"",C309/C$181)</f>
        <v>3.7735849056603772E-2</v>
      </c>
      <c r="F309" s="10" t="str">
        <f t="shared" ref="F309:F340" si="41">+IF(D309=0,"",D309/D$181)</f>
        <v/>
      </c>
      <c r="G309" s="10">
        <f t="shared" si="39"/>
        <v>-1</v>
      </c>
      <c r="H309" s="18">
        <f t="shared" ref="H309:H340" si="42">+IF(OR(AND(E309=""),(G309="")),"",E309*G309)</f>
        <v>-3.7735849056603772E-2</v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1</v>
      </c>
      <c r="D313" s="9">
        <v>0</v>
      </c>
      <c r="E313" s="10">
        <f t="shared" si="40"/>
        <v>9.433962264150943E-3</v>
      </c>
      <c r="F313" s="10" t="str">
        <f t="shared" si="41"/>
        <v/>
      </c>
      <c r="G313" s="10">
        <f t="shared" si="43"/>
        <v>-1</v>
      </c>
      <c r="H313" s="18">
        <f t="shared" si="42"/>
        <v>-9.433962264150943E-3</v>
      </c>
    </row>
    <row r="314" spans="1:8" ht="25.5" x14ac:dyDescent="0.2">
      <c r="A314" s="8"/>
      <c r="B314" s="26" t="s">
        <v>298</v>
      </c>
      <c r="C314" s="23">
        <v>1</v>
      </c>
      <c r="D314" s="9">
        <v>0</v>
      </c>
      <c r="E314" s="10">
        <f t="shared" si="40"/>
        <v>9.433962264150943E-3</v>
      </c>
      <c r="F314" s="10" t="str">
        <f t="shared" si="41"/>
        <v/>
      </c>
      <c r="G314" s="10">
        <f t="shared" si="43"/>
        <v>-1</v>
      </c>
      <c r="H314" s="18">
        <f t="shared" si="42"/>
        <v>-9.433962264150943E-3</v>
      </c>
    </row>
    <row r="315" spans="1:8" x14ac:dyDescent="0.2">
      <c r="A315" s="8"/>
      <c r="B315" s="26" t="s">
        <v>299</v>
      </c>
      <c r="C315" s="23">
        <v>1</v>
      </c>
      <c r="D315" s="9">
        <v>0</v>
      </c>
      <c r="E315" s="10">
        <f t="shared" si="40"/>
        <v>9.433962264150943E-3</v>
      </c>
      <c r="F315" s="10" t="str">
        <f t="shared" si="41"/>
        <v/>
      </c>
      <c r="G315" s="10">
        <f t="shared" si="43"/>
        <v>-1</v>
      </c>
      <c r="H315" s="18">
        <f t="shared" si="42"/>
        <v>-9.433962264150943E-3</v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8" t="str">
        <f t="shared" si="42"/>
        <v/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1</v>
      </c>
      <c r="D320" s="9">
        <v>0</v>
      </c>
      <c r="E320" s="10">
        <f t="shared" si="40"/>
        <v>9.433962264150943E-3</v>
      </c>
      <c r="F320" s="10" t="str">
        <f t="shared" si="41"/>
        <v/>
      </c>
      <c r="G320" s="10">
        <f t="shared" si="43"/>
        <v>-1</v>
      </c>
      <c r="H320" s="18">
        <f t="shared" si="42"/>
        <v>-9.433962264150943E-3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0</v>
      </c>
      <c r="D325" s="9">
        <v>3</v>
      </c>
      <c r="E325" s="10" t="str">
        <f t="shared" si="40"/>
        <v/>
      </c>
      <c r="F325" s="10">
        <f t="shared" si="41"/>
        <v>0.04</v>
      </c>
      <c r="G325" s="10">
        <f t="shared" si="43"/>
        <v>1</v>
      </c>
      <c r="H325" s="18" t="str">
        <f t="shared" si="42"/>
        <v/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8" t="str">
        <f t="shared" si="42"/>
        <v/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1</v>
      </c>
      <c r="D331" s="9">
        <v>0</v>
      </c>
      <c r="E331" s="10">
        <f t="shared" si="40"/>
        <v>9.433962264150943E-3</v>
      </c>
      <c r="F331" s="10" t="str">
        <f t="shared" si="41"/>
        <v/>
      </c>
      <c r="G331" s="10">
        <f t="shared" si="43"/>
        <v>-1</v>
      </c>
      <c r="H331" s="18">
        <f t="shared" si="42"/>
        <v>-9.433962264150943E-3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0</v>
      </c>
      <c r="D333" s="9">
        <v>1</v>
      </c>
      <c r="E333" s="10" t="str">
        <f t="shared" si="40"/>
        <v/>
      </c>
      <c r="F333" s="10">
        <f t="shared" si="41"/>
        <v>1.3333333333333334E-2</v>
      </c>
      <c r="G333" s="10">
        <f t="shared" si="43"/>
        <v>1</v>
      </c>
      <c r="H333" s="18" t="str">
        <f t="shared" si="42"/>
        <v/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0</v>
      </c>
      <c r="D336" s="9">
        <v>1</v>
      </c>
      <c r="E336" s="10" t="str">
        <f t="shared" si="40"/>
        <v/>
      </c>
      <c r="F336" s="10">
        <f t="shared" si="41"/>
        <v>1.3333333333333334E-2</v>
      </c>
      <c r="G336" s="10">
        <f t="shared" si="43"/>
        <v>1</v>
      </c>
      <c r="H336" s="18" t="str">
        <f t="shared" si="42"/>
        <v/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8" t="str">
        <f t="shared" si="42"/>
        <v/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1</v>
      </c>
      <c r="E354" s="10" t="str">
        <f t="shared" si="44"/>
        <v/>
      </c>
      <c r="F354" s="10">
        <f t="shared" si="45"/>
        <v>1.3333333333333334E-2</v>
      </c>
      <c r="G354" s="10">
        <f t="shared" si="47"/>
        <v>1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327</v>
      </c>
      <c r="D362" s="14">
        <f>SUM(D363:D595)</f>
        <v>395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0.20795107033639143</v>
      </c>
      <c r="H362" s="29">
        <f t="shared" ref="H362:H425" si="50">+IF(OR(AND(E362=""),(G362="")),"",E362*G362)</f>
        <v>0.20795107033639143</v>
      </c>
    </row>
    <row r="363" spans="1:8" x14ac:dyDescent="0.2">
      <c r="A363" s="8"/>
      <c r="B363" s="25" t="s">
        <v>341</v>
      </c>
      <c r="C363" s="22">
        <v>3</v>
      </c>
      <c r="D363" s="15">
        <v>4</v>
      </c>
      <c r="E363" s="16">
        <f t="shared" si="48"/>
        <v>9.1743119266055051E-3</v>
      </c>
      <c r="F363" s="16">
        <f t="shared" si="49"/>
        <v>1.0126582278481013E-2</v>
      </c>
      <c r="G363" s="16">
        <f t="shared" ref="G363:G426" si="51">+IF(AND(C363=0,D363=0)," ",IF(C363=0,1,IF(D363=0,-1,(D363-C363)/C363)))</f>
        <v>0.33333333333333331</v>
      </c>
      <c r="H363" s="17">
        <f t="shared" si="50"/>
        <v>3.0581039755351682E-3</v>
      </c>
    </row>
    <row r="364" spans="1:8" x14ac:dyDescent="0.2">
      <c r="A364" s="8"/>
      <c r="B364" s="26" t="s">
        <v>342</v>
      </c>
      <c r="C364" s="23">
        <v>0</v>
      </c>
      <c r="D364" s="9">
        <v>1</v>
      </c>
      <c r="E364" s="10" t="str">
        <f t="shared" si="48"/>
        <v/>
      </c>
      <c r="F364" s="10">
        <f t="shared" si="49"/>
        <v>2.5316455696202532E-3</v>
      </c>
      <c r="G364" s="10">
        <f t="shared" si="51"/>
        <v>1</v>
      </c>
      <c r="H364" s="18" t="str">
        <f t="shared" si="50"/>
        <v/>
      </c>
    </row>
    <row r="365" spans="1:8" x14ac:dyDescent="0.2">
      <c r="A365" s="8"/>
      <c r="B365" s="26" t="s">
        <v>343</v>
      </c>
      <c r="C365" s="23">
        <v>0</v>
      </c>
      <c r="D365" s="9">
        <v>1</v>
      </c>
      <c r="E365" s="10" t="str">
        <f t="shared" si="48"/>
        <v/>
      </c>
      <c r="F365" s="10">
        <f t="shared" si="49"/>
        <v>2.5316455696202532E-3</v>
      </c>
      <c r="G365" s="10">
        <f t="shared" si="51"/>
        <v>1</v>
      </c>
      <c r="H365" s="18" t="str">
        <f t="shared" si="50"/>
        <v/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21</v>
      </c>
      <c r="D368" s="9">
        <v>13</v>
      </c>
      <c r="E368" s="10">
        <f t="shared" si="48"/>
        <v>6.4220183486238536E-2</v>
      </c>
      <c r="F368" s="10">
        <f t="shared" si="49"/>
        <v>3.2911392405063293E-2</v>
      </c>
      <c r="G368" s="10">
        <f t="shared" si="51"/>
        <v>-0.38095238095238093</v>
      </c>
      <c r="H368" s="18">
        <f t="shared" si="50"/>
        <v>-2.4464831804281346E-2</v>
      </c>
    </row>
    <row r="369" spans="1:8" x14ac:dyDescent="0.2">
      <c r="A369" s="8"/>
      <c r="B369" s="26" t="s">
        <v>347</v>
      </c>
      <c r="C369" s="23">
        <v>3</v>
      </c>
      <c r="D369" s="9">
        <v>0</v>
      </c>
      <c r="E369" s="10">
        <f t="shared" si="48"/>
        <v>9.1743119266055051E-3</v>
      </c>
      <c r="F369" s="10" t="str">
        <f t="shared" si="49"/>
        <v/>
      </c>
      <c r="G369" s="10">
        <f t="shared" si="51"/>
        <v>-1</v>
      </c>
      <c r="H369" s="18">
        <f t="shared" si="50"/>
        <v>-9.1743119266055051E-3</v>
      </c>
    </row>
    <row r="370" spans="1:8" x14ac:dyDescent="0.2">
      <c r="A370" s="8"/>
      <c r="B370" s="26" t="s">
        <v>348</v>
      </c>
      <c r="C370" s="23">
        <v>1</v>
      </c>
      <c r="D370" s="9">
        <v>1</v>
      </c>
      <c r="E370" s="10">
        <f t="shared" si="48"/>
        <v>3.0581039755351682E-3</v>
      </c>
      <c r="F370" s="10">
        <f t="shared" si="49"/>
        <v>2.5316455696202532E-3</v>
      </c>
      <c r="G370" s="10">
        <f t="shared" si="51"/>
        <v>0</v>
      </c>
      <c r="H370" s="18">
        <f t="shared" si="50"/>
        <v>0</v>
      </c>
    </row>
    <row r="371" spans="1:8" x14ac:dyDescent="0.2">
      <c r="A371" s="8"/>
      <c r="B371" s="26" t="s">
        <v>349</v>
      </c>
      <c r="C371" s="23">
        <v>1</v>
      </c>
      <c r="D371" s="9">
        <v>0</v>
      </c>
      <c r="E371" s="10">
        <f t="shared" si="48"/>
        <v>3.0581039755351682E-3</v>
      </c>
      <c r="F371" s="10" t="str">
        <f t="shared" si="49"/>
        <v/>
      </c>
      <c r="G371" s="10">
        <f t="shared" si="51"/>
        <v>-1</v>
      </c>
      <c r="H371" s="18">
        <f t="shared" si="50"/>
        <v>-3.0581039755351682E-3</v>
      </c>
    </row>
    <row r="372" spans="1:8" x14ac:dyDescent="0.2">
      <c r="A372" s="8"/>
      <c r="B372" s="26" t="s">
        <v>350</v>
      </c>
      <c r="C372" s="23">
        <v>1</v>
      </c>
      <c r="D372" s="9">
        <v>0</v>
      </c>
      <c r="E372" s="10">
        <f t="shared" si="48"/>
        <v>3.0581039755351682E-3</v>
      </c>
      <c r="F372" s="10" t="str">
        <f t="shared" si="49"/>
        <v/>
      </c>
      <c r="G372" s="10">
        <f t="shared" si="51"/>
        <v>-1</v>
      </c>
      <c r="H372" s="18">
        <f t="shared" si="50"/>
        <v>-3.0581039755351682E-3</v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30</v>
      </c>
      <c r="D374" s="9">
        <v>29</v>
      </c>
      <c r="E374" s="10">
        <f t="shared" si="48"/>
        <v>9.1743119266055051E-2</v>
      </c>
      <c r="F374" s="10">
        <f t="shared" si="49"/>
        <v>7.3417721518987344E-2</v>
      </c>
      <c r="G374" s="10">
        <f t="shared" si="51"/>
        <v>-3.3333333333333333E-2</v>
      </c>
      <c r="H374" s="18">
        <f t="shared" si="50"/>
        <v>-3.0581039755351682E-3</v>
      </c>
    </row>
    <row r="375" spans="1:8" x14ac:dyDescent="0.2">
      <c r="A375" s="8"/>
      <c r="B375" s="26" t="s">
        <v>353</v>
      </c>
      <c r="C375" s="23">
        <v>4</v>
      </c>
      <c r="D375" s="9">
        <v>3</v>
      </c>
      <c r="E375" s="10">
        <f t="shared" si="48"/>
        <v>1.2232415902140673E-2</v>
      </c>
      <c r="F375" s="10">
        <f t="shared" si="49"/>
        <v>7.5949367088607592E-3</v>
      </c>
      <c r="G375" s="10">
        <f t="shared" si="51"/>
        <v>-0.25</v>
      </c>
      <c r="H375" s="18">
        <f t="shared" si="50"/>
        <v>-3.0581039755351682E-3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0</v>
      </c>
      <c r="D377" s="9">
        <v>10</v>
      </c>
      <c r="E377" s="10" t="str">
        <f t="shared" si="48"/>
        <v/>
      </c>
      <c r="F377" s="10">
        <f t="shared" si="49"/>
        <v>2.5316455696202531E-2</v>
      </c>
      <c r="G377" s="10">
        <f t="shared" si="51"/>
        <v>1</v>
      </c>
      <c r="H377" s="18" t="str">
        <f t="shared" si="50"/>
        <v/>
      </c>
    </row>
    <row r="378" spans="1:8" x14ac:dyDescent="0.2">
      <c r="A378" s="8"/>
      <c r="B378" s="26" t="s">
        <v>356</v>
      </c>
      <c r="C378" s="23">
        <v>4</v>
      </c>
      <c r="D378" s="9">
        <v>0</v>
      </c>
      <c r="E378" s="10">
        <f t="shared" si="48"/>
        <v>1.2232415902140673E-2</v>
      </c>
      <c r="F378" s="10" t="str">
        <f t="shared" si="49"/>
        <v/>
      </c>
      <c r="G378" s="10">
        <f t="shared" si="51"/>
        <v>-1</v>
      </c>
      <c r="H378" s="18">
        <f t="shared" si="50"/>
        <v>-1.2232415902140673E-2</v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1</v>
      </c>
      <c r="D380" s="9">
        <v>0</v>
      </c>
      <c r="E380" s="10">
        <f t="shared" si="48"/>
        <v>3.0581039755351682E-3</v>
      </c>
      <c r="F380" s="10" t="str">
        <f t="shared" si="49"/>
        <v/>
      </c>
      <c r="G380" s="10">
        <f t="shared" si="51"/>
        <v>-1</v>
      </c>
      <c r="H380" s="18">
        <f t="shared" si="50"/>
        <v>-3.0581039755351682E-3</v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0</v>
      </c>
      <c r="D382" s="9">
        <v>2</v>
      </c>
      <c r="E382" s="10" t="str">
        <f t="shared" si="48"/>
        <v/>
      </c>
      <c r="F382" s="10">
        <f t="shared" si="49"/>
        <v>5.0632911392405064E-3</v>
      </c>
      <c r="G382" s="10">
        <f t="shared" si="51"/>
        <v>1</v>
      </c>
      <c r="H382" s="18" t="str">
        <f t="shared" si="50"/>
        <v/>
      </c>
    </row>
    <row r="383" spans="1:8" x14ac:dyDescent="0.2">
      <c r="A383" s="8"/>
      <c r="B383" s="26" t="s">
        <v>361</v>
      </c>
      <c r="C383" s="23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8" t="str">
        <f t="shared" si="50"/>
        <v/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2</v>
      </c>
      <c r="D385" s="9">
        <v>0</v>
      </c>
      <c r="E385" s="10">
        <f t="shared" si="48"/>
        <v>6.1162079510703364E-3</v>
      </c>
      <c r="F385" s="10" t="str">
        <f t="shared" si="49"/>
        <v/>
      </c>
      <c r="G385" s="10">
        <f t="shared" si="51"/>
        <v>-1</v>
      </c>
      <c r="H385" s="18">
        <f t="shared" si="50"/>
        <v>-6.1162079510703364E-3</v>
      </c>
    </row>
    <row r="386" spans="1:8" x14ac:dyDescent="0.2">
      <c r="A386" s="8"/>
      <c r="B386" s="26" t="s">
        <v>364</v>
      </c>
      <c r="C386" s="23">
        <v>10</v>
      </c>
      <c r="D386" s="9">
        <v>53</v>
      </c>
      <c r="E386" s="10">
        <f t="shared" si="48"/>
        <v>3.0581039755351681E-2</v>
      </c>
      <c r="F386" s="10">
        <f t="shared" si="49"/>
        <v>0.13417721518987341</v>
      </c>
      <c r="G386" s="10">
        <f t="shared" si="51"/>
        <v>4.3</v>
      </c>
      <c r="H386" s="18">
        <f t="shared" si="50"/>
        <v>0.13149847094801223</v>
      </c>
    </row>
    <row r="387" spans="1:8" x14ac:dyDescent="0.2">
      <c r="A387" s="8"/>
      <c r="B387" s="26" t="s">
        <v>365</v>
      </c>
      <c r="C387" s="23">
        <v>1</v>
      </c>
      <c r="D387" s="9">
        <v>0</v>
      </c>
      <c r="E387" s="10">
        <f t="shared" si="48"/>
        <v>3.0581039755351682E-3</v>
      </c>
      <c r="F387" s="10" t="str">
        <f t="shared" si="49"/>
        <v/>
      </c>
      <c r="G387" s="10">
        <f t="shared" si="51"/>
        <v>-1</v>
      </c>
      <c r="H387" s="18">
        <f t="shared" si="50"/>
        <v>-3.0581039755351682E-3</v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8" t="str">
        <f t="shared" si="50"/>
        <v/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8" t="str">
        <f t="shared" si="50"/>
        <v/>
      </c>
    </row>
    <row r="393" spans="1:8" x14ac:dyDescent="0.2">
      <c r="A393" s="8"/>
      <c r="B393" s="26" t="s">
        <v>371</v>
      </c>
      <c r="C393" s="23">
        <v>1</v>
      </c>
      <c r="D393" s="9">
        <v>0</v>
      </c>
      <c r="E393" s="10">
        <f t="shared" si="48"/>
        <v>3.0581039755351682E-3</v>
      </c>
      <c r="F393" s="10" t="str">
        <f t="shared" si="49"/>
        <v/>
      </c>
      <c r="G393" s="10">
        <f t="shared" si="51"/>
        <v>-1</v>
      </c>
      <c r="H393" s="18">
        <f t="shared" si="50"/>
        <v>-3.0581039755351682E-3</v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8" t="str">
        <f t="shared" si="50"/>
        <v/>
      </c>
    </row>
    <row r="396" spans="1:8" ht="25.5" x14ac:dyDescent="0.2">
      <c r="A396" s="8"/>
      <c r="B396" s="26" t="s">
        <v>374</v>
      </c>
      <c r="C396" s="23">
        <v>0</v>
      </c>
      <c r="D396" s="9">
        <v>1</v>
      </c>
      <c r="E396" s="10" t="str">
        <f t="shared" si="48"/>
        <v/>
      </c>
      <c r="F396" s="10">
        <f t="shared" si="49"/>
        <v>2.5316455696202532E-3</v>
      </c>
      <c r="G396" s="10">
        <f t="shared" si="51"/>
        <v>1</v>
      </c>
      <c r="H396" s="18" t="str">
        <f t="shared" si="50"/>
        <v/>
      </c>
    </row>
    <row r="397" spans="1:8" x14ac:dyDescent="0.2">
      <c r="A397" s="8"/>
      <c r="B397" s="26" t="s">
        <v>375</v>
      </c>
      <c r="C397" s="23">
        <v>20</v>
      </c>
      <c r="D397" s="9">
        <v>18</v>
      </c>
      <c r="E397" s="10">
        <f t="shared" si="48"/>
        <v>6.1162079510703363E-2</v>
      </c>
      <c r="F397" s="10">
        <f t="shared" si="49"/>
        <v>4.5569620253164557E-2</v>
      </c>
      <c r="G397" s="10">
        <f t="shared" si="51"/>
        <v>-0.1</v>
      </c>
      <c r="H397" s="18">
        <f t="shared" si="50"/>
        <v>-6.1162079510703364E-3</v>
      </c>
    </row>
    <row r="398" spans="1:8" x14ac:dyDescent="0.2">
      <c r="A398" s="8"/>
      <c r="B398" s="26" t="s">
        <v>376</v>
      </c>
      <c r="C398" s="23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8" t="str">
        <f t="shared" si="50"/>
        <v/>
      </c>
    </row>
    <row r="399" spans="1:8" x14ac:dyDescent="0.2">
      <c r="A399" s="8"/>
      <c r="B399" s="26" t="s">
        <v>377</v>
      </c>
      <c r="C399" s="23">
        <v>1</v>
      </c>
      <c r="D399" s="9">
        <v>0</v>
      </c>
      <c r="E399" s="10">
        <f t="shared" si="48"/>
        <v>3.0581039755351682E-3</v>
      </c>
      <c r="F399" s="10" t="str">
        <f t="shared" si="49"/>
        <v/>
      </c>
      <c r="G399" s="10">
        <f t="shared" si="51"/>
        <v>-1</v>
      </c>
      <c r="H399" s="18">
        <f t="shared" si="50"/>
        <v>-3.0581039755351682E-3</v>
      </c>
    </row>
    <row r="400" spans="1:8" x14ac:dyDescent="0.2">
      <c r="A400" s="8"/>
      <c r="B400" s="26" t="s">
        <v>378</v>
      </c>
      <c r="C400" s="23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4</v>
      </c>
      <c r="D401" s="9">
        <v>1</v>
      </c>
      <c r="E401" s="10">
        <f t="shared" si="48"/>
        <v>1.2232415902140673E-2</v>
      </c>
      <c r="F401" s="10">
        <f t="shared" si="49"/>
        <v>2.5316455696202532E-3</v>
      </c>
      <c r="G401" s="10">
        <f t="shared" si="51"/>
        <v>-0.75</v>
      </c>
      <c r="H401" s="18">
        <f t="shared" si="50"/>
        <v>-9.1743119266055051E-3</v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11</v>
      </c>
      <c r="D404" s="9">
        <v>15</v>
      </c>
      <c r="E404" s="10">
        <f t="shared" si="48"/>
        <v>3.3639143730886847E-2</v>
      </c>
      <c r="F404" s="10">
        <f t="shared" si="49"/>
        <v>3.7974683544303799E-2</v>
      </c>
      <c r="G404" s="10">
        <f t="shared" si="51"/>
        <v>0.36363636363636365</v>
      </c>
      <c r="H404" s="18">
        <f t="shared" si="50"/>
        <v>1.2232415902140673E-2</v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64</v>
      </c>
      <c r="D410" s="9">
        <v>24</v>
      </c>
      <c r="E410" s="10">
        <f t="shared" si="48"/>
        <v>0.19571865443425077</v>
      </c>
      <c r="F410" s="10">
        <f t="shared" si="49"/>
        <v>6.0759493670886074E-2</v>
      </c>
      <c r="G410" s="10">
        <f t="shared" si="51"/>
        <v>-0.625</v>
      </c>
      <c r="H410" s="18">
        <f t="shared" si="50"/>
        <v>-0.12232415902140673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5</v>
      </c>
      <c r="D413" s="9">
        <v>37</v>
      </c>
      <c r="E413" s="10">
        <f t="shared" si="48"/>
        <v>1.5290519877675841E-2</v>
      </c>
      <c r="F413" s="10">
        <f t="shared" si="49"/>
        <v>9.3670886075949367E-2</v>
      </c>
      <c r="G413" s="10">
        <f t="shared" si="51"/>
        <v>6.4</v>
      </c>
      <c r="H413" s="18">
        <f t="shared" si="50"/>
        <v>9.7859327217125383E-2</v>
      </c>
    </row>
    <row r="414" spans="1:8" x14ac:dyDescent="0.2">
      <c r="A414" s="8"/>
      <c r="B414" s="26" t="s">
        <v>392</v>
      </c>
      <c r="C414" s="23">
        <v>25</v>
      </c>
      <c r="D414" s="9">
        <v>28</v>
      </c>
      <c r="E414" s="10">
        <f t="shared" si="48"/>
        <v>7.64525993883792E-2</v>
      </c>
      <c r="F414" s="10">
        <f t="shared" si="49"/>
        <v>7.0886075949367092E-2</v>
      </c>
      <c r="G414" s="10">
        <f t="shared" si="51"/>
        <v>0.12</v>
      </c>
      <c r="H414" s="18">
        <f t="shared" si="50"/>
        <v>9.1743119266055034E-3</v>
      </c>
    </row>
    <row r="415" spans="1:8" x14ac:dyDescent="0.2">
      <c r="A415" s="8"/>
      <c r="B415" s="26" t="s">
        <v>393</v>
      </c>
      <c r="C415" s="23">
        <v>20</v>
      </c>
      <c r="D415" s="9">
        <v>15</v>
      </c>
      <c r="E415" s="10">
        <f t="shared" si="48"/>
        <v>6.1162079510703363E-2</v>
      </c>
      <c r="F415" s="10">
        <f t="shared" si="49"/>
        <v>3.7974683544303799E-2</v>
      </c>
      <c r="G415" s="10">
        <f t="shared" si="51"/>
        <v>-0.25</v>
      </c>
      <c r="H415" s="18">
        <f t="shared" si="50"/>
        <v>-1.5290519877675841E-2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8" t="str">
        <f t="shared" si="50"/>
        <v/>
      </c>
    </row>
    <row r="418" spans="1:8" ht="25.5" x14ac:dyDescent="0.2">
      <c r="A418" s="8"/>
      <c r="B418" s="26" t="s">
        <v>396</v>
      </c>
      <c r="C418" s="23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8" t="str">
        <f t="shared" si="50"/>
        <v/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1</v>
      </c>
      <c r="D424" s="9">
        <v>1</v>
      </c>
      <c r="E424" s="10">
        <f t="shared" si="48"/>
        <v>3.0581039755351682E-3</v>
      </c>
      <c r="F424" s="10">
        <f t="shared" si="49"/>
        <v>2.5316455696202532E-3</v>
      </c>
      <c r="G424" s="10">
        <f t="shared" si="51"/>
        <v>0</v>
      </c>
      <c r="H424" s="18">
        <f t="shared" si="50"/>
        <v>0</v>
      </c>
    </row>
    <row r="425" spans="1:8" x14ac:dyDescent="0.2">
      <c r="A425" s="8"/>
      <c r="B425" s="26" t="s">
        <v>403</v>
      </c>
      <c r="C425" s="23">
        <v>0</v>
      </c>
      <c r="D425" s="9">
        <v>2</v>
      </c>
      <c r="E425" s="10" t="str">
        <f t="shared" si="48"/>
        <v/>
      </c>
      <c r="F425" s="10">
        <f t="shared" si="49"/>
        <v>5.0632911392405064E-3</v>
      </c>
      <c r="G425" s="10">
        <f t="shared" si="51"/>
        <v>1</v>
      </c>
      <c r="H425" s="18" t="str">
        <f t="shared" si="50"/>
        <v/>
      </c>
    </row>
    <row r="426" spans="1:8" x14ac:dyDescent="0.2">
      <c r="A426" s="8"/>
      <c r="B426" s="26" t="s">
        <v>404</v>
      </c>
      <c r="C426" s="23">
        <v>5</v>
      </c>
      <c r="D426" s="9">
        <v>5</v>
      </c>
      <c r="E426" s="10">
        <f t="shared" ref="E426:E489" si="52">+IF(C426=0,"",C426/C$362)</f>
        <v>1.5290519877675841E-2</v>
      </c>
      <c r="F426" s="10">
        <f t="shared" ref="F426:F489" si="53">+IF(D426=0,"",D426/D$362)</f>
        <v>1.2658227848101266E-2</v>
      </c>
      <c r="G426" s="10">
        <f t="shared" si="51"/>
        <v>0</v>
      </c>
      <c r="H426" s="18">
        <f t="shared" ref="H426:H489" si="54">+IF(OR(AND(E426=""),(G426="")),"",E426*G426)</f>
        <v>0</v>
      </c>
    </row>
    <row r="427" spans="1:8" x14ac:dyDescent="0.2">
      <c r="A427" s="8"/>
      <c r="B427" s="26" t="s">
        <v>405</v>
      </c>
      <c r="C427" s="23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8" t="str">
        <f t="shared" si="54"/>
        <v/>
      </c>
    </row>
    <row r="428" spans="1:8" x14ac:dyDescent="0.2">
      <c r="A428" s="8"/>
      <c r="B428" s="26" t="s">
        <v>406</v>
      </c>
      <c r="C428" s="23">
        <v>5</v>
      </c>
      <c r="D428" s="9">
        <v>0</v>
      </c>
      <c r="E428" s="10">
        <f t="shared" si="52"/>
        <v>1.5290519877675841E-2</v>
      </c>
      <c r="F428" s="10" t="str">
        <f t="shared" si="53"/>
        <v/>
      </c>
      <c r="G428" s="10">
        <f t="shared" si="55"/>
        <v>-1</v>
      </c>
      <c r="H428" s="18">
        <f t="shared" si="54"/>
        <v>-1.5290519877675841E-2</v>
      </c>
    </row>
    <row r="429" spans="1:8" x14ac:dyDescent="0.2">
      <c r="A429" s="8"/>
      <c r="B429" s="26" t="s">
        <v>407</v>
      </c>
      <c r="C429" s="23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8" t="str">
        <f t="shared" si="54"/>
        <v/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2</v>
      </c>
      <c r="D437" s="9">
        <v>10</v>
      </c>
      <c r="E437" s="10">
        <f t="shared" si="52"/>
        <v>6.1162079510703364E-3</v>
      </c>
      <c r="F437" s="10">
        <f t="shared" si="53"/>
        <v>2.5316455696202531E-2</v>
      </c>
      <c r="G437" s="10">
        <f t="shared" si="55"/>
        <v>4</v>
      </c>
      <c r="H437" s="18">
        <f t="shared" si="54"/>
        <v>2.4464831804281346E-2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8" t="str">
        <f t="shared" si="54"/>
        <v/>
      </c>
    </row>
    <row r="442" spans="1:8" x14ac:dyDescent="0.2">
      <c r="A442" s="8"/>
      <c r="B442" s="26" t="s">
        <v>420</v>
      </c>
      <c r="C442" s="23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1</v>
      </c>
      <c r="E443" s="10" t="str">
        <f t="shared" si="52"/>
        <v/>
      </c>
      <c r="F443" s="10">
        <f t="shared" si="53"/>
        <v>2.5316455696202532E-3</v>
      </c>
      <c r="G443" s="10">
        <f t="shared" si="55"/>
        <v>1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8" t="str">
        <f t="shared" si="54"/>
        <v/>
      </c>
    </row>
    <row r="446" spans="1:8" x14ac:dyDescent="0.2">
      <c r="A446" s="8"/>
      <c r="B446" s="26" t="s">
        <v>424</v>
      </c>
      <c r="C446" s="23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8" t="str">
        <f t="shared" si="54"/>
        <v/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3</v>
      </c>
      <c r="D451" s="9">
        <v>0</v>
      </c>
      <c r="E451" s="10">
        <f t="shared" si="52"/>
        <v>9.1743119266055051E-3</v>
      </c>
      <c r="F451" s="10" t="str">
        <f t="shared" si="53"/>
        <v/>
      </c>
      <c r="G451" s="10">
        <f t="shared" si="55"/>
        <v>-1</v>
      </c>
      <c r="H451" s="18">
        <f t="shared" si="54"/>
        <v>-9.1743119266055051E-3</v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8" t="str">
        <f t="shared" si="54"/>
        <v/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8" t="str">
        <f t="shared" si="54"/>
        <v/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14</v>
      </c>
      <c r="D460" s="9">
        <v>0</v>
      </c>
      <c r="E460" s="10">
        <f t="shared" si="52"/>
        <v>4.2813455657492352E-2</v>
      </c>
      <c r="F460" s="10" t="str">
        <f t="shared" si="53"/>
        <v/>
      </c>
      <c r="G460" s="10">
        <f t="shared" si="55"/>
        <v>-1</v>
      </c>
      <c r="H460" s="18">
        <f t="shared" si="54"/>
        <v>-4.2813455657492352E-2</v>
      </c>
    </row>
    <row r="461" spans="1:8" x14ac:dyDescent="0.2">
      <c r="A461" s="8"/>
      <c r="B461" s="26" t="s">
        <v>439</v>
      </c>
      <c r="C461" s="23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8" t="str">
        <f t="shared" si="54"/>
        <v/>
      </c>
    </row>
    <row r="462" spans="1:8" x14ac:dyDescent="0.2">
      <c r="A462" s="8"/>
      <c r="B462" s="26" t="s">
        <v>440</v>
      </c>
      <c r="C462" s="23">
        <v>0</v>
      </c>
      <c r="D462" s="9">
        <v>4</v>
      </c>
      <c r="E462" s="10" t="str">
        <f t="shared" si="52"/>
        <v/>
      </c>
      <c r="F462" s="10">
        <f t="shared" si="53"/>
        <v>1.0126582278481013E-2</v>
      </c>
      <c r="G462" s="10">
        <f t="shared" si="55"/>
        <v>1</v>
      </c>
      <c r="H462" s="18" t="str">
        <f t="shared" si="54"/>
        <v/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2</v>
      </c>
      <c r="D464" s="9">
        <v>5</v>
      </c>
      <c r="E464" s="10">
        <f t="shared" si="52"/>
        <v>6.1162079510703364E-3</v>
      </c>
      <c r="F464" s="10">
        <f t="shared" si="53"/>
        <v>1.2658227848101266E-2</v>
      </c>
      <c r="G464" s="10">
        <f t="shared" si="55"/>
        <v>1.5</v>
      </c>
      <c r="H464" s="18">
        <f t="shared" si="54"/>
        <v>9.1743119266055051E-3</v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0</v>
      </c>
      <c r="D472" s="9">
        <v>1</v>
      </c>
      <c r="E472" s="10" t="str">
        <f t="shared" si="52"/>
        <v/>
      </c>
      <c r="F472" s="10">
        <f t="shared" si="53"/>
        <v>2.5316455696202532E-3</v>
      </c>
      <c r="G472" s="10">
        <f t="shared" si="55"/>
        <v>1</v>
      </c>
      <c r="H472" s="18" t="str">
        <f t="shared" si="54"/>
        <v/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8" t="str">
        <f t="shared" si="54"/>
        <v/>
      </c>
    </row>
    <row r="475" spans="1:8" x14ac:dyDescent="0.2">
      <c r="A475" s="8"/>
      <c r="B475" s="26" t="s">
        <v>453</v>
      </c>
      <c r="C475" s="23">
        <v>3</v>
      </c>
      <c r="D475" s="9">
        <v>1</v>
      </c>
      <c r="E475" s="10">
        <f t="shared" si="52"/>
        <v>9.1743119266055051E-3</v>
      </c>
      <c r="F475" s="10">
        <f t="shared" si="53"/>
        <v>2.5316455696202532E-3</v>
      </c>
      <c r="G475" s="10">
        <f t="shared" si="55"/>
        <v>-0.66666666666666663</v>
      </c>
      <c r="H475" s="18">
        <f t="shared" si="54"/>
        <v>-6.1162079510703364E-3</v>
      </c>
    </row>
    <row r="476" spans="1:8" x14ac:dyDescent="0.2">
      <c r="A476" s="8"/>
      <c r="B476" s="26" t="s">
        <v>454</v>
      </c>
      <c r="C476" s="23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8" t="str">
        <f t="shared" si="54"/>
        <v/>
      </c>
    </row>
    <row r="477" spans="1:8" ht="25.5" x14ac:dyDescent="0.2">
      <c r="A477" s="8"/>
      <c r="B477" s="26" t="s">
        <v>455</v>
      </c>
      <c r="C477" s="23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8" t="str">
        <f t="shared" si="54"/>
        <v/>
      </c>
    </row>
    <row r="478" spans="1:8" ht="25.5" x14ac:dyDescent="0.2">
      <c r="A478" s="8"/>
      <c r="B478" s="26" t="s">
        <v>456</v>
      </c>
      <c r="C478" s="23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8" t="str">
        <f t="shared" si="54"/>
        <v/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8" t="str">
        <f t="shared" si="54"/>
        <v/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8" t="str">
        <f t="shared" si="54"/>
        <v/>
      </c>
    </row>
    <row r="483" spans="1:8" x14ac:dyDescent="0.2">
      <c r="A483" s="8"/>
      <c r="B483" s="26" t="s">
        <v>461</v>
      </c>
      <c r="C483" s="23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8" t="str">
        <f t="shared" si="54"/>
        <v/>
      </c>
    </row>
    <row r="484" spans="1:8" x14ac:dyDescent="0.2">
      <c r="A484" s="8"/>
      <c r="B484" s="26" t="s">
        <v>462</v>
      </c>
      <c r="C484" s="23">
        <v>1</v>
      </c>
      <c r="D484" s="9">
        <v>1</v>
      </c>
      <c r="E484" s="10">
        <f t="shared" si="52"/>
        <v>3.0581039755351682E-3</v>
      </c>
      <c r="F484" s="10">
        <f t="shared" si="53"/>
        <v>2.5316455696202532E-3</v>
      </c>
      <c r="G484" s="10">
        <f t="shared" si="55"/>
        <v>0</v>
      </c>
      <c r="H484" s="18">
        <f t="shared" si="54"/>
        <v>0</v>
      </c>
    </row>
    <row r="485" spans="1:8" x14ac:dyDescent="0.2">
      <c r="A485" s="8"/>
      <c r="B485" s="26" t="s">
        <v>463</v>
      </c>
      <c r="C485" s="23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8" t="str">
        <f t="shared" si="54"/>
        <v/>
      </c>
    </row>
    <row r="486" spans="1:8" x14ac:dyDescent="0.2">
      <c r="A486" s="8"/>
      <c r="B486" s="26" t="s">
        <v>464</v>
      </c>
      <c r="C486" s="23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1</v>
      </c>
      <c r="D487" s="9">
        <v>2</v>
      </c>
      <c r="E487" s="10">
        <f t="shared" si="52"/>
        <v>3.0581039755351682E-3</v>
      </c>
      <c r="F487" s="10">
        <f t="shared" si="53"/>
        <v>5.0632911392405064E-3</v>
      </c>
      <c r="G487" s="10">
        <f t="shared" si="55"/>
        <v>1</v>
      </c>
      <c r="H487" s="18">
        <f t="shared" si="54"/>
        <v>3.0581039755351682E-3</v>
      </c>
    </row>
    <row r="488" spans="1:8" x14ac:dyDescent="0.2">
      <c r="A488" s="8"/>
      <c r="B488" s="26" t="s">
        <v>466</v>
      </c>
      <c r="C488" s="23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8" t="str">
        <f t="shared" si="54"/>
        <v/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16</v>
      </c>
      <c r="D490" s="9">
        <v>0</v>
      </c>
      <c r="E490" s="10">
        <f t="shared" ref="E490:E553" si="56">+IF(C490=0,"",C490/C$362)</f>
        <v>4.8929663608562692E-2</v>
      </c>
      <c r="F490" s="10" t="str">
        <f t="shared" ref="F490:F553" si="57">+IF(D490=0,"",D490/D$362)</f>
        <v/>
      </c>
      <c r="G490" s="10">
        <f t="shared" si="55"/>
        <v>-1</v>
      </c>
      <c r="H490" s="18">
        <f t="shared" ref="H490:H553" si="58">+IF(OR(AND(E490=""),(G490="")),"",E490*G490)</f>
        <v>-4.8929663608562692E-2</v>
      </c>
    </row>
    <row r="491" spans="1:8" x14ac:dyDescent="0.2">
      <c r="A491" s="8"/>
      <c r="B491" s="26" t="s">
        <v>469</v>
      </c>
      <c r="C491" s="23">
        <v>2</v>
      </c>
      <c r="D491" s="9">
        <v>0</v>
      </c>
      <c r="E491" s="10">
        <f t="shared" si="56"/>
        <v>6.1162079510703364E-3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8">
        <f t="shared" si="58"/>
        <v>-6.1162079510703364E-3</v>
      </c>
    </row>
    <row r="492" spans="1:8" x14ac:dyDescent="0.2">
      <c r="A492" s="8"/>
      <c r="B492" s="26" t="s">
        <v>470</v>
      </c>
      <c r="C492" s="23">
        <v>0</v>
      </c>
      <c r="D492" s="9">
        <v>1</v>
      </c>
      <c r="E492" s="10" t="str">
        <f t="shared" si="56"/>
        <v/>
      </c>
      <c r="F492" s="10">
        <f t="shared" si="57"/>
        <v>2.5316455696202532E-3</v>
      </c>
      <c r="G492" s="10">
        <f t="shared" si="59"/>
        <v>1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8" t="str">
        <f t="shared" si="58"/>
        <v/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0</v>
      </c>
      <c r="D498" s="9">
        <v>3</v>
      </c>
      <c r="E498" s="10" t="str">
        <f t="shared" si="56"/>
        <v/>
      </c>
      <c r="F498" s="10">
        <f t="shared" si="57"/>
        <v>7.5949367088607592E-3</v>
      </c>
      <c r="G498" s="10">
        <f t="shared" si="59"/>
        <v>1</v>
      </c>
      <c r="H498" s="18" t="str">
        <f t="shared" si="58"/>
        <v/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8" t="str">
        <f t="shared" si="58"/>
        <v/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8" t="str">
        <f t="shared" si="58"/>
        <v/>
      </c>
    </row>
    <row r="503" spans="1:8" x14ac:dyDescent="0.2">
      <c r="A503" s="8"/>
      <c r="B503" s="26" t="s">
        <v>481</v>
      </c>
      <c r="C503" s="23">
        <v>5</v>
      </c>
      <c r="D503" s="9">
        <v>0</v>
      </c>
      <c r="E503" s="10">
        <f t="shared" si="56"/>
        <v>1.5290519877675841E-2</v>
      </c>
      <c r="F503" s="10" t="str">
        <f t="shared" si="57"/>
        <v/>
      </c>
      <c r="G503" s="10">
        <f t="shared" si="59"/>
        <v>-1</v>
      </c>
      <c r="H503" s="18">
        <f t="shared" si="58"/>
        <v>-1.5290519877675841E-2</v>
      </c>
    </row>
    <row r="504" spans="1:8" x14ac:dyDescent="0.2">
      <c r="A504" s="8"/>
      <c r="B504" s="26" t="s">
        <v>482</v>
      </c>
      <c r="C504" s="23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8" t="str">
        <f t="shared" si="58"/>
        <v/>
      </c>
    </row>
    <row r="505" spans="1:8" x14ac:dyDescent="0.2">
      <c r="A505" s="8"/>
      <c r="B505" s="26" t="s">
        <v>483</v>
      </c>
      <c r="C505" s="23">
        <v>1</v>
      </c>
      <c r="D505" s="9">
        <v>0</v>
      </c>
      <c r="E505" s="10">
        <f t="shared" si="56"/>
        <v>3.0581039755351682E-3</v>
      </c>
      <c r="F505" s="10" t="str">
        <f t="shared" si="57"/>
        <v/>
      </c>
      <c r="G505" s="10">
        <f t="shared" si="59"/>
        <v>-1</v>
      </c>
      <c r="H505" s="18">
        <f t="shared" si="58"/>
        <v>-3.0581039755351682E-3</v>
      </c>
    </row>
    <row r="506" spans="1:8" x14ac:dyDescent="0.2">
      <c r="A506" s="8"/>
      <c r="B506" s="26" t="s">
        <v>484</v>
      </c>
      <c r="C506" s="23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0</v>
      </c>
      <c r="D507" s="9">
        <v>2</v>
      </c>
      <c r="E507" s="10" t="str">
        <f t="shared" si="56"/>
        <v/>
      </c>
      <c r="F507" s="10">
        <f t="shared" si="57"/>
        <v>5.0632911392405064E-3</v>
      </c>
      <c r="G507" s="10">
        <f t="shared" si="59"/>
        <v>1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3</v>
      </c>
      <c r="D508" s="9">
        <v>2</v>
      </c>
      <c r="E508" s="10">
        <f t="shared" si="56"/>
        <v>9.1743119266055051E-3</v>
      </c>
      <c r="F508" s="10">
        <f t="shared" si="57"/>
        <v>5.0632911392405064E-3</v>
      </c>
      <c r="G508" s="10">
        <f t="shared" si="59"/>
        <v>-0.33333333333333331</v>
      </c>
      <c r="H508" s="18">
        <f t="shared" si="58"/>
        <v>-3.0581039755351682E-3</v>
      </c>
    </row>
    <row r="509" spans="1:8" x14ac:dyDescent="0.2">
      <c r="A509" s="8"/>
      <c r="B509" s="26" t="s">
        <v>487</v>
      </c>
      <c r="C509" s="23">
        <v>0</v>
      </c>
      <c r="D509" s="9">
        <v>1</v>
      </c>
      <c r="E509" s="10" t="str">
        <f t="shared" si="56"/>
        <v/>
      </c>
      <c r="F509" s="10">
        <f t="shared" si="57"/>
        <v>2.5316455696202532E-3</v>
      </c>
      <c r="G509" s="10">
        <f t="shared" si="59"/>
        <v>1</v>
      </c>
      <c r="H509" s="18" t="str">
        <f t="shared" si="58"/>
        <v/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8" t="str">
        <f t="shared" si="58"/>
        <v/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8" t="str">
        <f t="shared" si="58"/>
        <v/>
      </c>
    </row>
    <row r="517" spans="1:8" ht="25.5" x14ac:dyDescent="0.2">
      <c r="A517" s="8"/>
      <c r="B517" s="26" t="s">
        <v>495</v>
      </c>
      <c r="C517" s="23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4</v>
      </c>
      <c r="D519" s="9">
        <v>3</v>
      </c>
      <c r="E519" s="10">
        <f t="shared" si="56"/>
        <v>1.2232415902140673E-2</v>
      </c>
      <c r="F519" s="10">
        <f t="shared" si="57"/>
        <v>7.5949367088607592E-3</v>
      </c>
      <c r="G519" s="10">
        <f t="shared" si="59"/>
        <v>-0.25</v>
      </c>
      <c r="H519" s="18">
        <f t="shared" si="58"/>
        <v>-3.0581039755351682E-3</v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3</v>
      </c>
      <c r="D530" s="9">
        <v>0</v>
      </c>
      <c r="E530" s="10">
        <f t="shared" si="56"/>
        <v>9.1743119266055051E-3</v>
      </c>
      <c r="F530" s="10" t="str">
        <f t="shared" si="57"/>
        <v/>
      </c>
      <c r="G530" s="10">
        <f t="shared" si="59"/>
        <v>-1</v>
      </c>
      <c r="H530" s="18">
        <f t="shared" si="58"/>
        <v>-9.1743119266055051E-3</v>
      </c>
    </row>
    <row r="531" spans="1:8" x14ac:dyDescent="0.2">
      <c r="A531" s="8"/>
      <c r="B531" s="26" t="s">
        <v>509</v>
      </c>
      <c r="C531" s="23">
        <v>0</v>
      </c>
      <c r="D531" s="9">
        <v>1</v>
      </c>
      <c r="E531" s="10" t="str">
        <f t="shared" si="56"/>
        <v/>
      </c>
      <c r="F531" s="10">
        <f t="shared" si="57"/>
        <v>2.5316455696202532E-3</v>
      </c>
      <c r="G531" s="10">
        <f t="shared" si="59"/>
        <v>1</v>
      </c>
      <c r="H531" s="18" t="str">
        <f t="shared" si="58"/>
        <v/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3</v>
      </c>
      <c r="D535" s="9">
        <v>65</v>
      </c>
      <c r="E535" s="10">
        <f t="shared" si="56"/>
        <v>9.1743119266055051E-3</v>
      </c>
      <c r="F535" s="10">
        <f t="shared" si="57"/>
        <v>0.16455696202531644</v>
      </c>
      <c r="G535" s="10">
        <f t="shared" si="59"/>
        <v>20.666666666666668</v>
      </c>
      <c r="H535" s="18">
        <f t="shared" si="58"/>
        <v>0.18960244648318045</v>
      </c>
    </row>
    <row r="536" spans="1:8" x14ac:dyDescent="0.2">
      <c r="A536" s="8"/>
      <c r="B536" s="26" t="s">
        <v>514</v>
      </c>
      <c r="C536" s="23">
        <v>1</v>
      </c>
      <c r="D536" s="9">
        <v>0</v>
      </c>
      <c r="E536" s="10">
        <f t="shared" si="56"/>
        <v>3.0581039755351682E-3</v>
      </c>
      <c r="F536" s="10" t="str">
        <f t="shared" si="57"/>
        <v/>
      </c>
      <c r="G536" s="10">
        <f t="shared" si="59"/>
        <v>-1</v>
      </c>
      <c r="H536" s="18">
        <f t="shared" si="58"/>
        <v>-3.0581039755351682E-3</v>
      </c>
    </row>
    <row r="537" spans="1:8" ht="25.5" x14ac:dyDescent="0.2">
      <c r="A537" s="8"/>
      <c r="B537" s="26" t="s">
        <v>515</v>
      </c>
      <c r="C537" s="23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8" t="str">
        <f t="shared" si="58"/>
        <v/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1</v>
      </c>
      <c r="E542" s="10" t="str">
        <f t="shared" si="56"/>
        <v/>
      </c>
      <c r="F542" s="10">
        <f t="shared" si="57"/>
        <v>2.5316455696202532E-3</v>
      </c>
      <c r="G542" s="10">
        <f t="shared" si="59"/>
        <v>1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1</v>
      </c>
      <c r="D548" s="9">
        <v>0</v>
      </c>
      <c r="E548" s="10">
        <f t="shared" si="56"/>
        <v>3.0581039755351682E-3</v>
      </c>
      <c r="F548" s="10" t="str">
        <f t="shared" si="57"/>
        <v/>
      </c>
      <c r="G548" s="10">
        <f t="shared" si="59"/>
        <v>-1</v>
      </c>
      <c r="H548" s="18">
        <f t="shared" si="58"/>
        <v>-3.0581039755351682E-3</v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8" t="str">
        <f t="shared" si="58"/>
        <v/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1</v>
      </c>
      <c r="D554" s="9">
        <v>0</v>
      </c>
      <c r="E554" s="10">
        <f t="shared" ref="E554:E595" si="60">+IF(C554=0,"",C554/C$362)</f>
        <v>3.0581039755351682E-3</v>
      </c>
      <c r="F554" s="10" t="str">
        <f t="shared" ref="F554:F595" si="61">+IF(D554=0,"",D554/D$362)</f>
        <v/>
      </c>
      <c r="G554" s="10">
        <f t="shared" si="59"/>
        <v>-1</v>
      </c>
      <c r="H554" s="18">
        <f t="shared" ref="H554:H595" si="62">+IF(OR(AND(E554=""),(G554="")),"",E554*G554)</f>
        <v>-3.0581039755351682E-3</v>
      </c>
    </row>
    <row r="555" spans="1:8" x14ac:dyDescent="0.2">
      <c r="A555" s="8"/>
      <c r="B555" s="26" t="s">
        <v>533</v>
      </c>
      <c r="C555" s="23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8" t="str">
        <f t="shared" si="62"/>
        <v/>
      </c>
    </row>
    <row r="556" spans="1:8" ht="25.5" x14ac:dyDescent="0.2">
      <c r="A556" s="8"/>
      <c r="B556" s="26" t="s">
        <v>534</v>
      </c>
      <c r="C556" s="23">
        <v>0</v>
      </c>
      <c r="D556" s="9">
        <v>2</v>
      </c>
      <c r="E556" s="10" t="str">
        <f t="shared" si="60"/>
        <v/>
      </c>
      <c r="F556" s="10">
        <f t="shared" si="61"/>
        <v>5.0632911392405064E-3</v>
      </c>
      <c r="G556" s="10">
        <f t="shared" si="63"/>
        <v>1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8" t="str">
        <f t="shared" si="62"/>
        <v/>
      </c>
    </row>
    <row r="559" spans="1:8" x14ac:dyDescent="0.2">
      <c r="A559" s="8"/>
      <c r="B559" s="26" t="s">
        <v>537</v>
      </c>
      <c r="C559" s="23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8" t="str">
        <f t="shared" si="62"/>
        <v/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8" t="str">
        <f t="shared" si="62"/>
        <v/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0</v>
      </c>
      <c r="D568" s="9">
        <v>2</v>
      </c>
      <c r="E568" s="10" t="str">
        <f t="shared" si="60"/>
        <v/>
      </c>
      <c r="F568" s="10">
        <f t="shared" si="61"/>
        <v>5.0632911392405064E-3</v>
      </c>
      <c r="G568" s="10">
        <f t="shared" si="63"/>
        <v>1</v>
      </c>
      <c r="H568" s="18" t="str">
        <f t="shared" si="62"/>
        <v/>
      </c>
    </row>
    <row r="569" spans="1:8" ht="25.5" x14ac:dyDescent="0.2">
      <c r="A569" s="8"/>
      <c r="B569" s="26" t="s">
        <v>547</v>
      </c>
      <c r="C569" s="23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8" t="str">
        <f t="shared" si="62"/>
        <v/>
      </c>
    </row>
    <row r="572" spans="1:8" ht="25.5" x14ac:dyDescent="0.2">
      <c r="A572" s="8"/>
      <c r="B572" s="26" t="s">
        <v>550</v>
      </c>
      <c r="C572" s="23">
        <v>0</v>
      </c>
      <c r="D572" s="9">
        <v>5</v>
      </c>
      <c r="E572" s="10" t="str">
        <f t="shared" si="60"/>
        <v/>
      </c>
      <c r="F572" s="10">
        <f t="shared" si="61"/>
        <v>1.2658227848101266E-2</v>
      </c>
      <c r="G572" s="10">
        <f t="shared" si="63"/>
        <v>1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9</v>
      </c>
      <c r="D574" s="9">
        <v>1</v>
      </c>
      <c r="E574" s="10">
        <f t="shared" si="60"/>
        <v>2.7522935779816515E-2</v>
      </c>
      <c r="F574" s="10">
        <f t="shared" si="61"/>
        <v>2.5316455696202532E-3</v>
      </c>
      <c r="G574" s="10">
        <f t="shared" si="63"/>
        <v>-0.88888888888888884</v>
      </c>
      <c r="H574" s="18">
        <f t="shared" si="62"/>
        <v>-2.4464831804281346E-2</v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8" t="str">
        <f t="shared" si="62"/>
        <v/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2</v>
      </c>
      <c r="D579" s="9">
        <v>5</v>
      </c>
      <c r="E579" s="10">
        <f t="shared" si="60"/>
        <v>6.1162079510703364E-3</v>
      </c>
      <c r="F579" s="10">
        <f t="shared" si="61"/>
        <v>1.2658227848101266E-2</v>
      </c>
      <c r="G579" s="10">
        <f t="shared" si="63"/>
        <v>1.5</v>
      </c>
      <c r="H579" s="18">
        <f t="shared" si="62"/>
        <v>9.1743119266055051E-3</v>
      </c>
    </row>
    <row r="580" spans="1:8" ht="25.5" x14ac:dyDescent="0.2">
      <c r="A580" s="8"/>
      <c r="B580" s="26" t="s">
        <v>558</v>
      </c>
      <c r="C580" s="23">
        <v>0</v>
      </c>
      <c r="D580" s="9">
        <v>5</v>
      </c>
      <c r="E580" s="10" t="str">
        <f t="shared" si="60"/>
        <v/>
      </c>
      <c r="F580" s="10">
        <f t="shared" si="61"/>
        <v>1.2658227848101266E-2</v>
      </c>
      <c r="G580" s="10">
        <f t="shared" si="63"/>
        <v>1</v>
      </c>
      <c r="H580" s="18" t="str">
        <f t="shared" si="62"/>
        <v/>
      </c>
    </row>
    <row r="581" spans="1:8" x14ac:dyDescent="0.2">
      <c r="A581" s="8"/>
      <c r="B581" s="26" t="s">
        <v>559</v>
      </c>
      <c r="C581" s="23">
        <v>4</v>
      </c>
      <c r="D581" s="9">
        <v>2</v>
      </c>
      <c r="E581" s="10">
        <f t="shared" si="60"/>
        <v>1.2232415902140673E-2</v>
      </c>
      <c r="F581" s="10">
        <f t="shared" si="61"/>
        <v>5.0632911392405064E-3</v>
      </c>
      <c r="G581" s="10">
        <f t="shared" si="63"/>
        <v>-0.5</v>
      </c>
      <c r="H581" s="18">
        <f t="shared" si="62"/>
        <v>-6.1162079510703364E-3</v>
      </c>
    </row>
    <row r="582" spans="1:8" x14ac:dyDescent="0.2">
      <c r="A582" s="8"/>
      <c r="B582" s="26" t="s">
        <v>560</v>
      </c>
      <c r="C582" s="23">
        <v>1</v>
      </c>
      <c r="D582" s="9">
        <v>3</v>
      </c>
      <c r="E582" s="10">
        <f t="shared" si="60"/>
        <v>3.0581039755351682E-3</v>
      </c>
      <c r="F582" s="10">
        <f t="shared" si="61"/>
        <v>7.5949367088607592E-3</v>
      </c>
      <c r="G582" s="10">
        <f t="shared" si="63"/>
        <v>2</v>
      </c>
      <c r="H582" s="18">
        <f t="shared" si="62"/>
        <v>6.1162079510703364E-3</v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0</v>
      </c>
      <c r="D588" s="9">
        <v>2</v>
      </c>
      <c r="E588" s="10" t="str">
        <f t="shared" si="60"/>
        <v/>
      </c>
      <c r="F588" s="10">
        <f t="shared" si="61"/>
        <v>5.0632911392405064E-3</v>
      </c>
      <c r="G588" s="10">
        <f t="shared" si="63"/>
        <v>1</v>
      </c>
      <c r="H588" s="18" t="str">
        <f t="shared" si="62"/>
        <v/>
      </c>
    </row>
    <row r="589" spans="1:8" x14ac:dyDescent="0.2">
      <c r="A589" s="8"/>
      <c r="B589" s="26" t="s">
        <v>567</v>
      </c>
      <c r="C589" s="23">
        <v>1</v>
      </c>
      <c r="D589" s="9">
        <v>0</v>
      </c>
      <c r="E589" s="10">
        <f t="shared" si="60"/>
        <v>3.0581039755351682E-3</v>
      </c>
      <c r="F589" s="10" t="str">
        <f t="shared" si="61"/>
        <v/>
      </c>
      <c r="G589" s="10">
        <f t="shared" si="63"/>
        <v>-1</v>
      </c>
      <c r="H589" s="18">
        <f t="shared" si="62"/>
        <v>-3.0581039755351682E-3</v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8" t="str">
        <f t="shared" si="62"/>
        <v/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84</v>
      </c>
      <c r="D601" s="14">
        <f>SUM(D602:D629)</f>
        <v>81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-3.5714285714285712E-2</v>
      </c>
      <c r="H601" s="29">
        <f t="shared" ref="H601:H629" si="66">+IF(OR(AND(E601=""),(G601="")),"",E601*G601)</f>
        <v>-3.5714285714285712E-2</v>
      </c>
    </row>
    <row r="602" spans="1:8" x14ac:dyDescent="0.2">
      <c r="A602" s="8"/>
      <c r="B602" s="25" t="s">
        <v>574</v>
      </c>
      <c r="C602" s="22">
        <v>0</v>
      </c>
      <c r="D602" s="15">
        <v>1</v>
      </c>
      <c r="E602" s="16" t="str">
        <f t="shared" si="64"/>
        <v/>
      </c>
      <c r="F602" s="16">
        <f t="shared" si="65"/>
        <v>1.2345679012345678E-2</v>
      </c>
      <c r="G602" s="16">
        <f t="shared" ref="G602:G629" si="67">+IF(AND(C602=0,D602=0)," ",IF(C602=0,1,IF(D602=0,-1,(D602-C602)/C602)))</f>
        <v>1</v>
      </c>
      <c r="H602" s="17" t="str">
        <f t="shared" si="66"/>
        <v/>
      </c>
    </row>
    <row r="603" spans="1:8" x14ac:dyDescent="0.2">
      <c r="A603" s="8"/>
      <c r="B603" s="26" t="s">
        <v>575</v>
      </c>
      <c r="C603" s="23">
        <v>1</v>
      </c>
      <c r="D603" s="9">
        <v>6</v>
      </c>
      <c r="E603" s="10">
        <f t="shared" si="64"/>
        <v>1.1904761904761904E-2</v>
      </c>
      <c r="F603" s="10">
        <f t="shared" si="65"/>
        <v>7.407407407407407E-2</v>
      </c>
      <c r="G603" s="10">
        <f t="shared" si="67"/>
        <v>5</v>
      </c>
      <c r="H603" s="18">
        <f t="shared" si="66"/>
        <v>5.9523809523809521E-2</v>
      </c>
    </row>
    <row r="604" spans="1:8" ht="25.5" x14ac:dyDescent="0.2">
      <c r="A604" s="8"/>
      <c r="B604" s="26" t="s">
        <v>576</v>
      </c>
      <c r="C604" s="23">
        <v>13</v>
      </c>
      <c r="D604" s="9">
        <v>9</v>
      </c>
      <c r="E604" s="10">
        <f t="shared" si="64"/>
        <v>0.15476190476190477</v>
      </c>
      <c r="F604" s="10">
        <f t="shared" si="65"/>
        <v>0.1111111111111111</v>
      </c>
      <c r="G604" s="10">
        <f t="shared" si="67"/>
        <v>-0.30769230769230771</v>
      </c>
      <c r="H604" s="18">
        <f t="shared" si="66"/>
        <v>-4.7619047619047623E-2</v>
      </c>
    </row>
    <row r="605" spans="1:8" x14ac:dyDescent="0.2">
      <c r="A605" s="8"/>
      <c r="B605" s="26" t="s">
        <v>577</v>
      </c>
      <c r="C605" s="23">
        <v>14</v>
      </c>
      <c r="D605" s="9">
        <v>6</v>
      </c>
      <c r="E605" s="10">
        <f t="shared" si="64"/>
        <v>0.16666666666666666</v>
      </c>
      <c r="F605" s="10">
        <f t="shared" si="65"/>
        <v>7.407407407407407E-2</v>
      </c>
      <c r="G605" s="10">
        <f t="shared" si="67"/>
        <v>-0.5714285714285714</v>
      </c>
      <c r="H605" s="18">
        <f t="shared" si="66"/>
        <v>-9.5238095238095233E-2</v>
      </c>
    </row>
    <row r="606" spans="1:8" x14ac:dyDescent="0.2">
      <c r="A606" s="8"/>
      <c r="B606" s="26" t="s">
        <v>578</v>
      </c>
      <c r="C606" s="23">
        <v>0</v>
      </c>
      <c r="D606" s="9">
        <v>5</v>
      </c>
      <c r="E606" s="10" t="str">
        <f t="shared" si="64"/>
        <v/>
      </c>
      <c r="F606" s="10">
        <f t="shared" si="65"/>
        <v>6.1728395061728392E-2</v>
      </c>
      <c r="G606" s="10">
        <f t="shared" si="67"/>
        <v>1</v>
      </c>
      <c r="H606" s="18" t="str">
        <f t="shared" si="66"/>
        <v/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3</v>
      </c>
      <c r="D608" s="9">
        <v>0</v>
      </c>
      <c r="E608" s="10">
        <f t="shared" si="64"/>
        <v>3.5714285714285712E-2</v>
      </c>
      <c r="F608" s="10" t="str">
        <f t="shared" si="65"/>
        <v/>
      </c>
      <c r="G608" s="10">
        <f t="shared" si="67"/>
        <v>-1</v>
      </c>
      <c r="H608" s="18">
        <f t="shared" si="66"/>
        <v>-3.5714285714285712E-2</v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8" t="str">
        <f t="shared" si="66"/>
        <v/>
      </c>
    </row>
    <row r="611" spans="1:8" x14ac:dyDescent="0.2">
      <c r="A611" s="8"/>
      <c r="B611" s="26" t="s">
        <v>583</v>
      </c>
      <c r="C611" s="23">
        <v>4</v>
      </c>
      <c r="D611" s="9">
        <v>0</v>
      </c>
      <c r="E611" s="10">
        <f t="shared" si="64"/>
        <v>4.7619047619047616E-2</v>
      </c>
      <c r="F611" s="10" t="str">
        <f t="shared" si="65"/>
        <v/>
      </c>
      <c r="G611" s="10">
        <f t="shared" si="67"/>
        <v>-1</v>
      </c>
      <c r="H611" s="18">
        <f t="shared" si="66"/>
        <v>-4.7619047619047616E-2</v>
      </c>
    </row>
    <row r="612" spans="1:8" x14ac:dyDescent="0.2">
      <c r="A612" s="8"/>
      <c r="B612" s="26" t="s">
        <v>584</v>
      </c>
      <c r="C612" s="23">
        <v>0</v>
      </c>
      <c r="D612" s="9">
        <v>1</v>
      </c>
      <c r="E612" s="10" t="str">
        <f t="shared" si="64"/>
        <v/>
      </c>
      <c r="F612" s="10">
        <f t="shared" si="65"/>
        <v>1.2345679012345678E-2</v>
      </c>
      <c r="G612" s="10">
        <f t="shared" si="67"/>
        <v>1</v>
      </c>
      <c r="H612" s="18" t="str">
        <f t="shared" si="66"/>
        <v/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10</v>
      </c>
      <c r="D616" s="9">
        <v>0</v>
      </c>
      <c r="E616" s="10">
        <f t="shared" si="64"/>
        <v>0.11904761904761904</v>
      </c>
      <c r="F616" s="10" t="str">
        <f t="shared" si="65"/>
        <v/>
      </c>
      <c r="G616" s="10">
        <f t="shared" si="67"/>
        <v>-1</v>
      </c>
      <c r="H616" s="18">
        <f t="shared" si="66"/>
        <v>-0.11904761904761904</v>
      </c>
    </row>
    <row r="617" spans="1:8" x14ac:dyDescent="0.2">
      <c r="A617" s="8"/>
      <c r="B617" s="26" t="s">
        <v>589</v>
      </c>
      <c r="C617" s="23">
        <v>2</v>
      </c>
      <c r="D617" s="9">
        <v>1</v>
      </c>
      <c r="E617" s="10">
        <f t="shared" si="64"/>
        <v>2.3809523809523808E-2</v>
      </c>
      <c r="F617" s="10">
        <f t="shared" si="65"/>
        <v>1.2345679012345678E-2</v>
      </c>
      <c r="G617" s="10">
        <f t="shared" si="67"/>
        <v>-0.5</v>
      </c>
      <c r="H617" s="18">
        <f t="shared" si="66"/>
        <v>-1.1904761904761904E-2</v>
      </c>
    </row>
    <row r="618" spans="1:8" x14ac:dyDescent="0.2">
      <c r="A618" s="8"/>
      <c r="B618" s="26" t="s">
        <v>590</v>
      </c>
      <c r="C618" s="23">
        <v>0</v>
      </c>
      <c r="D618" s="9">
        <v>1</v>
      </c>
      <c r="E618" s="10" t="str">
        <f t="shared" si="64"/>
        <v/>
      </c>
      <c r="F618" s="10">
        <f t="shared" si="65"/>
        <v>1.2345679012345678E-2</v>
      </c>
      <c r="G618" s="10">
        <f t="shared" si="67"/>
        <v>1</v>
      </c>
      <c r="H618" s="18" t="str">
        <f t="shared" si="66"/>
        <v/>
      </c>
    </row>
    <row r="619" spans="1:8" x14ac:dyDescent="0.2">
      <c r="A619" s="8"/>
      <c r="B619" s="26" t="s">
        <v>591</v>
      </c>
      <c r="C619" s="23">
        <v>14</v>
      </c>
      <c r="D619" s="9">
        <v>18</v>
      </c>
      <c r="E619" s="10">
        <f t="shared" si="64"/>
        <v>0.16666666666666666</v>
      </c>
      <c r="F619" s="10">
        <f t="shared" si="65"/>
        <v>0.22222222222222221</v>
      </c>
      <c r="G619" s="10">
        <f t="shared" si="67"/>
        <v>0.2857142857142857</v>
      </c>
      <c r="H619" s="18">
        <f t="shared" si="66"/>
        <v>4.7619047619047616E-2</v>
      </c>
    </row>
    <row r="620" spans="1:8" x14ac:dyDescent="0.2">
      <c r="A620" s="8"/>
      <c r="B620" s="26" t="s">
        <v>592</v>
      </c>
      <c r="C620" s="23">
        <v>8</v>
      </c>
      <c r="D620" s="9">
        <v>1</v>
      </c>
      <c r="E620" s="10">
        <f t="shared" si="64"/>
        <v>9.5238095238095233E-2</v>
      </c>
      <c r="F620" s="10">
        <f t="shared" si="65"/>
        <v>1.2345679012345678E-2</v>
      </c>
      <c r="G620" s="10">
        <f t="shared" si="67"/>
        <v>-0.875</v>
      </c>
      <c r="H620" s="18">
        <f t="shared" si="66"/>
        <v>-8.3333333333333329E-2</v>
      </c>
    </row>
    <row r="621" spans="1:8" x14ac:dyDescent="0.2">
      <c r="A621" s="8"/>
      <c r="B621" s="26" t="s">
        <v>593</v>
      </c>
      <c r="C621" s="23">
        <v>8</v>
      </c>
      <c r="D621" s="9">
        <v>2</v>
      </c>
      <c r="E621" s="10">
        <f t="shared" si="64"/>
        <v>9.5238095238095233E-2</v>
      </c>
      <c r="F621" s="10">
        <f t="shared" si="65"/>
        <v>2.4691358024691357E-2</v>
      </c>
      <c r="G621" s="10">
        <f t="shared" si="67"/>
        <v>-0.75</v>
      </c>
      <c r="H621" s="18">
        <f t="shared" si="66"/>
        <v>-7.1428571428571425E-2</v>
      </c>
    </row>
    <row r="622" spans="1:8" x14ac:dyDescent="0.2">
      <c r="A622" s="8"/>
      <c r="B622" s="26" t="s">
        <v>594</v>
      </c>
      <c r="C622" s="23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8" t="str">
        <f t="shared" si="66"/>
        <v/>
      </c>
    </row>
    <row r="623" spans="1:8" ht="25.5" x14ac:dyDescent="0.2">
      <c r="A623" s="8"/>
      <c r="B623" s="26" t="s">
        <v>595</v>
      </c>
      <c r="C623" s="23">
        <v>0</v>
      </c>
      <c r="D623" s="9">
        <v>21</v>
      </c>
      <c r="E623" s="10" t="str">
        <f t="shared" si="64"/>
        <v/>
      </c>
      <c r="F623" s="10">
        <f t="shared" si="65"/>
        <v>0.25925925925925924</v>
      </c>
      <c r="G623" s="10">
        <f t="shared" si="67"/>
        <v>1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2</v>
      </c>
      <c r="D625" s="9">
        <v>0</v>
      </c>
      <c r="E625" s="10">
        <f t="shared" si="64"/>
        <v>2.3809523809523808E-2</v>
      </c>
      <c r="F625" s="10" t="str">
        <f t="shared" si="65"/>
        <v/>
      </c>
      <c r="G625" s="10">
        <f t="shared" si="67"/>
        <v>-1</v>
      </c>
      <c r="H625" s="18">
        <f t="shared" si="66"/>
        <v>-2.3809523809523808E-2</v>
      </c>
    </row>
    <row r="626" spans="1:8" x14ac:dyDescent="0.2">
      <c r="A626" s="8"/>
      <c r="B626" s="26" t="s">
        <v>598</v>
      </c>
      <c r="C626" s="23">
        <v>0</v>
      </c>
      <c r="D626" s="9">
        <v>1</v>
      </c>
      <c r="E626" s="10" t="str">
        <f t="shared" si="64"/>
        <v/>
      </c>
      <c r="F626" s="10">
        <f t="shared" si="65"/>
        <v>1.2345679012345678E-2</v>
      </c>
      <c r="G626" s="10">
        <f t="shared" si="67"/>
        <v>1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2</v>
      </c>
      <c r="E627" s="10" t="str">
        <f t="shared" si="64"/>
        <v/>
      </c>
      <c r="F627" s="10">
        <f t="shared" si="65"/>
        <v>2.4691358024691357E-2</v>
      </c>
      <c r="G627" s="10">
        <f t="shared" si="67"/>
        <v>1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0</v>
      </c>
      <c r="D628" s="9">
        <v>2</v>
      </c>
      <c r="E628" s="10" t="str">
        <f t="shared" si="64"/>
        <v/>
      </c>
      <c r="F628" s="10">
        <f t="shared" si="65"/>
        <v>2.4691358024691357E-2</v>
      </c>
      <c r="G628" s="10">
        <f t="shared" si="67"/>
        <v>1</v>
      </c>
      <c r="H628" s="18" t="str">
        <f t="shared" si="66"/>
        <v/>
      </c>
    </row>
    <row r="629" spans="1:8" ht="26.25" thickBot="1" x14ac:dyDescent="0.25">
      <c r="A629" s="8"/>
      <c r="B629" s="27" t="s">
        <v>601</v>
      </c>
      <c r="C629" s="24">
        <v>5</v>
      </c>
      <c r="D629" s="19">
        <v>4</v>
      </c>
      <c r="E629" s="20">
        <f t="shared" si="64"/>
        <v>5.9523809523809521E-2</v>
      </c>
      <c r="F629" s="20">
        <f t="shared" si="65"/>
        <v>4.9382716049382713E-2</v>
      </c>
      <c r="G629" s="20">
        <f t="shared" si="67"/>
        <v>-0.2</v>
      </c>
      <c r="H629" s="21">
        <f t="shared" si="66"/>
        <v>-1.1904761904761904E-2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620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621</v>
      </c>
      <c r="C8" s="14">
        <f>+C19+C76+C181+C362+C601</f>
        <v>6922</v>
      </c>
      <c r="D8" s="14">
        <f>+D19+D76+D181+D362+D601</f>
        <v>6001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-0.13305403062698642</v>
      </c>
      <c r="H8" s="29">
        <f t="shared" ref="H8:H13" si="1">+IF(OR(AND(E8=""),(G8="")),"",E8*G8)</f>
        <v>-0.13305403062698642</v>
      </c>
    </row>
    <row r="9" spans="1:8" x14ac:dyDescent="0.2">
      <c r="A9" s="8"/>
      <c r="B9" s="25" t="s">
        <v>8</v>
      </c>
      <c r="C9" s="22">
        <f>+C19</f>
        <v>20</v>
      </c>
      <c r="D9" s="15">
        <f>+D19</f>
        <v>3</v>
      </c>
      <c r="E9" s="16">
        <f t="shared" ref="E9:F13" si="2">+C9/C$8</f>
        <v>2.889338341519792E-3</v>
      </c>
      <c r="F9" s="16">
        <f t="shared" si="2"/>
        <v>4.9991668055324114E-4</v>
      </c>
      <c r="G9" s="16">
        <f t="shared" si="0"/>
        <v>-0.85</v>
      </c>
      <c r="H9" s="17">
        <f t="shared" si="1"/>
        <v>-2.4559375902918233E-3</v>
      </c>
    </row>
    <row r="10" spans="1:8" x14ac:dyDescent="0.2">
      <c r="A10" s="8"/>
      <c r="B10" s="26" t="s">
        <v>9</v>
      </c>
      <c r="C10" s="23">
        <f>+C76</f>
        <v>306</v>
      </c>
      <c r="D10" s="9">
        <f>+D76</f>
        <v>293</v>
      </c>
      <c r="E10" s="10">
        <f t="shared" si="2"/>
        <v>4.4206876625252814E-2</v>
      </c>
      <c r="F10" s="10">
        <f t="shared" si="2"/>
        <v>4.8825195800699883E-2</v>
      </c>
      <c r="G10" s="10">
        <f t="shared" si="0"/>
        <v>-4.2483660130718956E-2</v>
      </c>
      <c r="H10" s="18">
        <f t="shared" si="1"/>
        <v>-1.8780699219878647E-3</v>
      </c>
    </row>
    <row r="11" spans="1:8" ht="25.5" x14ac:dyDescent="0.2">
      <c r="A11" s="8"/>
      <c r="B11" s="26" t="s">
        <v>10</v>
      </c>
      <c r="C11" s="23">
        <f>+C181</f>
        <v>717</v>
      </c>
      <c r="D11" s="9">
        <f>+D181</f>
        <v>655</v>
      </c>
      <c r="E11" s="10">
        <f t="shared" si="2"/>
        <v>0.10358277954348455</v>
      </c>
      <c r="F11" s="10">
        <f t="shared" si="2"/>
        <v>0.10914847525412431</v>
      </c>
      <c r="G11" s="10">
        <f t="shared" si="0"/>
        <v>-8.6471408647140868E-2</v>
      </c>
      <c r="H11" s="18">
        <f t="shared" si="1"/>
        <v>-8.9569488587113565E-3</v>
      </c>
    </row>
    <row r="12" spans="1:8" x14ac:dyDescent="0.2">
      <c r="A12" s="8"/>
      <c r="B12" s="26" t="s">
        <v>11</v>
      </c>
      <c r="C12" s="23">
        <f>+C362</f>
        <v>3944</v>
      </c>
      <c r="D12" s="9">
        <f>+D362</f>
        <v>2959</v>
      </c>
      <c r="E12" s="10">
        <f t="shared" si="2"/>
        <v>0.56977752094770295</v>
      </c>
      <c r="F12" s="10">
        <f t="shared" si="2"/>
        <v>0.49308448591901349</v>
      </c>
      <c r="G12" s="10">
        <f t="shared" si="0"/>
        <v>-0.24974645030425963</v>
      </c>
      <c r="H12" s="18">
        <f t="shared" si="1"/>
        <v>-0.14229991331984973</v>
      </c>
    </row>
    <row r="13" spans="1:8" ht="15.75" thickBot="1" x14ac:dyDescent="0.25">
      <c r="A13" s="8"/>
      <c r="B13" s="27" t="s">
        <v>12</v>
      </c>
      <c r="C13" s="24">
        <f>+C601</f>
        <v>1935</v>
      </c>
      <c r="D13" s="19">
        <f>+D601</f>
        <v>2091</v>
      </c>
      <c r="E13" s="20">
        <f t="shared" si="2"/>
        <v>0.27954348454203987</v>
      </c>
      <c r="F13" s="20">
        <f t="shared" si="2"/>
        <v>0.34844192634560905</v>
      </c>
      <c r="G13" s="20">
        <f t="shared" si="0"/>
        <v>8.0620155038759689E-2</v>
      </c>
      <c r="H13" s="21">
        <f t="shared" si="1"/>
        <v>2.2536839063854376E-2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20</v>
      </c>
      <c r="D19" s="14">
        <f>SUM(D20:D70)</f>
        <v>3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-0.85</v>
      </c>
      <c r="H19" s="29">
        <f t="shared" ref="H19:H50" si="5">+IF(OR(AND(E19=""),(G19="")),"",E19*G19)</f>
        <v>-0.85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1</v>
      </c>
      <c r="E25" s="10" t="str">
        <f t="shared" si="3"/>
        <v/>
      </c>
      <c r="F25" s="10">
        <f t="shared" si="4"/>
        <v>0.33333333333333331</v>
      </c>
      <c r="G25" s="10">
        <f t="shared" si="6"/>
        <v>1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8" t="str">
        <f t="shared" si="5"/>
        <v/>
      </c>
    </row>
    <row r="28" spans="1:8" x14ac:dyDescent="0.2">
      <c r="A28" s="8"/>
      <c r="B28" s="26" t="s">
        <v>24</v>
      </c>
      <c r="C28" s="23">
        <v>2</v>
      </c>
      <c r="D28" s="9">
        <v>2</v>
      </c>
      <c r="E28" s="10">
        <f t="shared" si="3"/>
        <v>0.1</v>
      </c>
      <c r="F28" s="10">
        <f t="shared" si="4"/>
        <v>0.66666666666666663</v>
      </c>
      <c r="G28" s="10">
        <f t="shared" si="6"/>
        <v>0</v>
      </c>
      <c r="H28" s="18">
        <f t="shared" si="5"/>
        <v>0</v>
      </c>
    </row>
    <row r="29" spans="1:8" x14ac:dyDescent="0.2">
      <c r="A29" s="8"/>
      <c r="B29" s="26" t="s">
        <v>25</v>
      </c>
      <c r="C29" s="23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8" t="str">
        <f t="shared" si="5"/>
        <v/>
      </c>
    </row>
    <row r="30" spans="1:8" x14ac:dyDescent="0.2">
      <c r="A30" s="8"/>
      <c r="B30" s="26" t="s">
        <v>26</v>
      </c>
      <c r="C30" s="23">
        <v>2</v>
      </c>
      <c r="D30" s="9">
        <v>0</v>
      </c>
      <c r="E30" s="10">
        <f t="shared" si="3"/>
        <v>0.1</v>
      </c>
      <c r="F30" s="10" t="str">
        <f t="shared" si="4"/>
        <v/>
      </c>
      <c r="G30" s="10">
        <f t="shared" si="6"/>
        <v>-1</v>
      </c>
      <c r="H30" s="18">
        <f t="shared" si="5"/>
        <v>-0.1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8</v>
      </c>
      <c r="D36" s="9">
        <v>0</v>
      </c>
      <c r="E36" s="10">
        <f t="shared" si="3"/>
        <v>0.4</v>
      </c>
      <c r="F36" s="10" t="str">
        <f t="shared" si="4"/>
        <v/>
      </c>
      <c r="G36" s="10">
        <f t="shared" si="6"/>
        <v>-1</v>
      </c>
      <c r="H36" s="18">
        <f t="shared" si="5"/>
        <v>-0.4</v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8" t="str">
        <f t="shared" si="5"/>
        <v/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8" t="str">
        <f t="shared" si="5"/>
        <v/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2</v>
      </c>
      <c r="D54" s="9">
        <v>0</v>
      </c>
      <c r="E54" s="10">
        <f t="shared" si="7"/>
        <v>0.1</v>
      </c>
      <c r="F54" s="10" t="str">
        <f t="shared" si="8"/>
        <v/>
      </c>
      <c r="G54" s="10">
        <f t="shared" si="10"/>
        <v>-1</v>
      </c>
      <c r="H54" s="18">
        <f t="shared" si="9"/>
        <v>-0.1</v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1</v>
      </c>
      <c r="D62" s="9">
        <v>0</v>
      </c>
      <c r="E62" s="10">
        <f t="shared" si="7"/>
        <v>0.05</v>
      </c>
      <c r="F62" s="10" t="str">
        <f t="shared" si="8"/>
        <v/>
      </c>
      <c r="G62" s="10">
        <f t="shared" si="10"/>
        <v>-1</v>
      </c>
      <c r="H62" s="18">
        <f t="shared" si="9"/>
        <v>-0.05</v>
      </c>
    </row>
    <row r="63" spans="1:8" x14ac:dyDescent="0.2">
      <c r="A63" s="8"/>
      <c r="B63" s="26" t="s">
        <v>59</v>
      </c>
      <c r="C63" s="23">
        <v>2</v>
      </c>
      <c r="D63" s="9">
        <v>0</v>
      </c>
      <c r="E63" s="10">
        <f t="shared" si="7"/>
        <v>0.1</v>
      </c>
      <c r="F63" s="10" t="str">
        <f t="shared" si="8"/>
        <v/>
      </c>
      <c r="G63" s="10">
        <f t="shared" si="10"/>
        <v>-1</v>
      </c>
      <c r="H63" s="18">
        <f t="shared" si="9"/>
        <v>-0.1</v>
      </c>
    </row>
    <row r="64" spans="1:8" x14ac:dyDescent="0.2">
      <c r="A64" s="8"/>
      <c r="B64" s="26" t="s">
        <v>60</v>
      </c>
      <c r="C64" s="23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8" t="str">
        <f t="shared" si="9"/>
        <v/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3</v>
      </c>
      <c r="D68" s="9">
        <v>0</v>
      </c>
      <c r="E68" s="10">
        <f t="shared" si="7"/>
        <v>0.15</v>
      </c>
      <c r="F68" s="10" t="str">
        <f t="shared" si="8"/>
        <v/>
      </c>
      <c r="G68" s="10">
        <f t="shared" si="10"/>
        <v>-1</v>
      </c>
      <c r="H68" s="18">
        <f t="shared" si="9"/>
        <v>-0.15</v>
      </c>
    </row>
    <row r="69" spans="1:8" x14ac:dyDescent="0.2">
      <c r="A69" s="8"/>
      <c r="B69" s="26" t="s">
        <v>65</v>
      </c>
      <c r="C69" s="23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8" t="str">
        <f t="shared" si="9"/>
        <v/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306</v>
      </c>
      <c r="D76" s="14">
        <f>SUM(D77:D175)</f>
        <v>293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-4.2483660130718956E-2</v>
      </c>
      <c r="H76" s="29">
        <f t="shared" ref="H76:H107" si="13">+IF(OR(AND(E76=""),(G76="")),"",E76*G76)</f>
        <v>-4.2483660130718956E-2</v>
      </c>
    </row>
    <row r="77" spans="1:8" x14ac:dyDescent="0.2">
      <c r="A77" s="8"/>
      <c r="B77" s="25" t="s">
        <v>67</v>
      </c>
      <c r="C77" s="22">
        <v>11</v>
      </c>
      <c r="D77" s="15">
        <v>4</v>
      </c>
      <c r="E77" s="16">
        <f t="shared" si="11"/>
        <v>3.5947712418300651E-2</v>
      </c>
      <c r="F77" s="16">
        <f t="shared" si="12"/>
        <v>1.3651877133105802E-2</v>
      </c>
      <c r="G77" s="16">
        <f t="shared" ref="G77:G108" si="14">+IF(AND(C77=0,D77=0)," ",IF(C77=0,1,IF(D77=0,-1,(D77-C77)/C77)))</f>
        <v>-0.63636363636363635</v>
      </c>
      <c r="H77" s="17">
        <f t="shared" si="13"/>
        <v>-2.2875816993464051E-2</v>
      </c>
    </row>
    <row r="78" spans="1:8" x14ac:dyDescent="0.2">
      <c r="A78" s="8"/>
      <c r="B78" s="26" t="s">
        <v>68</v>
      </c>
      <c r="C78" s="23">
        <v>1</v>
      </c>
      <c r="D78" s="9">
        <v>1</v>
      </c>
      <c r="E78" s="10">
        <f t="shared" si="11"/>
        <v>3.2679738562091504E-3</v>
      </c>
      <c r="F78" s="10">
        <f t="shared" si="12"/>
        <v>3.4129692832764505E-3</v>
      </c>
      <c r="G78" s="10">
        <f t="shared" si="14"/>
        <v>0</v>
      </c>
      <c r="H78" s="18">
        <f t="shared" si="13"/>
        <v>0</v>
      </c>
    </row>
    <row r="79" spans="1:8" x14ac:dyDescent="0.2">
      <c r="A79" s="8"/>
      <c r="B79" s="26" t="s">
        <v>69</v>
      </c>
      <c r="C79" s="23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8" t="str">
        <f t="shared" si="13"/>
        <v/>
      </c>
    </row>
    <row r="80" spans="1:8" x14ac:dyDescent="0.2">
      <c r="A80" s="8"/>
      <c r="B80" s="26" t="s">
        <v>70</v>
      </c>
      <c r="C80" s="23">
        <v>7</v>
      </c>
      <c r="D80" s="9">
        <v>22</v>
      </c>
      <c r="E80" s="10">
        <f t="shared" si="11"/>
        <v>2.2875816993464051E-2</v>
      </c>
      <c r="F80" s="10">
        <f t="shared" si="12"/>
        <v>7.5085324232081918E-2</v>
      </c>
      <c r="G80" s="10">
        <f t="shared" si="14"/>
        <v>2.1428571428571428</v>
      </c>
      <c r="H80" s="18">
        <f t="shared" si="13"/>
        <v>4.9019607843137247E-2</v>
      </c>
    </row>
    <row r="81" spans="1:8" ht="25.5" x14ac:dyDescent="0.2">
      <c r="A81" s="8"/>
      <c r="B81" s="26" t="s">
        <v>71</v>
      </c>
      <c r="C81" s="23">
        <v>11</v>
      </c>
      <c r="D81" s="9">
        <v>6</v>
      </c>
      <c r="E81" s="10">
        <f t="shared" si="11"/>
        <v>3.5947712418300651E-2</v>
      </c>
      <c r="F81" s="10">
        <f t="shared" si="12"/>
        <v>2.0477815699658702E-2</v>
      </c>
      <c r="G81" s="10">
        <f t="shared" si="14"/>
        <v>-0.45454545454545453</v>
      </c>
      <c r="H81" s="18">
        <f t="shared" si="13"/>
        <v>-1.6339869281045749E-2</v>
      </c>
    </row>
    <row r="82" spans="1:8" x14ac:dyDescent="0.2">
      <c r="A82" s="8"/>
      <c r="B82" s="26" t="s">
        <v>72</v>
      </c>
      <c r="C82" s="23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8" t="str">
        <f t="shared" si="13"/>
        <v/>
      </c>
    </row>
    <row r="84" spans="1:8" x14ac:dyDescent="0.2">
      <c r="A84" s="8"/>
      <c r="B84" s="26" t="s">
        <v>74</v>
      </c>
      <c r="C84" s="23">
        <v>0</v>
      </c>
      <c r="D84" s="9">
        <v>1</v>
      </c>
      <c r="E84" s="10" t="str">
        <f t="shared" si="11"/>
        <v/>
      </c>
      <c r="F84" s="10">
        <f t="shared" si="12"/>
        <v>3.4129692832764505E-3</v>
      </c>
      <c r="G84" s="10">
        <f t="shared" si="14"/>
        <v>1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1</v>
      </c>
      <c r="D88" s="9">
        <v>0</v>
      </c>
      <c r="E88" s="10">
        <f t="shared" si="11"/>
        <v>3.2679738562091504E-3</v>
      </c>
      <c r="F88" s="10" t="str">
        <f t="shared" si="12"/>
        <v/>
      </c>
      <c r="G88" s="10">
        <f t="shared" si="14"/>
        <v>-1</v>
      </c>
      <c r="H88" s="18">
        <f t="shared" si="13"/>
        <v>-3.2679738562091504E-3</v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11</v>
      </c>
      <c r="D92" s="9">
        <v>3</v>
      </c>
      <c r="E92" s="10">
        <f t="shared" si="11"/>
        <v>3.5947712418300651E-2</v>
      </c>
      <c r="F92" s="10">
        <f t="shared" si="12"/>
        <v>1.0238907849829351E-2</v>
      </c>
      <c r="G92" s="10">
        <f t="shared" si="14"/>
        <v>-0.72727272727272729</v>
      </c>
      <c r="H92" s="18">
        <f t="shared" si="13"/>
        <v>-2.61437908496732E-2</v>
      </c>
    </row>
    <row r="93" spans="1:8" x14ac:dyDescent="0.2">
      <c r="A93" s="8"/>
      <c r="B93" s="26" t="s">
        <v>83</v>
      </c>
      <c r="C93" s="23">
        <v>4</v>
      </c>
      <c r="D93" s="9">
        <v>4</v>
      </c>
      <c r="E93" s="10">
        <f t="shared" si="11"/>
        <v>1.3071895424836602E-2</v>
      </c>
      <c r="F93" s="10">
        <f t="shared" si="12"/>
        <v>1.3651877133105802E-2</v>
      </c>
      <c r="G93" s="10">
        <f t="shared" si="14"/>
        <v>0</v>
      </c>
      <c r="H93" s="18">
        <f t="shared" si="13"/>
        <v>0</v>
      </c>
    </row>
    <row r="94" spans="1:8" x14ac:dyDescent="0.2">
      <c r="A94" s="8"/>
      <c r="B94" s="26" t="s">
        <v>84</v>
      </c>
      <c r="C94" s="23">
        <v>9</v>
      </c>
      <c r="D94" s="9">
        <v>8</v>
      </c>
      <c r="E94" s="10">
        <f t="shared" si="11"/>
        <v>2.9411764705882353E-2</v>
      </c>
      <c r="F94" s="10">
        <f t="shared" si="12"/>
        <v>2.7303754266211604E-2</v>
      </c>
      <c r="G94" s="10">
        <f t="shared" si="14"/>
        <v>-0.1111111111111111</v>
      </c>
      <c r="H94" s="18">
        <f t="shared" si="13"/>
        <v>-3.26797385620915E-3</v>
      </c>
    </row>
    <row r="95" spans="1:8" x14ac:dyDescent="0.2">
      <c r="A95" s="8"/>
      <c r="B95" s="26" t="s">
        <v>85</v>
      </c>
      <c r="C95" s="23">
        <v>6</v>
      </c>
      <c r="D95" s="9">
        <v>4</v>
      </c>
      <c r="E95" s="10">
        <f t="shared" si="11"/>
        <v>1.9607843137254902E-2</v>
      </c>
      <c r="F95" s="10">
        <f t="shared" si="12"/>
        <v>1.3651877133105802E-2</v>
      </c>
      <c r="G95" s="10">
        <f t="shared" si="14"/>
        <v>-0.33333333333333331</v>
      </c>
      <c r="H95" s="18">
        <f t="shared" si="13"/>
        <v>-6.5359477124183E-3</v>
      </c>
    </row>
    <row r="96" spans="1:8" x14ac:dyDescent="0.2">
      <c r="A96" s="8"/>
      <c r="B96" s="26" t="s">
        <v>86</v>
      </c>
      <c r="C96" s="23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8" t="str">
        <f t="shared" si="13"/>
        <v/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46</v>
      </c>
      <c r="D98" s="9">
        <v>36</v>
      </c>
      <c r="E98" s="10">
        <f t="shared" si="11"/>
        <v>0.15032679738562091</v>
      </c>
      <c r="F98" s="10">
        <f t="shared" si="12"/>
        <v>0.12286689419795221</v>
      </c>
      <c r="G98" s="10">
        <f t="shared" si="14"/>
        <v>-0.21739130434782608</v>
      </c>
      <c r="H98" s="18">
        <f t="shared" si="13"/>
        <v>-3.2679738562091498E-2</v>
      </c>
    </row>
    <row r="99" spans="1:8" x14ac:dyDescent="0.2">
      <c r="A99" s="8"/>
      <c r="B99" s="26" t="s">
        <v>89</v>
      </c>
      <c r="C99" s="23">
        <v>15</v>
      </c>
      <c r="D99" s="9">
        <v>23</v>
      </c>
      <c r="E99" s="10">
        <f t="shared" si="11"/>
        <v>4.9019607843137254E-2</v>
      </c>
      <c r="F99" s="10">
        <f t="shared" si="12"/>
        <v>7.8498293515358364E-2</v>
      </c>
      <c r="G99" s="10">
        <f t="shared" si="14"/>
        <v>0.53333333333333333</v>
      </c>
      <c r="H99" s="18">
        <f t="shared" si="13"/>
        <v>2.6143790849673203E-2</v>
      </c>
    </row>
    <row r="100" spans="1:8" x14ac:dyDescent="0.2">
      <c r="A100" s="8"/>
      <c r="B100" s="26" t="s">
        <v>90</v>
      </c>
      <c r="C100" s="23">
        <v>21</v>
      </c>
      <c r="D100" s="9">
        <v>25</v>
      </c>
      <c r="E100" s="10">
        <f t="shared" si="11"/>
        <v>6.8627450980392163E-2</v>
      </c>
      <c r="F100" s="10">
        <f t="shared" si="12"/>
        <v>8.5324232081911269E-2</v>
      </c>
      <c r="G100" s="10">
        <f t="shared" si="14"/>
        <v>0.19047619047619047</v>
      </c>
      <c r="H100" s="18">
        <f t="shared" si="13"/>
        <v>1.3071895424836602E-2</v>
      </c>
    </row>
    <row r="101" spans="1:8" x14ac:dyDescent="0.2">
      <c r="A101" s="8"/>
      <c r="B101" s="26" t="s">
        <v>91</v>
      </c>
      <c r="C101" s="23">
        <v>1</v>
      </c>
      <c r="D101" s="9">
        <v>13</v>
      </c>
      <c r="E101" s="10">
        <f t="shared" si="11"/>
        <v>3.2679738562091504E-3</v>
      </c>
      <c r="F101" s="10">
        <f t="shared" si="12"/>
        <v>4.4368600682593858E-2</v>
      </c>
      <c r="G101" s="10">
        <f t="shared" si="14"/>
        <v>12</v>
      </c>
      <c r="H101" s="18">
        <f t="shared" si="13"/>
        <v>3.9215686274509803E-2</v>
      </c>
    </row>
    <row r="102" spans="1:8" x14ac:dyDescent="0.2">
      <c r="A102" s="8"/>
      <c r="B102" s="26" t="s">
        <v>92</v>
      </c>
      <c r="C102" s="23">
        <v>3</v>
      </c>
      <c r="D102" s="9">
        <v>12</v>
      </c>
      <c r="E102" s="10">
        <f t="shared" si="11"/>
        <v>9.8039215686274508E-3</v>
      </c>
      <c r="F102" s="10">
        <f t="shared" si="12"/>
        <v>4.0955631399317405E-2</v>
      </c>
      <c r="G102" s="10">
        <f t="shared" si="14"/>
        <v>3</v>
      </c>
      <c r="H102" s="18">
        <f t="shared" si="13"/>
        <v>2.9411764705882353E-2</v>
      </c>
    </row>
    <row r="103" spans="1:8" x14ac:dyDescent="0.2">
      <c r="A103" s="8"/>
      <c r="B103" s="26" t="s">
        <v>93</v>
      </c>
      <c r="C103" s="23">
        <v>8</v>
      </c>
      <c r="D103" s="9">
        <v>3</v>
      </c>
      <c r="E103" s="10">
        <f t="shared" si="11"/>
        <v>2.6143790849673203E-2</v>
      </c>
      <c r="F103" s="10">
        <f t="shared" si="12"/>
        <v>1.0238907849829351E-2</v>
      </c>
      <c r="G103" s="10">
        <f t="shared" si="14"/>
        <v>-0.625</v>
      </c>
      <c r="H103" s="18">
        <f t="shared" si="13"/>
        <v>-1.6339869281045753E-2</v>
      </c>
    </row>
    <row r="104" spans="1:8" x14ac:dyDescent="0.2">
      <c r="A104" s="8"/>
      <c r="B104" s="26" t="s">
        <v>94</v>
      </c>
      <c r="C104" s="23">
        <v>0</v>
      </c>
      <c r="D104" s="9">
        <v>2</v>
      </c>
      <c r="E104" s="10" t="str">
        <f t="shared" si="11"/>
        <v/>
      </c>
      <c r="F104" s="10">
        <f t="shared" si="12"/>
        <v>6.8259385665529011E-3</v>
      </c>
      <c r="G104" s="10">
        <f t="shared" si="14"/>
        <v>1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7</v>
      </c>
      <c r="D106" s="9">
        <v>36</v>
      </c>
      <c r="E106" s="10">
        <f t="shared" si="11"/>
        <v>2.2875816993464051E-2</v>
      </c>
      <c r="F106" s="10">
        <f t="shared" si="12"/>
        <v>0.12286689419795221</v>
      </c>
      <c r="G106" s="10">
        <f t="shared" si="14"/>
        <v>4.1428571428571432</v>
      </c>
      <c r="H106" s="18">
        <f t="shared" si="13"/>
        <v>9.4771241830065356E-2</v>
      </c>
    </row>
    <row r="107" spans="1:8" x14ac:dyDescent="0.2">
      <c r="A107" s="8"/>
      <c r="B107" s="26" t="s">
        <v>97</v>
      </c>
      <c r="C107" s="23">
        <v>3</v>
      </c>
      <c r="D107" s="9">
        <v>1</v>
      </c>
      <c r="E107" s="10">
        <f t="shared" si="11"/>
        <v>9.8039215686274508E-3</v>
      </c>
      <c r="F107" s="10">
        <f t="shared" si="12"/>
        <v>3.4129692832764505E-3</v>
      </c>
      <c r="G107" s="10">
        <f t="shared" si="14"/>
        <v>-0.66666666666666663</v>
      </c>
      <c r="H107" s="18">
        <f t="shared" si="13"/>
        <v>-6.5359477124183E-3</v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23</v>
      </c>
      <c r="D109" s="9">
        <v>27</v>
      </c>
      <c r="E109" s="10">
        <f t="shared" si="15"/>
        <v>7.5163398692810454E-2</v>
      </c>
      <c r="F109" s="10">
        <f t="shared" si="16"/>
        <v>9.2150170648464161E-2</v>
      </c>
      <c r="G109" s="10">
        <f t="shared" ref="G109:G140" si="18">+IF(AND(C109=0,D109=0)," ",IF(C109=0,1,IF(D109=0,-1,(D109-C109)/C109)))</f>
        <v>0.17391304347826086</v>
      </c>
      <c r="H109" s="18">
        <f t="shared" si="17"/>
        <v>1.30718954248366E-2</v>
      </c>
    </row>
    <row r="110" spans="1:8" x14ac:dyDescent="0.2">
      <c r="A110" s="8"/>
      <c r="B110" s="26" t="s">
        <v>100</v>
      </c>
      <c r="C110" s="23">
        <v>2</v>
      </c>
      <c r="D110" s="9">
        <v>2</v>
      </c>
      <c r="E110" s="10">
        <f t="shared" si="15"/>
        <v>6.5359477124183009E-3</v>
      </c>
      <c r="F110" s="10">
        <f t="shared" si="16"/>
        <v>6.8259385665529011E-3</v>
      </c>
      <c r="G110" s="10">
        <f t="shared" si="18"/>
        <v>0</v>
      </c>
      <c r="H110" s="18">
        <f t="shared" si="17"/>
        <v>0</v>
      </c>
    </row>
    <row r="111" spans="1:8" x14ac:dyDescent="0.2">
      <c r="A111" s="8"/>
      <c r="B111" s="26" t="s">
        <v>101</v>
      </c>
      <c r="C111" s="23">
        <v>9</v>
      </c>
      <c r="D111" s="9">
        <v>5</v>
      </c>
      <c r="E111" s="10">
        <f t="shared" si="15"/>
        <v>2.9411764705882353E-2</v>
      </c>
      <c r="F111" s="10">
        <f t="shared" si="16"/>
        <v>1.7064846416382253E-2</v>
      </c>
      <c r="G111" s="10">
        <f t="shared" si="18"/>
        <v>-0.44444444444444442</v>
      </c>
      <c r="H111" s="18">
        <f t="shared" si="17"/>
        <v>-1.30718954248366E-2</v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2</v>
      </c>
      <c r="D113" s="9">
        <v>2</v>
      </c>
      <c r="E113" s="10">
        <f t="shared" si="15"/>
        <v>6.5359477124183009E-3</v>
      </c>
      <c r="F113" s="10">
        <f t="shared" si="16"/>
        <v>6.8259385665529011E-3</v>
      </c>
      <c r="G113" s="10">
        <f t="shared" si="18"/>
        <v>0</v>
      </c>
      <c r="H113" s="18">
        <f t="shared" si="17"/>
        <v>0</v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4</v>
      </c>
      <c r="D115" s="9">
        <v>0</v>
      </c>
      <c r="E115" s="10">
        <f t="shared" si="15"/>
        <v>1.3071895424836602E-2</v>
      </c>
      <c r="F115" s="10" t="str">
        <f t="shared" si="16"/>
        <v/>
      </c>
      <c r="G115" s="10">
        <f t="shared" si="18"/>
        <v>-1</v>
      </c>
      <c r="H115" s="18">
        <f t="shared" si="17"/>
        <v>-1.3071895424836602E-2</v>
      </c>
    </row>
    <row r="116" spans="1:8" x14ac:dyDescent="0.2">
      <c r="A116" s="8"/>
      <c r="B116" s="26" t="s">
        <v>106</v>
      </c>
      <c r="C116" s="23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1</v>
      </c>
      <c r="D118" s="9">
        <v>2</v>
      </c>
      <c r="E118" s="10">
        <f t="shared" si="15"/>
        <v>3.2679738562091504E-3</v>
      </c>
      <c r="F118" s="10">
        <f t="shared" si="16"/>
        <v>6.8259385665529011E-3</v>
      </c>
      <c r="G118" s="10">
        <f t="shared" si="18"/>
        <v>1</v>
      </c>
      <c r="H118" s="18">
        <f t="shared" si="17"/>
        <v>3.2679738562091504E-3</v>
      </c>
    </row>
    <row r="119" spans="1:8" ht="25.5" x14ac:dyDescent="0.2">
      <c r="A119" s="8"/>
      <c r="B119" s="26" t="s">
        <v>109</v>
      </c>
      <c r="C119" s="23">
        <v>1</v>
      </c>
      <c r="D119" s="9">
        <v>2</v>
      </c>
      <c r="E119" s="10">
        <f t="shared" si="15"/>
        <v>3.2679738562091504E-3</v>
      </c>
      <c r="F119" s="10">
        <f t="shared" si="16"/>
        <v>6.8259385665529011E-3</v>
      </c>
      <c r="G119" s="10">
        <f t="shared" si="18"/>
        <v>1</v>
      </c>
      <c r="H119" s="18">
        <f t="shared" si="17"/>
        <v>3.2679738562091504E-3</v>
      </c>
    </row>
    <row r="120" spans="1:8" ht="25.5" x14ac:dyDescent="0.2">
      <c r="A120" s="8"/>
      <c r="B120" s="26" t="s">
        <v>110</v>
      </c>
      <c r="C120" s="23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8" t="str">
        <f t="shared" si="17"/>
        <v/>
      </c>
    </row>
    <row r="121" spans="1:8" x14ac:dyDescent="0.2">
      <c r="A121" s="8"/>
      <c r="B121" s="26" t="s">
        <v>111</v>
      </c>
      <c r="C121" s="23">
        <v>4</v>
      </c>
      <c r="D121" s="9">
        <v>2</v>
      </c>
      <c r="E121" s="10">
        <f t="shared" si="15"/>
        <v>1.3071895424836602E-2</v>
      </c>
      <c r="F121" s="10">
        <f t="shared" si="16"/>
        <v>6.8259385665529011E-3</v>
      </c>
      <c r="G121" s="10">
        <f t="shared" si="18"/>
        <v>-0.5</v>
      </c>
      <c r="H121" s="18">
        <f t="shared" si="17"/>
        <v>-6.5359477124183009E-3</v>
      </c>
    </row>
    <row r="122" spans="1:8" x14ac:dyDescent="0.2">
      <c r="A122" s="8"/>
      <c r="B122" s="26" t="s">
        <v>112</v>
      </c>
      <c r="C122" s="23">
        <v>15</v>
      </c>
      <c r="D122" s="9">
        <v>7</v>
      </c>
      <c r="E122" s="10">
        <f t="shared" si="15"/>
        <v>4.9019607843137254E-2</v>
      </c>
      <c r="F122" s="10">
        <f t="shared" si="16"/>
        <v>2.3890784982935155E-2</v>
      </c>
      <c r="G122" s="10">
        <f t="shared" si="18"/>
        <v>-0.53333333333333333</v>
      </c>
      <c r="H122" s="18">
        <f t="shared" si="17"/>
        <v>-2.6143790849673203E-2</v>
      </c>
    </row>
    <row r="123" spans="1:8" x14ac:dyDescent="0.2">
      <c r="A123" s="8"/>
      <c r="B123" s="26" t="s">
        <v>113</v>
      </c>
      <c r="C123" s="23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8" t="str">
        <f t="shared" si="17"/>
        <v/>
      </c>
    </row>
    <row r="124" spans="1:8" x14ac:dyDescent="0.2">
      <c r="A124" s="8"/>
      <c r="B124" s="26" t="s">
        <v>114</v>
      </c>
      <c r="C124" s="23">
        <v>1</v>
      </c>
      <c r="D124" s="9">
        <v>1</v>
      </c>
      <c r="E124" s="10">
        <f t="shared" si="15"/>
        <v>3.2679738562091504E-3</v>
      </c>
      <c r="F124" s="10">
        <f t="shared" si="16"/>
        <v>3.4129692832764505E-3</v>
      </c>
      <c r="G124" s="10">
        <f t="shared" si="18"/>
        <v>0</v>
      </c>
      <c r="H124" s="18">
        <f t="shared" si="17"/>
        <v>0</v>
      </c>
    </row>
    <row r="125" spans="1:8" x14ac:dyDescent="0.2">
      <c r="A125" s="8"/>
      <c r="B125" s="26" t="s">
        <v>115</v>
      </c>
      <c r="C125" s="23">
        <v>1</v>
      </c>
      <c r="D125" s="9">
        <v>1</v>
      </c>
      <c r="E125" s="10">
        <f t="shared" si="15"/>
        <v>3.2679738562091504E-3</v>
      </c>
      <c r="F125" s="10">
        <f t="shared" si="16"/>
        <v>3.4129692832764505E-3</v>
      </c>
      <c r="G125" s="10">
        <f t="shared" si="18"/>
        <v>0</v>
      </c>
      <c r="H125" s="18">
        <f t="shared" si="17"/>
        <v>0</v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1</v>
      </c>
      <c r="D127" s="9">
        <v>0</v>
      </c>
      <c r="E127" s="10">
        <f t="shared" si="15"/>
        <v>3.2679738562091504E-3</v>
      </c>
      <c r="F127" s="10" t="str">
        <f t="shared" si="16"/>
        <v/>
      </c>
      <c r="G127" s="10">
        <f t="shared" si="18"/>
        <v>-1</v>
      </c>
      <c r="H127" s="18">
        <f t="shared" si="17"/>
        <v>-3.2679738562091504E-3</v>
      </c>
    </row>
    <row r="128" spans="1:8" x14ac:dyDescent="0.2">
      <c r="A128" s="8"/>
      <c r="B128" s="26" t="s">
        <v>118</v>
      </c>
      <c r="C128" s="23">
        <v>4</v>
      </c>
      <c r="D128" s="9">
        <v>3</v>
      </c>
      <c r="E128" s="10">
        <f t="shared" si="15"/>
        <v>1.3071895424836602E-2</v>
      </c>
      <c r="F128" s="10">
        <f t="shared" si="16"/>
        <v>1.0238907849829351E-2</v>
      </c>
      <c r="G128" s="10">
        <f t="shared" si="18"/>
        <v>-0.25</v>
      </c>
      <c r="H128" s="18">
        <f t="shared" si="17"/>
        <v>-3.2679738562091504E-3</v>
      </c>
    </row>
    <row r="129" spans="1:8" x14ac:dyDescent="0.2">
      <c r="A129" s="8"/>
      <c r="B129" s="26" t="s">
        <v>119</v>
      </c>
      <c r="C129" s="23">
        <v>0</v>
      </c>
      <c r="D129" s="9">
        <v>1</v>
      </c>
      <c r="E129" s="10" t="str">
        <f t="shared" si="15"/>
        <v/>
      </c>
      <c r="F129" s="10">
        <f t="shared" si="16"/>
        <v>3.4129692832764505E-3</v>
      </c>
      <c r="G129" s="10">
        <f t="shared" si="18"/>
        <v>1</v>
      </c>
      <c r="H129" s="18" t="str">
        <f t="shared" si="17"/>
        <v/>
      </c>
    </row>
    <row r="130" spans="1:8" x14ac:dyDescent="0.2">
      <c r="A130" s="8"/>
      <c r="B130" s="26" t="s">
        <v>120</v>
      </c>
      <c r="C130" s="23">
        <v>2</v>
      </c>
      <c r="D130" s="9">
        <v>0</v>
      </c>
      <c r="E130" s="10">
        <f t="shared" si="15"/>
        <v>6.5359477124183009E-3</v>
      </c>
      <c r="F130" s="10" t="str">
        <f t="shared" si="16"/>
        <v/>
      </c>
      <c r="G130" s="10">
        <f t="shared" si="18"/>
        <v>-1</v>
      </c>
      <c r="H130" s="18">
        <f t="shared" si="17"/>
        <v>-6.5359477124183009E-3</v>
      </c>
    </row>
    <row r="131" spans="1:8" x14ac:dyDescent="0.2">
      <c r="A131" s="8"/>
      <c r="B131" s="26" t="s">
        <v>121</v>
      </c>
      <c r="C131" s="23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8" t="str">
        <f t="shared" si="17"/>
        <v/>
      </c>
    </row>
    <row r="132" spans="1:8" x14ac:dyDescent="0.2">
      <c r="A132" s="8"/>
      <c r="B132" s="26" t="s">
        <v>122</v>
      </c>
      <c r="C132" s="23">
        <v>4</v>
      </c>
      <c r="D132" s="9">
        <v>3</v>
      </c>
      <c r="E132" s="10">
        <f t="shared" si="15"/>
        <v>1.3071895424836602E-2</v>
      </c>
      <c r="F132" s="10">
        <f t="shared" si="16"/>
        <v>1.0238907849829351E-2</v>
      </c>
      <c r="G132" s="10">
        <f t="shared" si="18"/>
        <v>-0.25</v>
      </c>
      <c r="H132" s="18">
        <f t="shared" si="17"/>
        <v>-3.2679738562091504E-3</v>
      </c>
    </row>
    <row r="133" spans="1:8" x14ac:dyDescent="0.2">
      <c r="A133" s="8"/>
      <c r="B133" s="26" t="s">
        <v>123</v>
      </c>
      <c r="C133" s="23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8" t="str">
        <f t="shared" si="17"/>
        <v/>
      </c>
    </row>
    <row r="134" spans="1:8" x14ac:dyDescent="0.2">
      <c r="A134" s="8"/>
      <c r="B134" s="26" t="s">
        <v>124</v>
      </c>
      <c r="C134" s="23">
        <v>30</v>
      </c>
      <c r="D134" s="9">
        <v>0</v>
      </c>
      <c r="E134" s="10">
        <f t="shared" si="15"/>
        <v>9.8039215686274508E-2</v>
      </c>
      <c r="F134" s="10" t="str">
        <f t="shared" si="16"/>
        <v/>
      </c>
      <c r="G134" s="10">
        <f t="shared" si="18"/>
        <v>-1</v>
      </c>
      <c r="H134" s="18">
        <f t="shared" si="17"/>
        <v>-9.8039215686274508E-2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2</v>
      </c>
      <c r="D136" s="9">
        <v>2</v>
      </c>
      <c r="E136" s="10">
        <f t="shared" si="15"/>
        <v>6.5359477124183009E-3</v>
      </c>
      <c r="F136" s="10">
        <f t="shared" si="16"/>
        <v>6.8259385665529011E-3</v>
      </c>
      <c r="G136" s="10">
        <f t="shared" si="18"/>
        <v>0</v>
      </c>
      <c r="H136" s="18">
        <f t="shared" si="17"/>
        <v>0</v>
      </c>
    </row>
    <row r="137" spans="1:8" x14ac:dyDescent="0.2">
      <c r="A137" s="8"/>
      <c r="B137" s="26" t="s">
        <v>127</v>
      </c>
      <c r="C137" s="23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8" t="str">
        <f t="shared" si="17"/>
        <v/>
      </c>
    </row>
    <row r="138" spans="1:8" x14ac:dyDescent="0.2">
      <c r="A138" s="8"/>
      <c r="B138" s="26" t="s">
        <v>128</v>
      </c>
      <c r="C138" s="23">
        <v>20</v>
      </c>
      <c r="D138" s="9">
        <v>0</v>
      </c>
      <c r="E138" s="10">
        <f t="shared" si="15"/>
        <v>6.535947712418301E-2</v>
      </c>
      <c r="F138" s="10" t="str">
        <f t="shared" si="16"/>
        <v/>
      </c>
      <c r="G138" s="10">
        <f t="shared" si="18"/>
        <v>-1</v>
      </c>
      <c r="H138" s="18">
        <f t="shared" si="17"/>
        <v>-6.535947712418301E-2</v>
      </c>
    </row>
    <row r="139" spans="1:8" ht="15" customHeight="1" x14ac:dyDescent="0.2">
      <c r="A139" s="8"/>
      <c r="B139" s="26" t="s">
        <v>129</v>
      </c>
      <c r="C139" s="23">
        <v>4</v>
      </c>
      <c r="D139" s="9">
        <v>13</v>
      </c>
      <c r="E139" s="10">
        <f t="shared" si="15"/>
        <v>1.3071895424836602E-2</v>
      </c>
      <c r="F139" s="10">
        <f t="shared" si="16"/>
        <v>4.4368600682593858E-2</v>
      </c>
      <c r="G139" s="10">
        <f t="shared" si="18"/>
        <v>2.25</v>
      </c>
      <c r="H139" s="18">
        <f t="shared" si="17"/>
        <v>2.9411764705882353E-2</v>
      </c>
    </row>
    <row r="140" spans="1:8" x14ac:dyDescent="0.2">
      <c r="A140" s="8"/>
      <c r="B140" s="26" t="s">
        <v>130</v>
      </c>
      <c r="C140" s="23">
        <v>0</v>
      </c>
      <c r="D140" s="9">
        <v>4</v>
      </c>
      <c r="E140" s="10" t="str">
        <f t="shared" ref="E140:E175" si="19">+IF(C140=0,"",C140/C$76)</f>
        <v/>
      </c>
      <c r="F140" s="10">
        <f t="shared" ref="F140:F175" si="20">+IF(D140=0,"",D140/D$76)</f>
        <v>1.3651877133105802E-2</v>
      </c>
      <c r="G140" s="10">
        <f t="shared" si="18"/>
        <v>1</v>
      </c>
      <c r="H140" s="18" t="str">
        <f t="shared" ref="H140:H171" si="21">+IF(OR(AND(E140=""),(G140="")),"",E140*G140)</f>
        <v/>
      </c>
    </row>
    <row r="141" spans="1:8" x14ac:dyDescent="0.2">
      <c r="A141" s="8"/>
      <c r="B141" s="26" t="s">
        <v>131</v>
      </c>
      <c r="C141" s="23">
        <v>0</v>
      </c>
      <c r="D141" s="9">
        <v>4</v>
      </c>
      <c r="E141" s="10" t="str">
        <f t="shared" si="19"/>
        <v/>
      </c>
      <c r="F141" s="10">
        <f t="shared" si="20"/>
        <v>1.3651877133105802E-2</v>
      </c>
      <c r="G141" s="10">
        <f t="shared" ref="G141:G175" si="22">+IF(AND(C141=0,D141=0)," ",IF(C141=0,1,IF(D141=0,-1,(D141-C141)/C141)))</f>
        <v>1</v>
      </c>
      <c r="H141" s="18" t="str">
        <f t="shared" si="21"/>
        <v/>
      </c>
    </row>
    <row r="142" spans="1:8" x14ac:dyDescent="0.2">
      <c r="A142" s="8"/>
      <c r="B142" s="26" t="s">
        <v>132</v>
      </c>
      <c r="C142" s="23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8" t="str">
        <f t="shared" si="21"/>
        <v/>
      </c>
    </row>
    <row r="143" spans="1:8" x14ac:dyDescent="0.2">
      <c r="A143" s="8"/>
      <c r="B143" s="26" t="s">
        <v>133</v>
      </c>
      <c r="C143" s="23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4</v>
      </c>
      <c r="D144" s="9">
        <v>3</v>
      </c>
      <c r="E144" s="10">
        <f t="shared" si="19"/>
        <v>1.3071895424836602E-2</v>
      </c>
      <c r="F144" s="10">
        <f t="shared" si="20"/>
        <v>1.0238907849829351E-2</v>
      </c>
      <c r="G144" s="10">
        <f t="shared" si="22"/>
        <v>-0.25</v>
      </c>
      <c r="H144" s="18">
        <f t="shared" si="21"/>
        <v>-3.2679738562091504E-3</v>
      </c>
    </row>
    <row r="145" spans="1:8" x14ac:dyDescent="0.2">
      <c r="A145" s="8"/>
      <c r="B145" s="26" t="s">
        <v>135</v>
      </c>
      <c r="C145" s="23">
        <v>2</v>
      </c>
      <c r="D145" s="9">
        <v>2</v>
      </c>
      <c r="E145" s="10">
        <f t="shared" si="19"/>
        <v>6.5359477124183009E-3</v>
      </c>
      <c r="F145" s="10">
        <f t="shared" si="20"/>
        <v>6.8259385665529011E-3</v>
      </c>
      <c r="G145" s="10">
        <f t="shared" si="22"/>
        <v>0</v>
      </c>
      <c r="H145" s="18">
        <f t="shared" si="21"/>
        <v>0</v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2</v>
      </c>
      <c r="D147" s="9">
        <v>2</v>
      </c>
      <c r="E147" s="10">
        <f t="shared" si="19"/>
        <v>6.5359477124183009E-3</v>
      </c>
      <c r="F147" s="10">
        <f t="shared" si="20"/>
        <v>6.8259385665529011E-3</v>
      </c>
      <c r="G147" s="10">
        <f t="shared" si="22"/>
        <v>0</v>
      </c>
      <c r="H147" s="18">
        <f t="shared" si="21"/>
        <v>0</v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1</v>
      </c>
      <c r="D149" s="9">
        <v>0</v>
      </c>
      <c r="E149" s="10">
        <f t="shared" si="19"/>
        <v>3.2679738562091504E-3</v>
      </c>
      <c r="F149" s="10" t="str">
        <f t="shared" si="20"/>
        <v/>
      </c>
      <c r="G149" s="10">
        <f t="shared" si="22"/>
        <v>-1</v>
      </c>
      <c r="H149" s="18">
        <f t="shared" si="21"/>
        <v>-3.2679738562091504E-3</v>
      </c>
    </row>
    <row r="150" spans="1:8" ht="25.5" x14ac:dyDescent="0.2">
      <c r="A150" s="8"/>
      <c r="B150" s="26" t="s">
        <v>140</v>
      </c>
      <c r="C150" s="23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8" t="str">
        <f t="shared" si="21"/>
        <v/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1</v>
      </c>
      <c r="D154" s="9">
        <v>1</v>
      </c>
      <c r="E154" s="10">
        <f t="shared" si="19"/>
        <v>3.2679738562091504E-3</v>
      </c>
      <c r="F154" s="10">
        <f t="shared" si="20"/>
        <v>3.4129692832764505E-3</v>
      </c>
      <c r="G154" s="10">
        <f t="shared" si="22"/>
        <v>0</v>
      </c>
      <c r="H154" s="18">
        <f t="shared" si="21"/>
        <v>0</v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8" t="str">
        <f t="shared" si="21"/>
        <v/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8" t="str">
        <f t="shared" ref="H172:H175" si="23">+IF(OR(AND(E172=""),(G172="")),"",E172*G172)</f>
        <v/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1</v>
      </c>
      <c r="D174" s="9">
        <v>0</v>
      </c>
      <c r="E174" s="10">
        <f t="shared" si="19"/>
        <v>3.2679738562091504E-3</v>
      </c>
      <c r="F174" s="10" t="str">
        <f t="shared" si="20"/>
        <v/>
      </c>
      <c r="G174" s="10">
        <f t="shared" si="22"/>
        <v>-1</v>
      </c>
      <c r="H174" s="18">
        <f t="shared" si="23"/>
        <v>-3.2679738562091504E-3</v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717</v>
      </c>
      <c r="D181" s="14">
        <f>SUM(D182:D356)</f>
        <v>655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-8.6471408647140868E-2</v>
      </c>
      <c r="H181" s="29">
        <f t="shared" ref="H181:H212" si="26">+IF(OR(AND(E181=""),(G181="")),"",E181*G181)</f>
        <v>-8.6471408647140868E-2</v>
      </c>
    </row>
    <row r="182" spans="1:8" x14ac:dyDescent="0.2">
      <c r="A182" s="8"/>
      <c r="B182" s="25" t="s">
        <v>166</v>
      </c>
      <c r="C182" s="22">
        <v>4</v>
      </c>
      <c r="D182" s="15">
        <v>2</v>
      </c>
      <c r="E182" s="16">
        <f t="shared" si="24"/>
        <v>5.5788005578800556E-3</v>
      </c>
      <c r="F182" s="16">
        <f t="shared" si="25"/>
        <v>3.0534351145038168E-3</v>
      </c>
      <c r="G182" s="16">
        <f t="shared" ref="G182:G213" si="27">+IF(AND(C182=0,D182=0)," ",IF(C182=0,1,IF(D182=0,-1,(D182-C182)/C182)))</f>
        <v>-0.5</v>
      </c>
      <c r="H182" s="17">
        <f t="shared" si="26"/>
        <v>-2.7894002789400278E-3</v>
      </c>
    </row>
    <row r="183" spans="1:8" x14ac:dyDescent="0.2">
      <c r="A183" s="8"/>
      <c r="B183" s="26" t="s">
        <v>167</v>
      </c>
      <c r="C183" s="23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8" t="str">
        <f t="shared" si="26"/>
        <v/>
      </c>
    </row>
    <row r="184" spans="1:8" ht="38.25" x14ac:dyDescent="0.2">
      <c r="A184" s="8"/>
      <c r="B184" s="26" t="s">
        <v>168</v>
      </c>
      <c r="C184" s="23">
        <v>75</v>
      </c>
      <c r="D184" s="9">
        <v>0</v>
      </c>
      <c r="E184" s="10">
        <f t="shared" si="24"/>
        <v>0.10460251046025104</v>
      </c>
      <c r="F184" s="10" t="str">
        <f t="shared" si="25"/>
        <v/>
      </c>
      <c r="G184" s="10">
        <f t="shared" si="27"/>
        <v>-1</v>
      </c>
      <c r="H184" s="18">
        <f t="shared" si="26"/>
        <v>-0.10460251046025104</v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1</v>
      </c>
      <c r="D186" s="9">
        <v>2</v>
      </c>
      <c r="E186" s="10">
        <f t="shared" si="24"/>
        <v>1.3947001394700139E-3</v>
      </c>
      <c r="F186" s="10">
        <f t="shared" si="25"/>
        <v>3.0534351145038168E-3</v>
      </c>
      <c r="G186" s="10">
        <f t="shared" si="27"/>
        <v>1</v>
      </c>
      <c r="H186" s="18">
        <f t="shared" si="26"/>
        <v>1.3947001394700139E-3</v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12</v>
      </c>
      <c r="D188" s="9">
        <v>5</v>
      </c>
      <c r="E188" s="10">
        <f t="shared" si="24"/>
        <v>1.6736401673640166E-2</v>
      </c>
      <c r="F188" s="10">
        <f t="shared" si="25"/>
        <v>7.6335877862595417E-3</v>
      </c>
      <c r="G188" s="10">
        <f t="shared" si="27"/>
        <v>-0.58333333333333337</v>
      </c>
      <c r="H188" s="18">
        <f t="shared" si="26"/>
        <v>-9.7629009762900971E-3</v>
      </c>
    </row>
    <row r="189" spans="1:8" x14ac:dyDescent="0.2">
      <c r="A189" s="8"/>
      <c r="B189" s="26" t="s">
        <v>173</v>
      </c>
      <c r="C189" s="23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8" t="str">
        <f t="shared" si="26"/>
        <v/>
      </c>
    </row>
    <row r="190" spans="1:8" x14ac:dyDescent="0.2">
      <c r="A190" s="8"/>
      <c r="B190" s="26" t="s">
        <v>174</v>
      </c>
      <c r="C190" s="23">
        <v>1</v>
      </c>
      <c r="D190" s="9">
        <v>1</v>
      </c>
      <c r="E190" s="10">
        <f t="shared" si="24"/>
        <v>1.3947001394700139E-3</v>
      </c>
      <c r="F190" s="10">
        <f t="shared" si="25"/>
        <v>1.5267175572519084E-3</v>
      </c>
      <c r="G190" s="10">
        <f t="shared" si="27"/>
        <v>0</v>
      </c>
      <c r="H190" s="18">
        <f t="shared" si="26"/>
        <v>0</v>
      </c>
    </row>
    <row r="191" spans="1:8" x14ac:dyDescent="0.2">
      <c r="A191" s="8"/>
      <c r="B191" s="26" t="s">
        <v>175</v>
      </c>
      <c r="C191" s="23">
        <v>4</v>
      </c>
      <c r="D191" s="9">
        <v>1</v>
      </c>
      <c r="E191" s="10">
        <f t="shared" si="24"/>
        <v>5.5788005578800556E-3</v>
      </c>
      <c r="F191" s="10">
        <f t="shared" si="25"/>
        <v>1.5267175572519084E-3</v>
      </c>
      <c r="G191" s="10">
        <f t="shared" si="27"/>
        <v>-0.75</v>
      </c>
      <c r="H191" s="18">
        <f t="shared" si="26"/>
        <v>-4.1841004184100415E-3</v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7</v>
      </c>
      <c r="D195" s="9">
        <v>5</v>
      </c>
      <c r="E195" s="10">
        <f t="shared" si="24"/>
        <v>9.7629009762900971E-3</v>
      </c>
      <c r="F195" s="10">
        <f t="shared" si="25"/>
        <v>7.6335877862595417E-3</v>
      </c>
      <c r="G195" s="10">
        <f t="shared" si="27"/>
        <v>-0.2857142857142857</v>
      </c>
      <c r="H195" s="18">
        <f t="shared" si="26"/>
        <v>-2.7894002789400274E-3</v>
      </c>
    </row>
    <row r="196" spans="1:8" x14ac:dyDescent="0.2">
      <c r="A196" s="8"/>
      <c r="B196" s="26" t="s">
        <v>180</v>
      </c>
      <c r="C196" s="23">
        <v>3</v>
      </c>
      <c r="D196" s="9">
        <v>3</v>
      </c>
      <c r="E196" s="10">
        <f t="shared" si="24"/>
        <v>4.1841004184100415E-3</v>
      </c>
      <c r="F196" s="10">
        <f t="shared" si="25"/>
        <v>4.5801526717557254E-3</v>
      </c>
      <c r="G196" s="10">
        <f t="shared" si="27"/>
        <v>0</v>
      </c>
      <c r="H196" s="18">
        <f t="shared" si="26"/>
        <v>0</v>
      </c>
    </row>
    <row r="197" spans="1:8" ht="25.5" x14ac:dyDescent="0.2">
      <c r="A197" s="8"/>
      <c r="B197" s="26" t="s">
        <v>181</v>
      </c>
      <c r="C197" s="23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8" t="str">
        <f t="shared" si="26"/>
        <v/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0</v>
      </c>
      <c r="D200" s="9">
        <v>2</v>
      </c>
      <c r="E200" s="10" t="str">
        <f t="shared" si="24"/>
        <v/>
      </c>
      <c r="F200" s="10">
        <f t="shared" si="25"/>
        <v>3.0534351145038168E-3</v>
      </c>
      <c r="G200" s="10">
        <f t="shared" si="27"/>
        <v>1</v>
      </c>
      <c r="H200" s="18" t="str">
        <f t="shared" si="26"/>
        <v/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19</v>
      </c>
      <c r="D202" s="9">
        <v>2</v>
      </c>
      <c r="E202" s="10">
        <f t="shared" si="24"/>
        <v>2.6499302649930265E-2</v>
      </c>
      <c r="F202" s="10">
        <f t="shared" si="25"/>
        <v>3.0534351145038168E-3</v>
      </c>
      <c r="G202" s="10">
        <f t="shared" si="27"/>
        <v>-0.89473684210526316</v>
      </c>
      <c r="H202" s="18">
        <f t="shared" si="26"/>
        <v>-2.3709902370990237E-2</v>
      </c>
    </row>
    <row r="203" spans="1:8" x14ac:dyDescent="0.2">
      <c r="A203" s="8"/>
      <c r="B203" s="26" t="s">
        <v>187</v>
      </c>
      <c r="C203" s="23">
        <v>13</v>
      </c>
      <c r="D203" s="9">
        <v>15</v>
      </c>
      <c r="E203" s="10">
        <f t="shared" si="24"/>
        <v>1.813110181311018E-2</v>
      </c>
      <c r="F203" s="10">
        <f t="shared" si="25"/>
        <v>2.2900763358778626E-2</v>
      </c>
      <c r="G203" s="10">
        <f t="shared" si="27"/>
        <v>0.15384615384615385</v>
      </c>
      <c r="H203" s="18">
        <f t="shared" si="26"/>
        <v>2.7894002789400278E-3</v>
      </c>
    </row>
    <row r="204" spans="1:8" x14ac:dyDescent="0.2">
      <c r="A204" s="8"/>
      <c r="B204" s="26" t="s">
        <v>188</v>
      </c>
      <c r="C204" s="23">
        <v>0</v>
      </c>
      <c r="D204" s="9">
        <v>16</v>
      </c>
      <c r="E204" s="10" t="str">
        <f t="shared" si="24"/>
        <v/>
      </c>
      <c r="F204" s="10">
        <f t="shared" si="25"/>
        <v>2.4427480916030534E-2</v>
      </c>
      <c r="G204" s="10">
        <f t="shared" si="27"/>
        <v>1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1</v>
      </c>
      <c r="D206" s="9">
        <v>0</v>
      </c>
      <c r="E206" s="10">
        <f t="shared" si="24"/>
        <v>1.3947001394700139E-3</v>
      </c>
      <c r="F206" s="10" t="str">
        <f t="shared" si="25"/>
        <v/>
      </c>
      <c r="G206" s="10">
        <f t="shared" si="27"/>
        <v>-1</v>
      </c>
      <c r="H206" s="18">
        <f t="shared" si="26"/>
        <v>-1.3947001394700139E-3</v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14</v>
      </c>
      <c r="D208" s="9">
        <v>7</v>
      </c>
      <c r="E208" s="10">
        <f t="shared" si="24"/>
        <v>1.9525801952580194E-2</v>
      </c>
      <c r="F208" s="10">
        <f t="shared" si="25"/>
        <v>1.0687022900763359E-2</v>
      </c>
      <c r="G208" s="10">
        <f t="shared" si="27"/>
        <v>-0.5</v>
      </c>
      <c r="H208" s="18">
        <f t="shared" si="26"/>
        <v>-9.7629009762900971E-3</v>
      </c>
    </row>
    <row r="209" spans="1:8" x14ac:dyDescent="0.2">
      <c r="A209" s="8"/>
      <c r="B209" s="26" t="s">
        <v>193</v>
      </c>
      <c r="C209" s="23">
        <v>4</v>
      </c>
      <c r="D209" s="9">
        <v>3</v>
      </c>
      <c r="E209" s="10">
        <f t="shared" si="24"/>
        <v>5.5788005578800556E-3</v>
      </c>
      <c r="F209" s="10">
        <f t="shared" si="25"/>
        <v>4.5801526717557254E-3</v>
      </c>
      <c r="G209" s="10">
        <f t="shared" si="27"/>
        <v>-0.25</v>
      </c>
      <c r="H209" s="18">
        <f t="shared" si="26"/>
        <v>-1.3947001394700139E-3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11</v>
      </c>
      <c r="D211" s="9">
        <v>8</v>
      </c>
      <c r="E211" s="10">
        <f t="shared" si="24"/>
        <v>1.5341701534170154E-2</v>
      </c>
      <c r="F211" s="10">
        <f t="shared" si="25"/>
        <v>1.2213740458015267E-2</v>
      </c>
      <c r="G211" s="10">
        <f t="shared" si="27"/>
        <v>-0.27272727272727271</v>
      </c>
      <c r="H211" s="18">
        <f t="shared" si="26"/>
        <v>-4.1841004184100415E-3</v>
      </c>
    </row>
    <row r="212" spans="1:8" x14ac:dyDescent="0.2">
      <c r="A212" s="8"/>
      <c r="B212" s="26" t="s">
        <v>196</v>
      </c>
      <c r="C212" s="23">
        <v>21</v>
      </c>
      <c r="D212" s="9">
        <v>22</v>
      </c>
      <c r="E212" s="10">
        <f t="shared" si="24"/>
        <v>2.9288702928870293E-2</v>
      </c>
      <c r="F212" s="10">
        <f t="shared" si="25"/>
        <v>3.3587786259541987E-2</v>
      </c>
      <c r="G212" s="10">
        <f t="shared" si="27"/>
        <v>4.7619047619047616E-2</v>
      </c>
      <c r="H212" s="18">
        <f t="shared" si="26"/>
        <v>1.3947001394700139E-3</v>
      </c>
    </row>
    <row r="213" spans="1:8" x14ac:dyDescent="0.2">
      <c r="A213" s="8"/>
      <c r="B213" s="26" t="s">
        <v>197</v>
      </c>
      <c r="C213" s="23">
        <v>39</v>
      </c>
      <c r="D213" s="9">
        <v>55</v>
      </c>
      <c r="E213" s="10">
        <f t="shared" ref="E213:E244" si="28">+IF(C213=0,"",C213/C$181)</f>
        <v>5.4393305439330547E-2</v>
      </c>
      <c r="F213" s="10">
        <f t="shared" ref="F213:F244" si="29">+IF(D213=0,"",D213/D$181)</f>
        <v>8.3969465648854963E-2</v>
      </c>
      <c r="G213" s="10">
        <f t="shared" si="27"/>
        <v>0.41025641025641024</v>
      </c>
      <c r="H213" s="18">
        <f t="shared" ref="H213:H244" si="30">+IF(OR(AND(E213=""),(G213="")),"",E213*G213)</f>
        <v>2.2315202231520222E-2</v>
      </c>
    </row>
    <row r="214" spans="1:8" x14ac:dyDescent="0.2">
      <c r="A214" s="8"/>
      <c r="B214" s="26" t="s">
        <v>198</v>
      </c>
      <c r="C214" s="23">
        <v>54</v>
      </c>
      <c r="D214" s="9">
        <v>60</v>
      </c>
      <c r="E214" s="10">
        <f t="shared" si="28"/>
        <v>7.5313807531380755E-2</v>
      </c>
      <c r="F214" s="10">
        <f t="shared" si="29"/>
        <v>9.1603053435114504E-2</v>
      </c>
      <c r="G214" s="10">
        <f t="shared" ref="G214:G245" si="31">+IF(AND(C214=0,D214=0)," ",IF(C214=0,1,IF(D214=0,-1,(D214-C214)/C214)))</f>
        <v>0.1111111111111111</v>
      </c>
      <c r="H214" s="18">
        <f t="shared" si="30"/>
        <v>8.368200836820083E-3</v>
      </c>
    </row>
    <row r="215" spans="1:8" x14ac:dyDescent="0.2">
      <c r="A215" s="8"/>
      <c r="B215" s="26" t="s">
        <v>199</v>
      </c>
      <c r="C215" s="23">
        <v>1</v>
      </c>
      <c r="D215" s="9">
        <v>0</v>
      </c>
      <c r="E215" s="10">
        <f t="shared" si="28"/>
        <v>1.3947001394700139E-3</v>
      </c>
      <c r="F215" s="10" t="str">
        <f t="shared" si="29"/>
        <v/>
      </c>
      <c r="G215" s="10">
        <f t="shared" si="31"/>
        <v>-1</v>
      </c>
      <c r="H215" s="18">
        <f t="shared" si="30"/>
        <v>-1.3947001394700139E-3</v>
      </c>
    </row>
    <row r="216" spans="1:8" x14ac:dyDescent="0.2">
      <c r="A216" s="8"/>
      <c r="B216" s="26" t="s">
        <v>200</v>
      </c>
      <c r="C216" s="23">
        <v>30</v>
      </c>
      <c r="D216" s="9">
        <v>43</v>
      </c>
      <c r="E216" s="10">
        <f t="shared" si="28"/>
        <v>4.1841004184100417E-2</v>
      </c>
      <c r="F216" s="10">
        <f t="shared" si="29"/>
        <v>6.5648854961832065E-2</v>
      </c>
      <c r="G216" s="10">
        <f t="shared" si="31"/>
        <v>0.43333333333333335</v>
      </c>
      <c r="H216" s="18">
        <f t="shared" si="30"/>
        <v>1.813110181311018E-2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1</v>
      </c>
      <c r="D218" s="9">
        <v>2</v>
      </c>
      <c r="E218" s="10">
        <f t="shared" si="28"/>
        <v>1.3947001394700139E-3</v>
      </c>
      <c r="F218" s="10">
        <f t="shared" si="29"/>
        <v>3.0534351145038168E-3</v>
      </c>
      <c r="G218" s="10">
        <f t="shared" si="31"/>
        <v>1</v>
      </c>
      <c r="H218" s="18">
        <f t="shared" si="30"/>
        <v>1.3947001394700139E-3</v>
      </c>
    </row>
    <row r="219" spans="1:8" x14ac:dyDescent="0.2">
      <c r="A219" s="8"/>
      <c r="B219" s="26" t="s">
        <v>203</v>
      </c>
      <c r="C219" s="23">
        <v>1</v>
      </c>
      <c r="D219" s="9">
        <v>1</v>
      </c>
      <c r="E219" s="10">
        <f t="shared" si="28"/>
        <v>1.3947001394700139E-3</v>
      </c>
      <c r="F219" s="10">
        <f t="shared" si="29"/>
        <v>1.5267175572519084E-3</v>
      </c>
      <c r="G219" s="10">
        <f t="shared" si="31"/>
        <v>0</v>
      </c>
      <c r="H219" s="18">
        <f t="shared" si="30"/>
        <v>0</v>
      </c>
    </row>
    <row r="220" spans="1:8" x14ac:dyDescent="0.2">
      <c r="A220" s="8"/>
      <c r="B220" s="26" t="s">
        <v>204</v>
      </c>
      <c r="C220" s="23">
        <v>4</v>
      </c>
      <c r="D220" s="9">
        <v>6</v>
      </c>
      <c r="E220" s="10">
        <f t="shared" si="28"/>
        <v>5.5788005578800556E-3</v>
      </c>
      <c r="F220" s="10">
        <f t="shared" si="29"/>
        <v>9.1603053435114507E-3</v>
      </c>
      <c r="G220" s="10">
        <f t="shared" si="31"/>
        <v>0.5</v>
      </c>
      <c r="H220" s="18">
        <f t="shared" si="30"/>
        <v>2.7894002789400278E-3</v>
      </c>
    </row>
    <row r="221" spans="1:8" x14ac:dyDescent="0.2">
      <c r="A221" s="8"/>
      <c r="B221" s="26" t="s">
        <v>205</v>
      </c>
      <c r="C221" s="23">
        <v>1</v>
      </c>
      <c r="D221" s="9">
        <v>0</v>
      </c>
      <c r="E221" s="10">
        <f t="shared" si="28"/>
        <v>1.3947001394700139E-3</v>
      </c>
      <c r="F221" s="10" t="str">
        <f t="shared" si="29"/>
        <v/>
      </c>
      <c r="G221" s="10">
        <f t="shared" si="31"/>
        <v>-1</v>
      </c>
      <c r="H221" s="18">
        <f t="shared" si="30"/>
        <v>-1.3947001394700139E-3</v>
      </c>
    </row>
    <row r="222" spans="1:8" x14ac:dyDescent="0.2">
      <c r="A222" s="8"/>
      <c r="B222" s="26" t="s">
        <v>206</v>
      </c>
      <c r="C222" s="23">
        <v>1</v>
      </c>
      <c r="D222" s="9">
        <v>0</v>
      </c>
      <c r="E222" s="10">
        <f t="shared" si="28"/>
        <v>1.3947001394700139E-3</v>
      </c>
      <c r="F222" s="10" t="str">
        <f t="shared" si="29"/>
        <v/>
      </c>
      <c r="G222" s="10">
        <f t="shared" si="31"/>
        <v>-1</v>
      </c>
      <c r="H222" s="18">
        <f t="shared" si="30"/>
        <v>-1.3947001394700139E-3</v>
      </c>
    </row>
    <row r="223" spans="1:8" ht="25.5" x14ac:dyDescent="0.2">
      <c r="A223" s="8"/>
      <c r="B223" s="26" t="s">
        <v>207</v>
      </c>
      <c r="C223" s="23">
        <v>30</v>
      </c>
      <c r="D223" s="9">
        <v>33</v>
      </c>
      <c r="E223" s="10">
        <f t="shared" si="28"/>
        <v>4.1841004184100417E-2</v>
      </c>
      <c r="F223" s="10">
        <f t="shared" si="29"/>
        <v>5.0381679389312976E-2</v>
      </c>
      <c r="G223" s="10">
        <f t="shared" si="31"/>
        <v>0.1</v>
      </c>
      <c r="H223" s="18">
        <f t="shared" si="30"/>
        <v>4.1841004184100415E-3</v>
      </c>
    </row>
    <row r="224" spans="1:8" x14ac:dyDescent="0.2">
      <c r="A224" s="8"/>
      <c r="B224" s="26" t="s">
        <v>208</v>
      </c>
      <c r="C224" s="23">
        <v>1</v>
      </c>
      <c r="D224" s="9">
        <v>1</v>
      </c>
      <c r="E224" s="10">
        <f t="shared" si="28"/>
        <v>1.3947001394700139E-3</v>
      </c>
      <c r="F224" s="10">
        <f t="shared" si="29"/>
        <v>1.5267175572519084E-3</v>
      </c>
      <c r="G224" s="10">
        <f t="shared" si="31"/>
        <v>0</v>
      </c>
      <c r="H224" s="18">
        <f t="shared" si="30"/>
        <v>0</v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4</v>
      </c>
      <c r="D227" s="9">
        <v>0</v>
      </c>
      <c r="E227" s="10">
        <f t="shared" si="28"/>
        <v>5.5788005578800556E-3</v>
      </c>
      <c r="F227" s="10" t="str">
        <f t="shared" si="29"/>
        <v/>
      </c>
      <c r="G227" s="10">
        <f t="shared" si="31"/>
        <v>-1</v>
      </c>
      <c r="H227" s="18">
        <f t="shared" si="30"/>
        <v>-5.5788005578800556E-3</v>
      </c>
    </row>
    <row r="228" spans="1:8" x14ac:dyDescent="0.2">
      <c r="A228" s="8"/>
      <c r="B228" s="26" t="s">
        <v>212</v>
      </c>
      <c r="C228" s="23">
        <v>47</v>
      </c>
      <c r="D228" s="9">
        <v>29</v>
      </c>
      <c r="E228" s="10">
        <f t="shared" si="28"/>
        <v>6.555090655509066E-2</v>
      </c>
      <c r="F228" s="10">
        <f t="shared" si="29"/>
        <v>4.4274809160305344E-2</v>
      </c>
      <c r="G228" s="10">
        <f t="shared" si="31"/>
        <v>-0.38297872340425532</v>
      </c>
      <c r="H228" s="18">
        <f t="shared" si="30"/>
        <v>-2.5104602510460254E-2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6</v>
      </c>
      <c r="D232" s="9">
        <v>4</v>
      </c>
      <c r="E232" s="10">
        <f t="shared" si="28"/>
        <v>8.368200836820083E-3</v>
      </c>
      <c r="F232" s="10">
        <f t="shared" si="29"/>
        <v>6.1068702290076335E-3</v>
      </c>
      <c r="G232" s="10">
        <f t="shared" si="31"/>
        <v>-0.33333333333333331</v>
      </c>
      <c r="H232" s="18">
        <f t="shared" si="30"/>
        <v>-2.7894002789400274E-3</v>
      </c>
    </row>
    <row r="233" spans="1:8" x14ac:dyDescent="0.2">
      <c r="A233" s="8"/>
      <c r="B233" s="26" t="s">
        <v>217</v>
      </c>
      <c r="C233" s="23">
        <v>0</v>
      </c>
      <c r="D233" s="9">
        <v>2</v>
      </c>
      <c r="E233" s="10" t="str">
        <f t="shared" si="28"/>
        <v/>
      </c>
      <c r="F233" s="10">
        <f t="shared" si="29"/>
        <v>3.0534351145038168E-3</v>
      </c>
      <c r="G233" s="10">
        <f t="shared" si="31"/>
        <v>1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2</v>
      </c>
      <c r="D235" s="9">
        <v>0</v>
      </c>
      <c r="E235" s="10">
        <f t="shared" si="28"/>
        <v>2.7894002789400278E-3</v>
      </c>
      <c r="F235" s="10" t="str">
        <f t="shared" si="29"/>
        <v/>
      </c>
      <c r="G235" s="10">
        <f t="shared" si="31"/>
        <v>-1</v>
      </c>
      <c r="H235" s="18">
        <f t="shared" si="30"/>
        <v>-2.7894002789400278E-3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5</v>
      </c>
      <c r="D238" s="9">
        <v>4</v>
      </c>
      <c r="E238" s="10">
        <f t="shared" si="28"/>
        <v>6.9735006973500697E-3</v>
      </c>
      <c r="F238" s="10">
        <f t="shared" si="29"/>
        <v>6.1068702290076335E-3</v>
      </c>
      <c r="G238" s="10">
        <f t="shared" si="31"/>
        <v>-0.2</v>
      </c>
      <c r="H238" s="18">
        <f t="shared" si="30"/>
        <v>-1.3947001394700141E-3</v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0</v>
      </c>
      <c r="D241" s="9">
        <v>2</v>
      </c>
      <c r="E241" s="10" t="str">
        <f t="shared" si="28"/>
        <v/>
      </c>
      <c r="F241" s="10">
        <f t="shared" si="29"/>
        <v>3.0534351145038168E-3</v>
      </c>
      <c r="G241" s="10">
        <f t="shared" si="31"/>
        <v>1</v>
      </c>
      <c r="H241" s="18" t="str">
        <f t="shared" si="30"/>
        <v/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2</v>
      </c>
      <c r="D245" s="9">
        <v>6</v>
      </c>
      <c r="E245" s="10">
        <f t="shared" ref="E245:E276" si="32">+IF(C245=0,"",C245/C$181)</f>
        <v>2.7894002789400278E-3</v>
      </c>
      <c r="F245" s="10">
        <f t="shared" ref="F245:F276" si="33">+IF(D245=0,"",D245/D$181)</f>
        <v>9.1603053435114507E-3</v>
      </c>
      <c r="G245" s="10">
        <f t="shared" si="31"/>
        <v>2</v>
      </c>
      <c r="H245" s="18">
        <f t="shared" ref="H245:H276" si="34">+IF(OR(AND(E245=""),(G245="")),"",E245*G245)</f>
        <v>5.5788005578800556E-3</v>
      </c>
    </row>
    <row r="246" spans="1:8" ht="25.5" x14ac:dyDescent="0.2">
      <c r="A246" s="8"/>
      <c r="B246" s="26" t="s">
        <v>230</v>
      </c>
      <c r="C246" s="23">
        <v>0</v>
      </c>
      <c r="D246" s="9">
        <v>2</v>
      </c>
      <c r="E246" s="10" t="str">
        <f t="shared" si="32"/>
        <v/>
      </c>
      <c r="F246" s="10">
        <f t="shared" si="33"/>
        <v>3.0534351145038168E-3</v>
      </c>
      <c r="G246" s="10">
        <f t="shared" ref="G246:G277" si="35">+IF(AND(C246=0,D246=0)," ",IF(C246=0,1,IF(D246=0,-1,(D246-C246)/C246)))</f>
        <v>1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11</v>
      </c>
      <c r="D248" s="9">
        <v>10</v>
      </c>
      <c r="E248" s="10">
        <f t="shared" si="32"/>
        <v>1.5341701534170154E-2</v>
      </c>
      <c r="F248" s="10">
        <f t="shared" si="33"/>
        <v>1.5267175572519083E-2</v>
      </c>
      <c r="G248" s="10">
        <f t="shared" si="35"/>
        <v>-9.0909090909090912E-2</v>
      </c>
      <c r="H248" s="18">
        <f t="shared" si="34"/>
        <v>-1.3947001394700139E-3</v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0</v>
      </c>
      <c r="D251" s="9">
        <v>4</v>
      </c>
      <c r="E251" s="10" t="str">
        <f t="shared" si="32"/>
        <v/>
      </c>
      <c r="F251" s="10">
        <f t="shared" si="33"/>
        <v>6.1068702290076335E-3</v>
      </c>
      <c r="G251" s="10">
        <f t="shared" si="35"/>
        <v>1</v>
      </c>
      <c r="H251" s="18" t="str">
        <f t="shared" si="34"/>
        <v/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1</v>
      </c>
      <c r="D258" s="9">
        <v>0</v>
      </c>
      <c r="E258" s="10">
        <f t="shared" si="32"/>
        <v>1.3947001394700139E-3</v>
      </c>
      <c r="F258" s="10" t="str">
        <f t="shared" si="33"/>
        <v/>
      </c>
      <c r="G258" s="10">
        <f t="shared" si="35"/>
        <v>-1</v>
      </c>
      <c r="H258" s="18">
        <f t="shared" si="34"/>
        <v>-1.3947001394700139E-3</v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2</v>
      </c>
      <c r="D263" s="9">
        <v>0</v>
      </c>
      <c r="E263" s="10">
        <f t="shared" si="32"/>
        <v>2.7894002789400278E-3</v>
      </c>
      <c r="F263" s="10" t="str">
        <f t="shared" si="33"/>
        <v/>
      </c>
      <c r="G263" s="10">
        <f t="shared" si="35"/>
        <v>-1</v>
      </c>
      <c r="H263" s="18">
        <f t="shared" si="34"/>
        <v>-2.7894002789400278E-3</v>
      </c>
    </row>
    <row r="264" spans="1:8" x14ac:dyDescent="0.2">
      <c r="A264" s="8"/>
      <c r="B264" s="26" t="s">
        <v>248</v>
      </c>
      <c r="C264" s="23">
        <v>0</v>
      </c>
      <c r="D264" s="9">
        <v>3</v>
      </c>
      <c r="E264" s="10" t="str">
        <f t="shared" si="32"/>
        <v/>
      </c>
      <c r="F264" s="10">
        <f t="shared" si="33"/>
        <v>4.5801526717557254E-3</v>
      </c>
      <c r="G264" s="10">
        <f t="shared" si="35"/>
        <v>1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8" t="str">
        <f t="shared" si="34"/>
        <v/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8" t="str">
        <f t="shared" si="34"/>
        <v/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1</v>
      </c>
      <c r="D285" s="9">
        <v>0</v>
      </c>
      <c r="E285" s="10">
        <f t="shared" si="36"/>
        <v>1.3947001394700139E-3</v>
      </c>
      <c r="F285" s="10" t="str">
        <f t="shared" si="37"/>
        <v/>
      </c>
      <c r="G285" s="10">
        <f t="shared" si="39"/>
        <v>-1</v>
      </c>
      <c r="H285" s="18">
        <f t="shared" si="38"/>
        <v>-1.3947001394700139E-3</v>
      </c>
    </row>
    <row r="286" spans="1:8" ht="25.5" x14ac:dyDescent="0.2">
      <c r="A286" s="8"/>
      <c r="B286" s="26" t="s">
        <v>270</v>
      </c>
      <c r="C286" s="23">
        <v>8</v>
      </c>
      <c r="D286" s="9">
        <v>2</v>
      </c>
      <c r="E286" s="10">
        <f t="shared" si="36"/>
        <v>1.1157601115760111E-2</v>
      </c>
      <c r="F286" s="10">
        <f t="shared" si="37"/>
        <v>3.0534351145038168E-3</v>
      </c>
      <c r="G286" s="10">
        <f t="shared" si="39"/>
        <v>-0.75</v>
      </c>
      <c r="H286" s="18">
        <f t="shared" si="38"/>
        <v>-8.368200836820083E-3</v>
      </c>
    </row>
    <row r="287" spans="1:8" x14ac:dyDescent="0.2">
      <c r="A287" s="8"/>
      <c r="B287" s="26" t="s">
        <v>271</v>
      </c>
      <c r="C287" s="23">
        <v>4</v>
      </c>
      <c r="D287" s="9">
        <v>2</v>
      </c>
      <c r="E287" s="10">
        <f t="shared" si="36"/>
        <v>5.5788005578800556E-3</v>
      </c>
      <c r="F287" s="10">
        <f t="shared" si="37"/>
        <v>3.0534351145038168E-3</v>
      </c>
      <c r="G287" s="10">
        <f t="shared" si="39"/>
        <v>-0.5</v>
      </c>
      <c r="H287" s="18">
        <f t="shared" si="38"/>
        <v>-2.7894002789400278E-3</v>
      </c>
    </row>
    <row r="288" spans="1:8" x14ac:dyDescent="0.2">
      <c r="A288" s="8"/>
      <c r="B288" s="26" t="s">
        <v>272</v>
      </c>
      <c r="C288" s="23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8" t="str">
        <f t="shared" si="38"/>
        <v/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1</v>
      </c>
      <c r="D290" s="9">
        <v>2</v>
      </c>
      <c r="E290" s="10">
        <f t="shared" si="36"/>
        <v>1.3947001394700139E-3</v>
      </c>
      <c r="F290" s="10">
        <f t="shared" si="37"/>
        <v>3.0534351145038168E-3</v>
      </c>
      <c r="G290" s="10">
        <f t="shared" si="39"/>
        <v>1</v>
      </c>
      <c r="H290" s="18">
        <f t="shared" si="38"/>
        <v>1.3947001394700139E-3</v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10</v>
      </c>
      <c r="D293" s="9">
        <v>31</v>
      </c>
      <c r="E293" s="10">
        <f t="shared" si="36"/>
        <v>1.3947001394700139E-2</v>
      </c>
      <c r="F293" s="10">
        <f t="shared" si="37"/>
        <v>4.732824427480916E-2</v>
      </c>
      <c r="G293" s="10">
        <f t="shared" si="39"/>
        <v>2.1</v>
      </c>
      <c r="H293" s="18">
        <f t="shared" si="38"/>
        <v>2.9288702928870293E-2</v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1</v>
      </c>
      <c r="D299" s="9">
        <v>1</v>
      </c>
      <c r="E299" s="10">
        <f t="shared" si="36"/>
        <v>1.3947001394700139E-3</v>
      </c>
      <c r="F299" s="10">
        <f t="shared" si="37"/>
        <v>1.5267175572519084E-3</v>
      </c>
      <c r="G299" s="10">
        <f t="shared" si="39"/>
        <v>0</v>
      </c>
      <c r="H299" s="18">
        <f t="shared" si="38"/>
        <v>0</v>
      </c>
    </row>
    <row r="300" spans="1:8" x14ac:dyDescent="0.2">
      <c r="A300" s="8"/>
      <c r="B300" s="26" t="s">
        <v>284</v>
      </c>
      <c r="C300" s="23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8" t="str">
        <f t="shared" si="38"/>
        <v/>
      </c>
    </row>
    <row r="301" spans="1:8" x14ac:dyDescent="0.2">
      <c r="A301" s="8"/>
      <c r="B301" s="26" t="s">
        <v>285</v>
      </c>
      <c r="C301" s="23">
        <v>3</v>
      </c>
      <c r="D301" s="9">
        <v>0</v>
      </c>
      <c r="E301" s="10">
        <f t="shared" si="36"/>
        <v>4.1841004184100415E-3</v>
      </c>
      <c r="F301" s="10" t="str">
        <f t="shared" si="37"/>
        <v/>
      </c>
      <c r="G301" s="10">
        <f t="shared" si="39"/>
        <v>-1</v>
      </c>
      <c r="H301" s="18">
        <f t="shared" si="38"/>
        <v>-4.1841004184100415E-3</v>
      </c>
    </row>
    <row r="302" spans="1:8" x14ac:dyDescent="0.2">
      <c r="A302" s="8"/>
      <c r="B302" s="26" t="s">
        <v>286</v>
      </c>
      <c r="C302" s="23">
        <v>1</v>
      </c>
      <c r="D302" s="9">
        <v>0</v>
      </c>
      <c r="E302" s="10">
        <f t="shared" si="36"/>
        <v>1.3947001394700139E-3</v>
      </c>
      <c r="F302" s="10" t="str">
        <f t="shared" si="37"/>
        <v/>
      </c>
      <c r="G302" s="10">
        <f t="shared" si="39"/>
        <v>-1</v>
      </c>
      <c r="H302" s="18">
        <f t="shared" si="38"/>
        <v>-1.3947001394700139E-3</v>
      </c>
    </row>
    <row r="303" spans="1:8" x14ac:dyDescent="0.2">
      <c r="A303" s="8"/>
      <c r="B303" s="26" t="s">
        <v>287</v>
      </c>
      <c r="C303" s="23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8" t="str">
        <f t="shared" si="38"/>
        <v/>
      </c>
    </row>
    <row r="305" spans="1:8" x14ac:dyDescent="0.2">
      <c r="A305" s="8"/>
      <c r="B305" s="26" t="s">
        <v>289</v>
      </c>
      <c r="C305" s="23">
        <v>29</v>
      </c>
      <c r="D305" s="9">
        <v>12</v>
      </c>
      <c r="E305" s="10">
        <f t="shared" si="36"/>
        <v>4.0446304044630406E-2</v>
      </c>
      <c r="F305" s="10">
        <f t="shared" si="37"/>
        <v>1.8320610687022901E-2</v>
      </c>
      <c r="G305" s="10">
        <f t="shared" si="39"/>
        <v>-0.58620689655172409</v>
      </c>
      <c r="H305" s="18">
        <f t="shared" si="38"/>
        <v>-2.3709902370990237E-2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2</v>
      </c>
      <c r="D313" s="9">
        <v>0</v>
      </c>
      <c r="E313" s="10">
        <f t="shared" si="40"/>
        <v>2.7894002789400278E-3</v>
      </c>
      <c r="F313" s="10" t="str">
        <f t="shared" si="41"/>
        <v/>
      </c>
      <c r="G313" s="10">
        <f t="shared" si="43"/>
        <v>-1</v>
      </c>
      <c r="H313" s="18">
        <f t="shared" si="42"/>
        <v>-2.7894002789400278E-3</v>
      </c>
    </row>
    <row r="314" spans="1:8" ht="25.5" x14ac:dyDescent="0.2">
      <c r="A314" s="8"/>
      <c r="B314" s="26" t="s">
        <v>298</v>
      </c>
      <c r="C314" s="23">
        <v>143</v>
      </c>
      <c r="D314" s="9">
        <v>165</v>
      </c>
      <c r="E314" s="10">
        <f t="shared" si="40"/>
        <v>0.19944211994421199</v>
      </c>
      <c r="F314" s="10">
        <f t="shared" si="41"/>
        <v>0.25190839694656486</v>
      </c>
      <c r="G314" s="10">
        <f t="shared" si="43"/>
        <v>0.15384615384615385</v>
      </c>
      <c r="H314" s="18">
        <f t="shared" si="42"/>
        <v>3.0683403068340307E-2</v>
      </c>
    </row>
    <row r="315" spans="1:8" x14ac:dyDescent="0.2">
      <c r="A315" s="8"/>
      <c r="B315" s="26" t="s">
        <v>299</v>
      </c>
      <c r="C315" s="23">
        <v>0</v>
      </c>
      <c r="D315" s="9">
        <v>8</v>
      </c>
      <c r="E315" s="10" t="str">
        <f t="shared" si="40"/>
        <v/>
      </c>
      <c r="F315" s="10">
        <f t="shared" si="41"/>
        <v>1.2213740458015267E-2</v>
      </c>
      <c r="G315" s="10">
        <f t="shared" si="43"/>
        <v>1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10</v>
      </c>
      <c r="D316" s="9">
        <v>14</v>
      </c>
      <c r="E316" s="10">
        <f t="shared" si="40"/>
        <v>1.3947001394700139E-2</v>
      </c>
      <c r="F316" s="10">
        <f t="shared" si="41"/>
        <v>2.1374045801526718E-2</v>
      </c>
      <c r="G316" s="10">
        <f t="shared" si="43"/>
        <v>0.4</v>
      </c>
      <c r="H316" s="18">
        <f t="shared" si="42"/>
        <v>5.5788005578800565E-3</v>
      </c>
    </row>
    <row r="317" spans="1:8" x14ac:dyDescent="0.2">
      <c r="A317" s="8"/>
      <c r="B317" s="26" t="s">
        <v>301</v>
      </c>
      <c r="C317" s="23">
        <v>13</v>
      </c>
      <c r="D317" s="9">
        <v>1</v>
      </c>
      <c r="E317" s="10">
        <f t="shared" si="40"/>
        <v>1.813110181311018E-2</v>
      </c>
      <c r="F317" s="10">
        <f t="shared" si="41"/>
        <v>1.5267175572519084E-3</v>
      </c>
      <c r="G317" s="10">
        <f t="shared" si="43"/>
        <v>-0.92307692307692313</v>
      </c>
      <c r="H317" s="18">
        <f t="shared" si="42"/>
        <v>-1.6736401673640166E-2</v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1</v>
      </c>
      <c r="E319" s="10" t="str">
        <f t="shared" si="40"/>
        <v/>
      </c>
      <c r="F319" s="10">
        <f t="shared" si="41"/>
        <v>1.5267175572519084E-3</v>
      </c>
      <c r="G319" s="10">
        <f t="shared" si="43"/>
        <v>1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1</v>
      </c>
      <c r="D320" s="9">
        <v>1</v>
      </c>
      <c r="E320" s="10">
        <f t="shared" si="40"/>
        <v>1.3947001394700139E-3</v>
      </c>
      <c r="F320" s="10">
        <f t="shared" si="41"/>
        <v>1.5267175572519084E-3</v>
      </c>
      <c r="G320" s="10">
        <f t="shared" si="43"/>
        <v>0</v>
      </c>
      <c r="H320" s="18">
        <f t="shared" si="42"/>
        <v>0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5</v>
      </c>
      <c r="D325" s="9">
        <v>6</v>
      </c>
      <c r="E325" s="10">
        <f t="shared" si="40"/>
        <v>6.9735006973500697E-3</v>
      </c>
      <c r="F325" s="10">
        <f t="shared" si="41"/>
        <v>9.1603053435114507E-3</v>
      </c>
      <c r="G325" s="10">
        <f t="shared" si="43"/>
        <v>0.2</v>
      </c>
      <c r="H325" s="18">
        <f t="shared" si="42"/>
        <v>1.3947001394700141E-3</v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1</v>
      </c>
      <c r="D327" s="9">
        <v>0</v>
      </c>
      <c r="E327" s="10">
        <f t="shared" si="40"/>
        <v>1.3947001394700139E-3</v>
      </c>
      <c r="F327" s="10" t="str">
        <f t="shared" si="41"/>
        <v/>
      </c>
      <c r="G327" s="10">
        <f t="shared" si="43"/>
        <v>-1</v>
      </c>
      <c r="H327" s="18">
        <f t="shared" si="42"/>
        <v>-1.3947001394700139E-3</v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14</v>
      </c>
      <c r="D329" s="9">
        <v>6</v>
      </c>
      <c r="E329" s="10">
        <f t="shared" si="40"/>
        <v>1.9525801952580194E-2</v>
      </c>
      <c r="F329" s="10">
        <f t="shared" si="41"/>
        <v>9.1603053435114507E-3</v>
      </c>
      <c r="G329" s="10">
        <f t="shared" si="43"/>
        <v>-0.5714285714285714</v>
      </c>
      <c r="H329" s="18">
        <f t="shared" si="42"/>
        <v>-1.1157601115760109E-2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25</v>
      </c>
      <c r="D331" s="9">
        <v>15</v>
      </c>
      <c r="E331" s="10">
        <f t="shared" si="40"/>
        <v>3.4867503486750349E-2</v>
      </c>
      <c r="F331" s="10">
        <f t="shared" si="41"/>
        <v>2.2900763358778626E-2</v>
      </c>
      <c r="G331" s="10">
        <f t="shared" si="43"/>
        <v>-0.4</v>
      </c>
      <c r="H331" s="18">
        <f t="shared" si="42"/>
        <v>-1.3947001394700141E-2</v>
      </c>
    </row>
    <row r="332" spans="1:8" x14ac:dyDescent="0.2">
      <c r="A332" s="8"/>
      <c r="B332" s="26" t="s">
        <v>316</v>
      </c>
      <c r="C332" s="23">
        <v>2</v>
      </c>
      <c r="D332" s="9">
        <v>0</v>
      </c>
      <c r="E332" s="10">
        <f t="shared" si="40"/>
        <v>2.7894002789400278E-3</v>
      </c>
      <c r="F332" s="10" t="str">
        <f t="shared" si="41"/>
        <v/>
      </c>
      <c r="G332" s="10">
        <f t="shared" si="43"/>
        <v>-1</v>
      </c>
      <c r="H332" s="18">
        <f t="shared" si="42"/>
        <v>-2.7894002789400278E-3</v>
      </c>
    </row>
    <row r="333" spans="1:8" ht="25.5" x14ac:dyDescent="0.2">
      <c r="A333" s="8"/>
      <c r="B333" s="26" t="s">
        <v>317</v>
      </c>
      <c r="C333" s="23">
        <v>9</v>
      </c>
      <c r="D333" s="9">
        <v>16</v>
      </c>
      <c r="E333" s="10">
        <f t="shared" si="40"/>
        <v>1.2552301255230125E-2</v>
      </c>
      <c r="F333" s="10">
        <f t="shared" si="41"/>
        <v>2.4427480916030534E-2</v>
      </c>
      <c r="G333" s="10">
        <f t="shared" si="43"/>
        <v>0.77777777777777779</v>
      </c>
      <c r="H333" s="18">
        <f t="shared" si="42"/>
        <v>9.7629009762900971E-3</v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8" t="str">
        <f t="shared" si="42"/>
        <v/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0</v>
      </c>
      <c r="D340" s="9">
        <v>6</v>
      </c>
      <c r="E340" s="10" t="str">
        <f t="shared" si="40"/>
        <v/>
      </c>
      <c r="F340" s="10">
        <f t="shared" si="41"/>
        <v>9.1603053435114507E-3</v>
      </c>
      <c r="G340" s="10">
        <f t="shared" si="43"/>
        <v>1</v>
      </c>
      <c r="H340" s="18" t="str">
        <f t="shared" si="42"/>
        <v/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3</v>
      </c>
      <c r="E347" s="10" t="str">
        <f t="shared" si="44"/>
        <v/>
      </c>
      <c r="F347" s="10">
        <f t="shared" si="45"/>
        <v>4.5801526717557254E-3</v>
      </c>
      <c r="G347" s="10">
        <f t="shared" si="47"/>
        <v>1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1</v>
      </c>
      <c r="D351" s="9">
        <v>2</v>
      </c>
      <c r="E351" s="10">
        <f t="shared" si="44"/>
        <v>1.3947001394700139E-3</v>
      </c>
      <c r="F351" s="10">
        <f t="shared" si="45"/>
        <v>3.0534351145038168E-3</v>
      </c>
      <c r="G351" s="10">
        <f t="shared" si="47"/>
        <v>1</v>
      </c>
      <c r="H351" s="18">
        <f t="shared" si="46"/>
        <v>1.3947001394700139E-3</v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3944</v>
      </c>
      <c r="D362" s="14">
        <f>SUM(D363:D595)</f>
        <v>2959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-0.24974645030425963</v>
      </c>
      <c r="H362" s="29">
        <f t="shared" ref="H362:H425" si="50">+IF(OR(AND(E362=""),(G362="")),"",E362*G362)</f>
        <v>-0.24974645030425963</v>
      </c>
    </row>
    <row r="363" spans="1:8" x14ac:dyDescent="0.2">
      <c r="A363" s="8"/>
      <c r="B363" s="25" t="s">
        <v>341</v>
      </c>
      <c r="C363" s="22">
        <v>3</v>
      </c>
      <c r="D363" s="15">
        <v>3</v>
      </c>
      <c r="E363" s="16">
        <f t="shared" si="48"/>
        <v>7.6064908722109532E-4</v>
      </c>
      <c r="F363" s="16">
        <f t="shared" si="49"/>
        <v>1.0138560324433931E-3</v>
      </c>
      <c r="G363" s="16">
        <f t="shared" ref="G363:G426" si="51">+IF(AND(C363=0,D363=0)," ",IF(C363=0,1,IF(D363=0,-1,(D363-C363)/C363)))</f>
        <v>0</v>
      </c>
      <c r="H363" s="17">
        <f t="shared" si="50"/>
        <v>0</v>
      </c>
    </row>
    <row r="364" spans="1:8" x14ac:dyDescent="0.2">
      <c r="A364" s="8"/>
      <c r="B364" s="26" t="s">
        <v>342</v>
      </c>
      <c r="C364" s="23">
        <v>0</v>
      </c>
      <c r="D364" s="9">
        <v>1</v>
      </c>
      <c r="E364" s="10" t="str">
        <f t="shared" si="48"/>
        <v/>
      </c>
      <c r="F364" s="10">
        <f t="shared" si="49"/>
        <v>3.3795201081446432E-4</v>
      </c>
      <c r="G364" s="10">
        <f t="shared" si="51"/>
        <v>1</v>
      </c>
      <c r="H364" s="18" t="str">
        <f t="shared" si="50"/>
        <v/>
      </c>
    </row>
    <row r="365" spans="1:8" x14ac:dyDescent="0.2">
      <c r="A365" s="8"/>
      <c r="B365" s="26" t="s">
        <v>343</v>
      </c>
      <c r="C365" s="23">
        <v>5</v>
      </c>
      <c r="D365" s="9">
        <v>1</v>
      </c>
      <c r="E365" s="10">
        <f t="shared" si="48"/>
        <v>1.2677484787018255E-3</v>
      </c>
      <c r="F365" s="10">
        <f t="shared" si="49"/>
        <v>3.3795201081446432E-4</v>
      </c>
      <c r="G365" s="10">
        <f t="shared" si="51"/>
        <v>-0.8</v>
      </c>
      <c r="H365" s="18">
        <f t="shared" si="50"/>
        <v>-1.0141987829614604E-3</v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24</v>
      </c>
      <c r="D368" s="9">
        <v>30</v>
      </c>
      <c r="E368" s="10">
        <f t="shared" si="48"/>
        <v>6.0851926977687626E-3</v>
      </c>
      <c r="F368" s="10">
        <f t="shared" si="49"/>
        <v>1.0138560324433931E-2</v>
      </c>
      <c r="G368" s="10">
        <f t="shared" si="51"/>
        <v>0.25</v>
      </c>
      <c r="H368" s="18">
        <f t="shared" si="50"/>
        <v>1.5212981744421906E-3</v>
      </c>
    </row>
    <row r="369" spans="1:8" x14ac:dyDescent="0.2">
      <c r="A369" s="8"/>
      <c r="B369" s="26" t="s">
        <v>347</v>
      </c>
      <c r="C369" s="23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8" t="str">
        <f t="shared" si="50"/>
        <v/>
      </c>
    </row>
    <row r="370" spans="1:8" x14ac:dyDescent="0.2">
      <c r="A370" s="8"/>
      <c r="B370" s="26" t="s">
        <v>348</v>
      </c>
      <c r="C370" s="23">
        <v>0</v>
      </c>
      <c r="D370" s="9">
        <v>1</v>
      </c>
      <c r="E370" s="10" t="str">
        <f t="shared" si="48"/>
        <v/>
      </c>
      <c r="F370" s="10">
        <f t="shared" si="49"/>
        <v>3.3795201081446432E-4</v>
      </c>
      <c r="G370" s="10">
        <f t="shared" si="51"/>
        <v>1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1</v>
      </c>
      <c r="D371" s="9">
        <v>0</v>
      </c>
      <c r="E371" s="10">
        <f t="shared" si="48"/>
        <v>2.5354969574036511E-4</v>
      </c>
      <c r="F371" s="10" t="str">
        <f t="shared" si="49"/>
        <v/>
      </c>
      <c r="G371" s="10">
        <f t="shared" si="51"/>
        <v>-1</v>
      </c>
      <c r="H371" s="18">
        <f t="shared" si="50"/>
        <v>-2.5354969574036511E-4</v>
      </c>
    </row>
    <row r="372" spans="1:8" x14ac:dyDescent="0.2">
      <c r="A372" s="8"/>
      <c r="B372" s="26" t="s">
        <v>350</v>
      </c>
      <c r="C372" s="23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8" t="str">
        <f t="shared" si="50"/>
        <v/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34</v>
      </c>
      <c r="D374" s="9">
        <v>14</v>
      </c>
      <c r="E374" s="10">
        <f t="shared" si="48"/>
        <v>8.6206896551724137E-3</v>
      </c>
      <c r="F374" s="10">
        <f t="shared" si="49"/>
        <v>4.7313281514025007E-3</v>
      </c>
      <c r="G374" s="10">
        <f t="shared" si="51"/>
        <v>-0.58823529411764708</v>
      </c>
      <c r="H374" s="18">
        <f t="shared" si="50"/>
        <v>-5.0709939148073022E-3</v>
      </c>
    </row>
    <row r="375" spans="1:8" x14ac:dyDescent="0.2">
      <c r="A375" s="8"/>
      <c r="B375" s="26" t="s">
        <v>353</v>
      </c>
      <c r="C375" s="23">
        <v>2</v>
      </c>
      <c r="D375" s="9">
        <v>1</v>
      </c>
      <c r="E375" s="10">
        <f t="shared" si="48"/>
        <v>5.0709939148073022E-4</v>
      </c>
      <c r="F375" s="10">
        <f t="shared" si="49"/>
        <v>3.3795201081446432E-4</v>
      </c>
      <c r="G375" s="10">
        <f t="shared" si="51"/>
        <v>-0.5</v>
      </c>
      <c r="H375" s="18">
        <f t="shared" si="50"/>
        <v>-2.5354969574036511E-4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2</v>
      </c>
      <c r="D377" s="9">
        <v>0</v>
      </c>
      <c r="E377" s="10">
        <f t="shared" si="48"/>
        <v>5.0709939148073022E-4</v>
      </c>
      <c r="F377" s="10" t="str">
        <f t="shared" si="49"/>
        <v/>
      </c>
      <c r="G377" s="10">
        <f t="shared" si="51"/>
        <v>-1</v>
      </c>
      <c r="H377" s="18">
        <f t="shared" si="50"/>
        <v>-5.0709939148073022E-4</v>
      </c>
    </row>
    <row r="378" spans="1:8" x14ac:dyDescent="0.2">
      <c r="A378" s="8"/>
      <c r="B378" s="26" t="s">
        <v>356</v>
      </c>
      <c r="C378" s="23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8" t="str">
        <f t="shared" si="50"/>
        <v/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990</v>
      </c>
      <c r="D382" s="9">
        <v>11</v>
      </c>
      <c r="E382" s="10">
        <f t="shared" si="48"/>
        <v>0.25101419878296144</v>
      </c>
      <c r="F382" s="10">
        <f t="shared" si="49"/>
        <v>3.7174721189591076E-3</v>
      </c>
      <c r="G382" s="10">
        <f t="shared" si="51"/>
        <v>-0.98888888888888893</v>
      </c>
      <c r="H382" s="18">
        <f t="shared" si="50"/>
        <v>-0.24822515212981744</v>
      </c>
    </row>
    <row r="383" spans="1:8" x14ac:dyDescent="0.2">
      <c r="A383" s="8"/>
      <c r="B383" s="26" t="s">
        <v>361</v>
      </c>
      <c r="C383" s="23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8" t="str">
        <f t="shared" si="50"/>
        <v/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0</v>
      </c>
      <c r="D385" s="9">
        <v>0</v>
      </c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8" t="str">
        <f t="shared" si="50"/>
        <v/>
      </c>
    </row>
    <row r="386" spans="1:8" x14ac:dyDescent="0.2">
      <c r="A386" s="8"/>
      <c r="B386" s="26" t="s">
        <v>364</v>
      </c>
      <c r="C386" s="23">
        <v>36</v>
      </c>
      <c r="D386" s="9">
        <v>41</v>
      </c>
      <c r="E386" s="10">
        <f t="shared" si="48"/>
        <v>9.1277890466531439E-3</v>
      </c>
      <c r="F386" s="10">
        <f t="shared" si="49"/>
        <v>1.3856032443393038E-2</v>
      </c>
      <c r="G386" s="10">
        <f t="shared" si="51"/>
        <v>0.1388888888888889</v>
      </c>
      <c r="H386" s="18">
        <f t="shared" si="50"/>
        <v>1.2677484787018255E-3</v>
      </c>
    </row>
    <row r="387" spans="1:8" x14ac:dyDescent="0.2">
      <c r="A387" s="8"/>
      <c r="B387" s="26" t="s">
        <v>365</v>
      </c>
      <c r="C387" s="23">
        <v>0</v>
      </c>
      <c r="D387" s="9">
        <v>1</v>
      </c>
      <c r="E387" s="10" t="str">
        <f t="shared" si="48"/>
        <v/>
      </c>
      <c r="F387" s="10">
        <f t="shared" si="49"/>
        <v>3.3795201081446432E-4</v>
      </c>
      <c r="G387" s="10">
        <f t="shared" si="51"/>
        <v>1</v>
      </c>
      <c r="H387" s="18" t="str">
        <f t="shared" si="50"/>
        <v/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1</v>
      </c>
      <c r="D389" s="9">
        <v>1</v>
      </c>
      <c r="E389" s="10">
        <f t="shared" si="48"/>
        <v>2.5354969574036511E-4</v>
      </c>
      <c r="F389" s="10">
        <f t="shared" si="49"/>
        <v>3.3795201081446432E-4</v>
      </c>
      <c r="G389" s="10">
        <f t="shared" si="51"/>
        <v>0</v>
      </c>
      <c r="H389" s="18">
        <f t="shared" si="50"/>
        <v>0</v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1</v>
      </c>
      <c r="D391" s="9">
        <v>0</v>
      </c>
      <c r="E391" s="10">
        <f t="shared" si="48"/>
        <v>2.5354969574036511E-4</v>
      </c>
      <c r="F391" s="10" t="str">
        <f t="shared" si="49"/>
        <v/>
      </c>
      <c r="G391" s="10">
        <f t="shared" si="51"/>
        <v>-1</v>
      </c>
      <c r="H391" s="18">
        <f t="shared" si="50"/>
        <v>-2.5354969574036511E-4</v>
      </c>
    </row>
    <row r="392" spans="1:8" x14ac:dyDescent="0.2">
      <c r="A392" s="8"/>
      <c r="B392" s="26" t="s">
        <v>370</v>
      </c>
      <c r="C392" s="23">
        <v>0</v>
      </c>
      <c r="D392" s="9">
        <v>4</v>
      </c>
      <c r="E392" s="10" t="str">
        <f t="shared" si="48"/>
        <v/>
      </c>
      <c r="F392" s="10">
        <f t="shared" si="49"/>
        <v>1.3518080432578573E-3</v>
      </c>
      <c r="G392" s="10">
        <f t="shared" si="51"/>
        <v>1</v>
      </c>
      <c r="H392" s="18" t="str">
        <f t="shared" si="50"/>
        <v/>
      </c>
    </row>
    <row r="393" spans="1:8" x14ac:dyDescent="0.2">
      <c r="A393" s="8"/>
      <c r="B393" s="26" t="s">
        <v>371</v>
      </c>
      <c r="C393" s="23">
        <v>5</v>
      </c>
      <c r="D393" s="9">
        <v>10</v>
      </c>
      <c r="E393" s="10">
        <f t="shared" si="48"/>
        <v>1.2677484787018255E-3</v>
      </c>
      <c r="F393" s="10">
        <f t="shared" si="49"/>
        <v>3.3795201081446434E-3</v>
      </c>
      <c r="G393" s="10">
        <f t="shared" si="51"/>
        <v>1</v>
      </c>
      <c r="H393" s="18">
        <f t="shared" si="50"/>
        <v>1.2677484787018255E-3</v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32</v>
      </c>
      <c r="D395" s="9">
        <v>8</v>
      </c>
      <c r="E395" s="10">
        <f t="shared" si="48"/>
        <v>8.1135902636916835E-3</v>
      </c>
      <c r="F395" s="10">
        <f t="shared" si="49"/>
        <v>2.7036160865157146E-3</v>
      </c>
      <c r="G395" s="10">
        <f t="shared" si="51"/>
        <v>-0.75</v>
      </c>
      <c r="H395" s="18">
        <f t="shared" si="50"/>
        <v>-6.0851926977687626E-3</v>
      </c>
    </row>
    <row r="396" spans="1:8" ht="25.5" x14ac:dyDescent="0.2">
      <c r="A396" s="8"/>
      <c r="B396" s="26" t="s">
        <v>374</v>
      </c>
      <c r="C396" s="23">
        <v>1</v>
      </c>
      <c r="D396" s="9">
        <v>0</v>
      </c>
      <c r="E396" s="10">
        <f t="shared" si="48"/>
        <v>2.5354969574036511E-4</v>
      </c>
      <c r="F396" s="10" t="str">
        <f t="shared" si="49"/>
        <v/>
      </c>
      <c r="G396" s="10">
        <f t="shared" si="51"/>
        <v>-1</v>
      </c>
      <c r="H396" s="18">
        <f t="shared" si="50"/>
        <v>-2.5354969574036511E-4</v>
      </c>
    </row>
    <row r="397" spans="1:8" x14ac:dyDescent="0.2">
      <c r="A397" s="8"/>
      <c r="B397" s="26" t="s">
        <v>375</v>
      </c>
      <c r="C397" s="23">
        <v>12</v>
      </c>
      <c r="D397" s="9">
        <v>11</v>
      </c>
      <c r="E397" s="10">
        <f t="shared" si="48"/>
        <v>3.0425963488843813E-3</v>
      </c>
      <c r="F397" s="10">
        <f t="shared" si="49"/>
        <v>3.7174721189591076E-3</v>
      </c>
      <c r="G397" s="10">
        <f t="shared" si="51"/>
        <v>-8.3333333333333329E-2</v>
      </c>
      <c r="H397" s="18">
        <f t="shared" si="50"/>
        <v>-2.5354969574036511E-4</v>
      </c>
    </row>
    <row r="398" spans="1:8" x14ac:dyDescent="0.2">
      <c r="A398" s="8"/>
      <c r="B398" s="26" t="s">
        <v>376</v>
      </c>
      <c r="C398" s="23">
        <v>1</v>
      </c>
      <c r="D398" s="9">
        <v>0</v>
      </c>
      <c r="E398" s="10">
        <f t="shared" si="48"/>
        <v>2.5354969574036511E-4</v>
      </c>
      <c r="F398" s="10" t="str">
        <f t="shared" si="49"/>
        <v/>
      </c>
      <c r="G398" s="10">
        <f t="shared" si="51"/>
        <v>-1</v>
      </c>
      <c r="H398" s="18">
        <f t="shared" si="50"/>
        <v>-2.5354969574036511E-4</v>
      </c>
    </row>
    <row r="399" spans="1:8" x14ac:dyDescent="0.2">
      <c r="A399" s="8"/>
      <c r="B399" s="26" t="s">
        <v>377</v>
      </c>
      <c r="C399" s="23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2</v>
      </c>
      <c r="D400" s="9">
        <v>0</v>
      </c>
      <c r="E400" s="10">
        <f t="shared" si="48"/>
        <v>5.0709939148073022E-4</v>
      </c>
      <c r="F400" s="10" t="str">
        <f t="shared" si="49"/>
        <v/>
      </c>
      <c r="G400" s="10">
        <f t="shared" si="51"/>
        <v>-1</v>
      </c>
      <c r="H400" s="18">
        <f t="shared" si="50"/>
        <v>-5.0709939148073022E-4</v>
      </c>
    </row>
    <row r="401" spans="1:8" x14ac:dyDescent="0.2">
      <c r="A401" s="8"/>
      <c r="B401" s="26" t="s">
        <v>379</v>
      </c>
      <c r="C401" s="23">
        <v>1</v>
      </c>
      <c r="D401" s="9">
        <v>1</v>
      </c>
      <c r="E401" s="10">
        <f t="shared" si="48"/>
        <v>2.5354969574036511E-4</v>
      </c>
      <c r="F401" s="10">
        <f t="shared" si="49"/>
        <v>3.3795201081446432E-4</v>
      </c>
      <c r="G401" s="10">
        <f t="shared" si="51"/>
        <v>0</v>
      </c>
      <c r="H401" s="18">
        <f t="shared" si="50"/>
        <v>0</v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0</v>
      </c>
      <c r="D404" s="9">
        <v>1</v>
      </c>
      <c r="E404" s="10" t="str">
        <f t="shared" si="48"/>
        <v/>
      </c>
      <c r="F404" s="10">
        <f t="shared" si="49"/>
        <v>3.3795201081446432E-4</v>
      </c>
      <c r="G404" s="10">
        <f t="shared" si="51"/>
        <v>1</v>
      </c>
      <c r="H404" s="18" t="str">
        <f t="shared" si="50"/>
        <v/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7</v>
      </c>
      <c r="D407" s="9">
        <v>3</v>
      </c>
      <c r="E407" s="10">
        <f t="shared" si="48"/>
        <v>1.7748478701825558E-3</v>
      </c>
      <c r="F407" s="10">
        <f t="shared" si="49"/>
        <v>1.0138560324433931E-3</v>
      </c>
      <c r="G407" s="10">
        <f t="shared" si="51"/>
        <v>-0.5714285714285714</v>
      </c>
      <c r="H407" s="18">
        <f t="shared" si="50"/>
        <v>-1.0141987829614604E-3</v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182</v>
      </c>
      <c r="D410" s="9">
        <v>141</v>
      </c>
      <c r="E410" s="10">
        <f t="shared" si="48"/>
        <v>4.6146044624746453E-2</v>
      </c>
      <c r="F410" s="10">
        <f t="shared" si="49"/>
        <v>4.7651233524839472E-2</v>
      </c>
      <c r="G410" s="10">
        <f t="shared" si="51"/>
        <v>-0.22527472527472528</v>
      </c>
      <c r="H410" s="18">
        <f t="shared" si="50"/>
        <v>-1.0395537525354971E-2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1</v>
      </c>
      <c r="D413" s="9">
        <v>2</v>
      </c>
      <c r="E413" s="10">
        <f t="shared" si="48"/>
        <v>2.5354969574036511E-4</v>
      </c>
      <c r="F413" s="10">
        <f t="shared" si="49"/>
        <v>6.7590402162892864E-4</v>
      </c>
      <c r="G413" s="10">
        <f t="shared" si="51"/>
        <v>1</v>
      </c>
      <c r="H413" s="18">
        <f t="shared" si="50"/>
        <v>2.5354969574036511E-4</v>
      </c>
    </row>
    <row r="414" spans="1:8" x14ac:dyDescent="0.2">
      <c r="A414" s="8"/>
      <c r="B414" s="26" t="s">
        <v>392</v>
      </c>
      <c r="C414" s="23">
        <v>44</v>
      </c>
      <c r="D414" s="9">
        <v>23</v>
      </c>
      <c r="E414" s="10">
        <f t="shared" si="48"/>
        <v>1.1156186612576065E-2</v>
      </c>
      <c r="F414" s="10">
        <f t="shared" si="49"/>
        <v>7.7728962487326799E-3</v>
      </c>
      <c r="G414" s="10">
        <f t="shared" si="51"/>
        <v>-0.47727272727272729</v>
      </c>
      <c r="H414" s="18">
        <f t="shared" si="50"/>
        <v>-5.3245436105476673E-3</v>
      </c>
    </row>
    <row r="415" spans="1:8" x14ac:dyDescent="0.2">
      <c r="A415" s="8"/>
      <c r="B415" s="26" t="s">
        <v>393</v>
      </c>
      <c r="C415" s="23">
        <v>56</v>
      </c>
      <c r="D415" s="9">
        <v>3</v>
      </c>
      <c r="E415" s="10">
        <f t="shared" si="48"/>
        <v>1.4198782961460446E-2</v>
      </c>
      <c r="F415" s="10">
        <f t="shared" si="49"/>
        <v>1.0138560324433931E-3</v>
      </c>
      <c r="G415" s="10">
        <f t="shared" si="51"/>
        <v>-0.9464285714285714</v>
      </c>
      <c r="H415" s="18">
        <f t="shared" si="50"/>
        <v>-1.3438133874239351E-2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8" t="str">
        <f t="shared" si="50"/>
        <v/>
      </c>
    </row>
    <row r="418" spans="1:8" ht="25.5" x14ac:dyDescent="0.2">
      <c r="A418" s="8"/>
      <c r="B418" s="26" t="s">
        <v>396</v>
      </c>
      <c r="C418" s="23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0</v>
      </c>
      <c r="D419" s="9">
        <v>2</v>
      </c>
      <c r="E419" s="10" t="str">
        <f t="shared" si="48"/>
        <v/>
      </c>
      <c r="F419" s="10">
        <f t="shared" si="49"/>
        <v>6.7590402162892864E-4</v>
      </c>
      <c r="G419" s="10">
        <f t="shared" si="51"/>
        <v>1</v>
      </c>
      <c r="H419" s="18" t="str">
        <f t="shared" si="50"/>
        <v/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8" t="str">
        <f t="shared" si="50"/>
        <v/>
      </c>
    </row>
    <row r="425" spans="1:8" x14ac:dyDescent="0.2">
      <c r="A425" s="8"/>
      <c r="B425" s="26" t="s">
        <v>403</v>
      </c>
      <c r="C425" s="23">
        <v>28</v>
      </c>
      <c r="D425" s="9">
        <v>11</v>
      </c>
      <c r="E425" s="10">
        <f t="shared" si="48"/>
        <v>7.099391480730223E-3</v>
      </c>
      <c r="F425" s="10">
        <f t="shared" si="49"/>
        <v>3.7174721189591076E-3</v>
      </c>
      <c r="G425" s="10">
        <f t="shared" si="51"/>
        <v>-0.6071428571428571</v>
      </c>
      <c r="H425" s="18">
        <f t="shared" si="50"/>
        <v>-4.3103448275862068E-3</v>
      </c>
    </row>
    <row r="426" spans="1:8" x14ac:dyDescent="0.2">
      <c r="A426" s="8"/>
      <c r="B426" s="26" t="s">
        <v>404</v>
      </c>
      <c r="C426" s="23">
        <v>90</v>
      </c>
      <c r="D426" s="9">
        <v>35</v>
      </c>
      <c r="E426" s="10">
        <f t="shared" ref="E426:E489" si="52">+IF(C426=0,"",C426/C$362)</f>
        <v>2.281947261663286E-2</v>
      </c>
      <c r="F426" s="10">
        <f t="shared" ref="F426:F489" si="53">+IF(D426=0,"",D426/D$362)</f>
        <v>1.1828320378506252E-2</v>
      </c>
      <c r="G426" s="10">
        <f t="shared" si="51"/>
        <v>-0.61111111111111116</v>
      </c>
      <c r="H426" s="18">
        <f t="shared" ref="H426:H489" si="54">+IF(OR(AND(E426=""),(G426="")),"",E426*G426)</f>
        <v>-1.3945233265720083E-2</v>
      </c>
    </row>
    <row r="427" spans="1:8" x14ac:dyDescent="0.2">
      <c r="A427" s="8"/>
      <c r="B427" s="26" t="s">
        <v>405</v>
      </c>
      <c r="C427" s="23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8" t="str">
        <f t="shared" si="54"/>
        <v/>
      </c>
    </row>
    <row r="428" spans="1:8" x14ac:dyDescent="0.2">
      <c r="A428" s="8"/>
      <c r="B428" s="26" t="s">
        <v>406</v>
      </c>
      <c r="C428" s="23">
        <v>46</v>
      </c>
      <c r="D428" s="9">
        <v>14</v>
      </c>
      <c r="E428" s="10">
        <f t="shared" si="52"/>
        <v>1.1663286004056795E-2</v>
      </c>
      <c r="F428" s="10">
        <f t="shared" si="53"/>
        <v>4.7313281514025007E-3</v>
      </c>
      <c r="G428" s="10">
        <f t="shared" si="55"/>
        <v>-0.69565217391304346</v>
      </c>
      <c r="H428" s="18">
        <f t="shared" si="54"/>
        <v>-8.1135902636916835E-3</v>
      </c>
    </row>
    <row r="429" spans="1:8" x14ac:dyDescent="0.2">
      <c r="A429" s="8"/>
      <c r="B429" s="26" t="s">
        <v>407</v>
      </c>
      <c r="C429" s="23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8" t="str">
        <f t="shared" si="54"/>
        <v/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2</v>
      </c>
      <c r="D433" s="9">
        <v>0</v>
      </c>
      <c r="E433" s="10">
        <f t="shared" si="52"/>
        <v>5.0709939148073022E-4</v>
      </c>
      <c r="F433" s="10" t="str">
        <f t="shared" si="53"/>
        <v/>
      </c>
      <c r="G433" s="10">
        <f t="shared" si="55"/>
        <v>-1</v>
      </c>
      <c r="H433" s="18">
        <f t="shared" si="54"/>
        <v>-5.0709939148073022E-4</v>
      </c>
    </row>
    <row r="434" spans="1:8" x14ac:dyDescent="0.2">
      <c r="A434" s="8"/>
      <c r="B434" s="26" t="s">
        <v>412</v>
      </c>
      <c r="C434" s="23">
        <v>6</v>
      </c>
      <c r="D434" s="9">
        <v>7</v>
      </c>
      <c r="E434" s="10">
        <f t="shared" si="52"/>
        <v>1.5212981744421906E-3</v>
      </c>
      <c r="F434" s="10">
        <f t="shared" si="53"/>
        <v>2.3656640757012504E-3</v>
      </c>
      <c r="G434" s="10">
        <f t="shared" si="55"/>
        <v>0.16666666666666666</v>
      </c>
      <c r="H434" s="18">
        <f t="shared" si="54"/>
        <v>2.5354969574036511E-4</v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235</v>
      </c>
      <c r="D437" s="9">
        <v>306</v>
      </c>
      <c r="E437" s="10">
        <f t="shared" si="52"/>
        <v>5.9584178498985799E-2</v>
      </c>
      <c r="F437" s="10">
        <f t="shared" si="53"/>
        <v>0.10341331530922609</v>
      </c>
      <c r="G437" s="10">
        <f t="shared" si="55"/>
        <v>0.30212765957446808</v>
      </c>
      <c r="H437" s="18">
        <f t="shared" si="54"/>
        <v>1.8002028397565921E-2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8" t="str">
        <f t="shared" si="54"/>
        <v/>
      </c>
    </row>
    <row r="442" spans="1:8" x14ac:dyDescent="0.2">
      <c r="A442" s="8"/>
      <c r="B442" s="26" t="s">
        <v>420</v>
      </c>
      <c r="C442" s="23">
        <v>0</v>
      </c>
      <c r="D442" s="9">
        <v>8</v>
      </c>
      <c r="E442" s="10" t="str">
        <f t="shared" si="52"/>
        <v/>
      </c>
      <c r="F442" s="10">
        <f t="shared" si="53"/>
        <v>2.7036160865157146E-3</v>
      </c>
      <c r="G442" s="10">
        <f t="shared" si="55"/>
        <v>1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8" t="str">
        <f t="shared" si="54"/>
        <v/>
      </c>
    </row>
    <row r="446" spans="1:8" x14ac:dyDescent="0.2">
      <c r="A446" s="8"/>
      <c r="B446" s="26" t="s">
        <v>424</v>
      </c>
      <c r="C446" s="23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8" t="str">
        <f t="shared" si="54"/>
        <v/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643</v>
      </c>
      <c r="D451" s="9">
        <v>602</v>
      </c>
      <c r="E451" s="10">
        <f t="shared" si="52"/>
        <v>0.16303245436105476</v>
      </c>
      <c r="F451" s="10">
        <f t="shared" si="53"/>
        <v>0.20344711051030753</v>
      </c>
      <c r="G451" s="10">
        <f t="shared" si="55"/>
        <v>-6.3763608087091764E-2</v>
      </c>
      <c r="H451" s="18">
        <f t="shared" si="54"/>
        <v>-1.0395537525354971E-2</v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38</v>
      </c>
      <c r="D453" s="9">
        <v>49</v>
      </c>
      <c r="E453" s="10">
        <f t="shared" si="52"/>
        <v>9.6348884381338741E-3</v>
      </c>
      <c r="F453" s="10">
        <f t="shared" si="53"/>
        <v>1.6559648529908752E-2</v>
      </c>
      <c r="G453" s="10">
        <f t="shared" si="55"/>
        <v>0.28947368421052633</v>
      </c>
      <c r="H453" s="18">
        <f t="shared" si="54"/>
        <v>2.7890466531440162E-3</v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9</v>
      </c>
      <c r="D456" s="9">
        <v>29</v>
      </c>
      <c r="E456" s="10">
        <f t="shared" si="52"/>
        <v>2.281947261663286E-3</v>
      </c>
      <c r="F456" s="10">
        <f t="shared" si="53"/>
        <v>9.800608313619466E-3</v>
      </c>
      <c r="G456" s="10">
        <f t="shared" si="55"/>
        <v>2.2222222222222223</v>
      </c>
      <c r="H456" s="18">
        <f t="shared" si="54"/>
        <v>5.0709939148073022E-3</v>
      </c>
    </row>
    <row r="457" spans="1:8" x14ac:dyDescent="0.2">
      <c r="A457" s="8"/>
      <c r="B457" s="26" t="s">
        <v>435</v>
      </c>
      <c r="C457" s="23">
        <v>19</v>
      </c>
      <c r="D457" s="9">
        <v>15</v>
      </c>
      <c r="E457" s="10">
        <f t="shared" si="52"/>
        <v>4.8174442190669371E-3</v>
      </c>
      <c r="F457" s="10">
        <f t="shared" si="53"/>
        <v>5.0692801622169653E-3</v>
      </c>
      <c r="G457" s="10">
        <f t="shared" si="55"/>
        <v>-0.21052631578947367</v>
      </c>
      <c r="H457" s="18">
        <f t="shared" si="54"/>
        <v>-1.0141987829614604E-3</v>
      </c>
    </row>
    <row r="458" spans="1:8" x14ac:dyDescent="0.2">
      <c r="A458" s="8"/>
      <c r="B458" s="26" t="s">
        <v>436</v>
      </c>
      <c r="C458" s="23">
        <v>159</v>
      </c>
      <c r="D458" s="9">
        <v>175</v>
      </c>
      <c r="E458" s="10">
        <f t="shared" si="52"/>
        <v>4.031440162271805E-2</v>
      </c>
      <c r="F458" s="10">
        <f t="shared" si="53"/>
        <v>5.9141601892531259E-2</v>
      </c>
      <c r="G458" s="10">
        <f t="shared" si="55"/>
        <v>0.10062893081761007</v>
      </c>
      <c r="H458" s="18">
        <f t="shared" si="54"/>
        <v>4.0567951318458417E-3</v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39</v>
      </c>
      <c r="D460" s="9">
        <v>155</v>
      </c>
      <c r="E460" s="10">
        <f t="shared" si="52"/>
        <v>9.8884381338742392E-3</v>
      </c>
      <c r="F460" s="10">
        <f t="shared" si="53"/>
        <v>5.2382561676241973E-2</v>
      </c>
      <c r="G460" s="10">
        <f t="shared" si="55"/>
        <v>2.9743589743589745</v>
      </c>
      <c r="H460" s="18">
        <f t="shared" si="54"/>
        <v>2.9411764705882353E-2</v>
      </c>
    </row>
    <row r="461" spans="1:8" x14ac:dyDescent="0.2">
      <c r="A461" s="8"/>
      <c r="B461" s="26" t="s">
        <v>439</v>
      </c>
      <c r="C461" s="23">
        <v>35</v>
      </c>
      <c r="D461" s="9">
        <v>30</v>
      </c>
      <c r="E461" s="10">
        <f t="shared" si="52"/>
        <v>8.8742393509127788E-3</v>
      </c>
      <c r="F461" s="10">
        <f t="shared" si="53"/>
        <v>1.0138560324433931E-2</v>
      </c>
      <c r="G461" s="10">
        <f t="shared" si="55"/>
        <v>-0.14285714285714285</v>
      </c>
      <c r="H461" s="18">
        <f t="shared" si="54"/>
        <v>-1.2677484787018255E-3</v>
      </c>
    </row>
    <row r="462" spans="1:8" x14ac:dyDescent="0.2">
      <c r="A462" s="8"/>
      <c r="B462" s="26" t="s">
        <v>440</v>
      </c>
      <c r="C462" s="23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8" t="str">
        <f t="shared" si="54"/>
        <v/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2</v>
      </c>
      <c r="D464" s="9">
        <v>2</v>
      </c>
      <c r="E464" s="10">
        <f t="shared" si="52"/>
        <v>5.0709939148073022E-4</v>
      </c>
      <c r="F464" s="10">
        <f t="shared" si="53"/>
        <v>6.7590402162892864E-4</v>
      </c>
      <c r="G464" s="10">
        <f t="shared" si="55"/>
        <v>0</v>
      </c>
      <c r="H464" s="18">
        <f t="shared" si="54"/>
        <v>0</v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2</v>
      </c>
      <c r="E469" s="10" t="str">
        <f t="shared" si="52"/>
        <v/>
      </c>
      <c r="F469" s="10">
        <f t="shared" si="53"/>
        <v>6.7590402162892864E-4</v>
      </c>
      <c r="G469" s="10">
        <f t="shared" si="55"/>
        <v>1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1</v>
      </c>
      <c r="E470" s="10" t="str">
        <f t="shared" si="52"/>
        <v/>
      </c>
      <c r="F470" s="10">
        <f t="shared" si="53"/>
        <v>3.3795201081446432E-4</v>
      </c>
      <c r="G470" s="10">
        <f t="shared" si="55"/>
        <v>1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25</v>
      </c>
      <c r="D472" s="9">
        <v>37</v>
      </c>
      <c r="E472" s="10">
        <f t="shared" si="52"/>
        <v>6.3387423935091277E-3</v>
      </c>
      <c r="F472" s="10">
        <f t="shared" si="53"/>
        <v>1.2504224400135181E-2</v>
      </c>
      <c r="G472" s="10">
        <f t="shared" si="55"/>
        <v>0.48</v>
      </c>
      <c r="H472" s="18">
        <f t="shared" si="54"/>
        <v>3.0425963488843813E-3</v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35</v>
      </c>
      <c r="D474" s="9">
        <v>18</v>
      </c>
      <c r="E474" s="10">
        <f t="shared" si="52"/>
        <v>8.8742393509127788E-3</v>
      </c>
      <c r="F474" s="10">
        <f t="shared" si="53"/>
        <v>6.0831361946603584E-3</v>
      </c>
      <c r="G474" s="10">
        <f t="shared" si="55"/>
        <v>-0.48571428571428571</v>
      </c>
      <c r="H474" s="18">
        <f t="shared" si="54"/>
        <v>-4.3103448275862068E-3</v>
      </c>
    </row>
    <row r="475" spans="1:8" x14ac:dyDescent="0.2">
      <c r="A475" s="8"/>
      <c r="B475" s="26" t="s">
        <v>453</v>
      </c>
      <c r="C475" s="23">
        <v>37</v>
      </c>
      <c r="D475" s="9">
        <v>22</v>
      </c>
      <c r="E475" s="10">
        <f t="shared" si="52"/>
        <v>9.381338742393509E-3</v>
      </c>
      <c r="F475" s="10">
        <f t="shared" si="53"/>
        <v>7.4349442379182153E-3</v>
      </c>
      <c r="G475" s="10">
        <f t="shared" si="55"/>
        <v>-0.40540540540540543</v>
      </c>
      <c r="H475" s="18">
        <f t="shared" si="54"/>
        <v>-3.8032454361054766E-3</v>
      </c>
    </row>
    <row r="476" spans="1:8" x14ac:dyDescent="0.2">
      <c r="A476" s="8"/>
      <c r="B476" s="26" t="s">
        <v>454</v>
      </c>
      <c r="C476" s="23">
        <v>5</v>
      </c>
      <c r="D476" s="9">
        <v>12</v>
      </c>
      <c r="E476" s="10">
        <f t="shared" si="52"/>
        <v>1.2677484787018255E-3</v>
      </c>
      <c r="F476" s="10">
        <f t="shared" si="53"/>
        <v>4.0554241297735723E-3</v>
      </c>
      <c r="G476" s="10">
        <f t="shared" si="55"/>
        <v>1.4</v>
      </c>
      <c r="H476" s="18">
        <f t="shared" si="54"/>
        <v>1.7748478701825555E-3</v>
      </c>
    </row>
    <row r="477" spans="1:8" ht="25.5" x14ac:dyDescent="0.2">
      <c r="A477" s="8"/>
      <c r="B477" s="26" t="s">
        <v>455</v>
      </c>
      <c r="C477" s="23">
        <v>1</v>
      </c>
      <c r="D477" s="9">
        <v>5</v>
      </c>
      <c r="E477" s="10">
        <f t="shared" si="52"/>
        <v>2.5354969574036511E-4</v>
      </c>
      <c r="F477" s="10">
        <f t="shared" si="53"/>
        <v>1.6897600540723217E-3</v>
      </c>
      <c r="G477" s="10">
        <f t="shared" si="55"/>
        <v>4</v>
      </c>
      <c r="H477" s="18">
        <f t="shared" si="54"/>
        <v>1.0141987829614604E-3</v>
      </c>
    </row>
    <row r="478" spans="1:8" ht="25.5" x14ac:dyDescent="0.2">
      <c r="A478" s="8"/>
      <c r="B478" s="26" t="s">
        <v>456</v>
      </c>
      <c r="C478" s="23">
        <v>1</v>
      </c>
      <c r="D478" s="9">
        <v>2</v>
      </c>
      <c r="E478" s="10">
        <f t="shared" si="52"/>
        <v>2.5354969574036511E-4</v>
      </c>
      <c r="F478" s="10">
        <f t="shared" si="53"/>
        <v>6.7590402162892864E-4</v>
      </c>
      <c r="G478" s="10">
        <f t="shared" si="55"/>
        <v>1</v>
      </c>
      <c r="H478" s="18">
        <f t="shared" si="54"/>
        <v>2.5354969574036511E-4</v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0</v>
      </c>
      <c r="D480" s="9">
        <v>2</v>
      </c>
      <c r="E480" s="10" t="str">
        <f t="shared" si="52"/>
        <v/>
      </c>
      <c r="F480" s="10">
        <f t="shared" si="53"/>
        <v>6.7590402162892864E-4</v>
      </c>
      <c r="G480" s="10">
        <f t="shared" si="55"/>
        <v>1</v>
      </c>
      <c r="H480" s="18" t="str">
        <f t="shared" si="54"/>
        <v/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0</v>
      </c>
      <c r="D482" s="9">
        <v>4</v>
      </c>
      <c r="E482" s="10" t="str">
        <f t="shared" si="52"/>
        <v/>
      </c>
      <c r="F482" s="10">
        <f t="shared" si="53"/>
        <v>1.3518080432578573E-3</v>
      </c>
      <c r="G482" s="10">
        <f t="shared" si="55"/>
        <v>1</v>
      </c>
      <c r="H482" s="18" t="str">
        <f t="shared" si="54"/>
        <v/>
      </c>
    </row>
    <row r="483" spans="1:8" x14ac:dyDescent="0.2">
      <c r="A483" s="8"/>
      <c r="B483" s="26" t="s">
        <v>461</v>
      </c>
      <c r="C483" s="23">
        <v>26</v>
      </c>
      <c r="D483" s="9">
        <v>28</v>
      </c>
      <c r="E483" s="10">
        <f t="shared" si="52"/>
        <v>6.5922920892494928E-3</v>
      </c>
      <c r="F483" s="10">
        <f t="shared" si="53"/>
        <v>9.4626563028050014E-3</v>
      </c>
      <c r="G483" s="10">
        <f t="shared" si="55"/>
        <v>7.6923076923076927E-2</v>
      </c>
      <c r="H483" s="18">
        <f t="shared" si="54"/>
        <v>5.0709939148073022E-4</v>
      </c>
    </row>
    <row r="484" spans="1:8" x14ac:dyDescent="0.2">
      <c r="A484" s="8"/>
      <c r="B484" s="26" t="s">
        <v>462</v>
      </c>
      <c r="C484" s="23">
        <v>91</v>
      </c>
      <c r="D484" s="9">
        <v>116</v>
      </c>
      <c r="E484" s="10">
        <f t="shared" si="52"/>
        <v>2.3073022312373227E-2</v>
      </c>
      <c r="F484" s="10">
        <f t="shared" si="53"/>
        <v>3.9202433254477864E-2</v>
      </c>
      <c r="G484" s="10">
        <f t="shared" si="55"/>
        <v>0.27472527472527475</v>
      </c>
      <c r="H484" s="18">
        <f t="shared" si="54"/>
        <v>6.3387423935091286E-3</v>
      </c>
    </row>
    <row r="485" spans="1:8" x14ac:dyDescent="0.2">
      <c r="A485" s="8"/>
      <c r="B485" s="26" t="s">
        <v>463</v>
      </c>
      <c r="C485" s="23">
        <v>37</v>
      </c>
      <c r="D485" s="9">
        <v>43</v>
      </c>
      <c r="E485" s="10">
        <f t="shared" si="52"/>
        <v>9.381338742393509E-3</v>
      </c>
      <c r="F485" s="10">
        <f t="shared" si="53"/>
        <v>1.4531936465021968E-2</v>
      </c>
      <c r="G485" s="10">
        <f t="shared" si="55"/>
        <v>0.16216216216216217</v>
      </c>
      <c r="H485" s="18">
        <f t="shared" si="54"/>
        <v>1.5212981744421906E-3</v>
      </c>
    </row>
    <row r="486" spans="1:8" x14ac:dyDescent="0.2">
      <c r="A486" s="8"/>
      <c r="B486" s="26" t="s">
        <v>464</v>
      </c>
      <c r="C486" s="23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40</v>
      </c>
      <c r="D487" s="9">
        <v>43</v>
      </c>
      <c r="E487" s="10">
        <f t="shared" si="52"/>
        <v>1.0141987829614604E-2</v>
      </c>
      <c r="F487" s="10">
        <f t="shared" si="53"/>
        <v>1.4531936465021968E-2</v>
      </c>
      <c r="G487" s="10">
        <f t="shared" si="55"/>
        <v>7.4999999999999997E-2</v>
      </c>
      <c r="H487" s="18">
        <f t="shared" si="54"/>
        <v>7.6064908722109532E-4</v>
      </c>
    </row>
    <row r="488" spans="1:8" x14ac:dyDescent="0.2">
      <c r="A488" s="8"/>
      <c r="B488" s="26" t="s">
        <v>466</v>
      </c>
      <c r="C488" s="23">
        <v>3</v>
      </c>
      <c r="D488" s="9">
        <v>9</v>
      </c>
      <c r="E488" s="10">
        <f t="shared" si="52"/>
        <v>7.6064908722109532E-4</v>
      </c>
      <c r="F488" s="10">
        <f t="shared" si="53"/>
        <v>3.0415680973301792E-3</v>
      </c>
      <c r="G488" s="10">
        <f t="shared" si="55"/>
        <v>2</v>
      </c>
      <c r="H488" s="18">
        <f t="shared" si="54"/>
        <v>1.5212981744421906E-3</v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189</v>
      </c>
      <c r="D490" s="9">
        <v>299</v>
      </c>
      <c r="E490" s="10">
        <f t="shared" ref="E490:E553" si="56">+IF(C490=0,"",C490/C$362)</f>
        <v>4.7920892494929007E-2</v>
      </c>
      <c r="F490" s="10">
        <f t="shared" ref="F490:F553" si="57">+IF(D490=0,"",D490/D$362)</f>
        <v>0.10104765123352484</v>
      </c>
      <c r="G490" s="10">
        <f t="shared" si="55"/>
        <v>0.58201058201058198</v>
      </c>
      <c r="H490" s="18">
        <f t="shared" ref="H490:H553" si="58">+IF(OR(AND(E490=""),(G490="")),"",E490*G490)</f>
        <v>2.7890466531440162E-2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2</v>
      </c>
      <c r="D494" s="9">
        <v>0</v>
      </c>
      <c r="E494" s="10">
        <f t="shared" si="56"/>
        <v>5.0709939148073022E-4</v>
      </c>
      <c r="F494" s="10" t="str">
        <f t="shared" si="57"/>
        <v/>
      </c>
      <c r="G494" s="10">
        <f t="shared" si="59"/>
        <v>-1</v>
      </c>
      <c r="H494" s="18">
        <f t="shared" si="58"/>
        <v>-5.0709939148073022E-4</v>
      </c>
    </row>
    <row r="495" spans="1:8" x14ac:dyDescent="0.2">
      <c r="A495" s="8"/>
      <c r="B495" s="26" t="s">
        <v>473</v>
      </c>
      <c r="C495" s="23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8" t="str">
        <f t="shared" si="58"/>
        <v/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31</v>
      </c>
      <c r="D498" s="9">
        <v>27</v>
      </c>
      <c r="E498" s="10">
        <f t="shared" si="56"/>
        <v>7.8600405679513183E-3</v>
      </c>
      <c r="F498" s="10">
        <f t="shared" si="57"/>
        <v>9.1247042919905368E-3</v>
      </c>
      <c r="G498" s="10">
        <f t="shared" si="59"/>
        <v>-0.12903225806451613</v>
      </c>
      <c r="H498" s="18">
        <f t="shared" si="58"/>
        <v>-1.0141987829614604E-3</v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2</v>
      </c>
      <c r="D500" s="9">
        <v>2</v>
      </c>
      <c r="E500" s="10">
        <f t="shared" si="56"/>
        <v>5.0709939148073022E-4</v>
      </c>
      <c r="F500" s="10">
        <f t="shared" si="57"/>
        <v>6.7590402162892864E-4</v>
      </c>
      <c r="G500" s="10">
        <f t="shared" si="59"/>
        <v>0</v>
      </c>
      <c r="H500" s="18">
        <f t="shared" si="58"/>
        <v>0</v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8" t="str">
        <f t="shared" si="58"/>
        <v/>
      </c>
    </row>
    <row r="503" spans="1:8" x14ac:dyDescent="0.2">
      <c r="A503" s="8"/>
      <c r="B503" s="26" t="s">
        <v>481</v>
      </c>
      <c r="C503" s="23">
        <v>0</v>
      </c>
      <c r="D503" s="9">
        <v>6</v>
      </c>
      <c r="E503" s="10" t="str">
        <f t="shared" si="56"/>
        <v/>
      </c>
      <c r="F503" s="10">
        <f t="shared" si="57"/>
        <v>2.0277120648867861E-3</v>
      </c>
      <c r="G503" s="10">
        <f t="shared" si="59"/>
        <v>1</v>
      </c>
      <c r="H503" s="18" t="str">
        <f t="shared" si="58"/>
        <v/>
      </c>
    </row>
    <row r="504" spans="1:8" x14ac:dyDescent="0.2">
      <c r="A504" s="8"/>
      <c r="B504" s="26" t="s">
        <v>482</v>
      </c>
      <c r="C504" s="23">
        <v>2</v>
      </c>
      <c r="D504" s="9">
        <v>0</v>
      </c>
      <c r="E504" s="10">
        <f t="shared" si="56"/>
        <v>5.0709939148073022E-4</v>
      </c>
      <c r="F504" s="10" t="str">
        <f t="shared" si="57"/>
        <v/>
      </c>
      <c r="G504" s="10">
        <f t="shared" si="59"/>
        <v>-1</v>
      </c>
      <c r="H504" s="18">
        <f t="shared" si="58"/>
        <v>-5.0709939148073022E-4</v>
      </c>
    </row>
    <row r="505" spans="1:8" x14ac:dyDescent="0.2">
      <c r="A505" s="8"/>
      <c r="B505" s="26" t="s">
        <v>483</v>
      </c>
      <c r="C505" s="23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8" t="str">
        <f t="shared" si="58"/>
        <v/>
      </c>
    </row>
    <row r="506" spans="1:8" x14ac:dyDescent="0.2">
      <c r="A506" s="8"/>
      <c r="B506" s="26" t="s">
        <v>484</v>
      </c>
      <c r="C506" s="23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2</v>
      </c>
      <c r="D507" s="9">
        <v>0</v>
      </c>
      <c r="E507" s="10">
        <f t="shared" si="56"/>
        <v>5.0709939148073022E-4</v>
      </c>
      <c r="F507" s="10" t="str">
        <f t="shared" si="57"/>
        <v/>
      </c>
      <c r="G507" s="10">
        <f t="shared" si="59"/>
        <v>-1</v>
      </c>
      <c r="H507" s="18">
        <f t="shared" si="58"/>
        <v>-5.0709939148073022E-4</v>
      </c>
    </row>
    <row r="508" spans="1:8" x14ac:dyDescent="0.2">
      <c r="A508" s="8"/>
      <c r="B508" s="26" t="s">
        <v>486</v>
      </c>
      <c r="C508" s="23">
        <v>8</v>
      </c>
      <c r="D508" s="9">
        <v>2</v>
      </c>
      <c r="E508" s="10">
        <f t="shared" si="56"/>
        <v>2.0283975659229209E-3</v>
      </c>
      <c r="F508" s="10">
        <f t="shared" si="57"/>
        <v>6.7590402162892864E-4</v>
      </c>
      <c r="G508" s="10">
        <f t="shared" si="59"/>
        <v>-0.75</v>
      </c>
      <c r="H508" s="18">
        <f t="shared" si="58"/>
        <v>-1.5212981744421906E-3</v>
      </c>
    </row>
    <row r="509" spans="1:8" x14ac:dyDescent="0.2">
      <c r="A509" s="8"/>
      <c r="B509" s="26" t="s">
        <v>487</v>
      </c>
      <c r="C509" s="23">
        <v>11</v>
      </c>
      <c r="D509" s="9">
        <v>0</v>
      </c>
      <c r="E509" s="10">
        <f t="shared" si="56"/>
        <v>2.7890466531440162E-3</v>
      </c>
      <c r="F509" s="10" t="str">
        <f t="shared" si="57"/>
        <v/>
      </c>
      <c r="G509" s="10">
        <f t="shared" si="59"/>
        <v>-1</v>
      </c>
      <c r="H509" s="18">
        <f t="shared" si="58"/>
        <v>-2.7890466531440162E-3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1</v>
      </c>
      <c r="E511" s="10" t="str">
        <f t="shared" si="56"/>
        <v/>
      </c>
      <c r="F511" s="10">
        <f t="shared" si="57"/>
        <v>3.3795201081446432E-4</v>
      </c>
      <c r="G511" s="10">
        <f t="shared" si="59"/>
        <v>1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8" t="str">
        <f t="shared" si="58"/>
        <v/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2</v>
      </c>
      <c r="D516" s="9">
        <v>6</v>
      </c>
      <c r="E516" s="10">
        <f t="shared" si="56"/>
        <v>5.0709939148073022E-4</v>
      </c>
      <c r="F516" s="10">
        <f t="shared" si="57"/>
        <v>2.0277120648867861E-3</v>
      </c>
      <c r="G516" s="10">
        <f t="shared" si="59"/>
        <v>2</v>
      </c>
      <c r="H516" s="18">
        <f t="shared" si="58"/>
        <v>1.0141987829614604E-3</v>
      </c>
    </row>
    <row r="517" spans="1:8" ht="25.5" x14ac:dyDescent="0.2">
      <c r="A517" s="8"/>
      <c r="B517" s="26" t="s">
        <v>495</v>
      </c>
      <c r="C517" s="23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5</v>
      </c>
      <c r="D519" s="9">
        <v>2</v>
      </c>
      <c r="E519" s="10">
        <f t="shared" si="56"/>
        <v>1.2677484787018255E-3</v>
      </c>
      <c r="F519" s="10">
        <f t="shared" si="57"/>
        <v>6.7590402162892864E-4</v>
      </c>
      <c r="G519" s="10">
        <f t="shared" si="59"/>
        <v>-0.6</v>
      </c>
      <c r="H519" s="18">
        <f t="shared" si="58"/>
        <v>-7.6064908722109532E-4</v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3</v>
      </c>
      <c r="D530" s="9">
        <v>0</v>
      </c>
      <c r="E530" s="10">
        <f t="shared" si="56"/>
        <v>7.6064908722109532E-4</v>
      </c>
      <c r="F530" s="10" t="str">
        <f t="shared" si="57"/>
        <v/>
      </c>
      <c r="G530" s="10">
        <f t="shared" si="59"/>
        <v>-1</v>
      </c>
      <c r="H530" s="18">
        <f t="shared" si="58"/>
        <v>-7.6064908722109532E-4</v>
      </c>
    </row>
    <row r="531" spans="1:8" x14ac:dyDescent="0.2">
      <c r="A531" s="8"/>
      <c r="B531" s="26" t="s">
        <v>509</v>
      </c>
      <c r="C531" s="23">
        <v>3</v>
      </c>
      <c r="D531" s="9">
        <v>0</v>
      </c>
      <c r="E531" s="10">
        <f t="shared" si="56"/>
        <v>7.6064908722109532E-4</v>
      </c>
      <c r="F531" s="10" t="str">
        <f t="shared" si="57"/>
        <v/>
      </c>
      <c r="G531" s="10">
        <f t="shared" si="59"/>
        <v>-1</v>
      </c>
      <c r="H531" s="18">
        <f t="shared" si="58"/>
        <v>-7.6064908722109532E-4</v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0</v>
      </c>
      <c r="D535" s="9">
        <v>11</v>
      </c>
      <c r="E535" s="10" t="str">
        <f t="shared" si="56"/>
        <v/>
      </c>
      <c r="F535" s="10">
        <f t="shared" si="57"/>
        <v>3.7174721189591076E-3</v>
      </c>
      <c r="G535" s="10">
        <f t="shared" si="59"/>
        <v>1</v>
      </c>
      <c r="H535" s="18" t="str">
        <f t="shared" si="58"/>
        <v/>
      </c>
    </row>
    <row r="536" spans="1:8" x14ac:dyDescent="0.2">
      <c r="A536" s="8"/>
      <c r="B536" s="26" t="s">
        <v>514</v>
      </c>
      <c r="C536" s="23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8" t="str">
        <f t="shared" si="58"/>
        <v/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8</v>
      </c>
      <c r="D552" s="9">
        <v>14</v>
      </c>
      <c r="E552" s="10">
        <f t="shared" si="56"/>
        <v>2.0283975659229209E-3</v>
      </c>
      <c r="F552" s="10">
        <f t="shared" si="57"/>
        <v>4.7313281514025007E-3</v>
      </c>
      <c r="G552" s="10">
        <f t="shared" si="59"/>
        <v>0.75</v>
      </c>
      <c r="H552" s="18">
        <f t="shared" si="58"/>
        <v>1.5212981744421906E-3</v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1</v>
      </c>
      <c r="E554" s="10" t="str">
        <f t="shared" ref="E554:E595" si="60">+IF(C554=0,"",C554/C$362)</f>
        <v/>
      </c>
      <c r="F554" s="10">
        <f t="shared" ref="F554:F595" si="61">+IF(D554=0,"",D554/D$362)</f>
        <v>3.3795201081446432E-4</v>
      </c>
      <c r="G554" s="10">
        <f t="shared" si="59"/>
        <v>1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27</v>
      </c>
      <c r="D555" s="9">
        <v>4</v>
      </c>
      <c r="E555" s="10">
        <f t="shared" si="60"/>
        <v>6.8458417849898579E-3</v>
      </c>
      <c r="F555" s="10">
        <f t="shared" si="61"/>
        <v>1.3518080432578573E-3</v>
      </c>
      <c r="G555" s="10">
        <f t="shared" ref="G555:G595" si="63">+IF(AND(C555=0,D555=0)," ",IF(C555=0,1,IF(D555=0,-1,(D555-C555)/C555)))</f>
        <v>-0.85185185185185186</v>
      </c>
      <c r="H555" s="18">
        <f t="shared" si="62"/>
        <v>-5.8316430020283975E-3</v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74</v>
      </c>
      <c r="D558" s="9">
        <v>39</v>
      </c>
      <c r="E558" s="10">
        <f t="shared" si="60"/>
        <v>1.8762677484787018E-2</v>
      </c>
      <c r="F558" s="10">
        <f t="shared" si="61"/>
        <v>1.3180128421764109E-2</v>
      </c>
      <c r="G558" s="10">
        <f t="shared" si="63"/>
        <v>-0.47297297297297297</v>
      </c>
      <c r="H558" s="18">
        <f t="shared" si="62"/>
        <v>-8.8742393509127788E-3</v>
      </c>
    </row>
    <row r="559" spans="1:8" x14ac:dyDescent="0.2">
      <c r="A559" s="8"/>
      <c r="B559" s="26" t="s">
        <v>537</v>
      </c>
      <c r="C559" s="23">
        <v>48</v>
      </c>
      <c r="D559" s="9">
        <v>66</v>
      </c>
      <c r="E559" s="10">
        <f t="shared" si="60"/>
        <v>1.2170385395537525E-2</v>
      </c>
      <c r="F559" s="10">
        <f t="shared" si="61"/>
        <v>2.2304832713754646E-2</v>
      </c>
      <c r="G559" s="10">
        <f t="shared" si="63"/>
        <v>0.375</v>
      </c>
      <c r="H559" s="18">
        <f t="shared" si="62"/>
        <v>4.5638945233265719E-3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8" t="str">
        <f t="shared" si="62"/>
        <v/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0</v>
      </c>
      <c r="D568" s="9">
        <v>2</v>
      </c>
      <c r="E568" s="10" t="str">
        <f t="shared" si="60"/>
        <v/>
      </c>
      <c r="F568" s="10">
        <f t="shared" si="61"/>
        <v>6.7590402162892864E-4</v>
      </c>
      <c r="G568" s="10">
        <f t="shared" si="63"/>
        <v>1</v>
      </c>
      <c r="H568" s="18" t="str">
        <f t="shared" si="62"/>
        <v/>
      </c>
    </row>
    <row r="569" spans="1:8" ht="25.5" x14ac:dyDescent="0.2">
      <c r="A569" s="8"/>
      <c r="B569" s="26" t="s">
        <v>547</v>
      </c>
      <c r="C569" s="23">
        <v>1</v>
      </c>
      <c r="D569" s="9">
        <v>11</v>
      </c>
      <c r="E569" s="10">
        <f t="shared" si="60"/>
        <v>2.5354969574036511E-4</v>
      </c>
      <c r="F569" s="10">
        <f t="shared" si="61"/>
        <v>3.7174721189591076E-3</v>
      </c>
      <c r="G569" s="10">
        <f t="shared" si="63"/>
        <v>10</v>
      </c>
      <c r="H569" s="18">
        <f t="shared" si="62"/>
        <v>2.5354969574036511E-3</v>
      </c>
    </row>
    <row r="570" spans="1:8" x14ac:dyDescent="0.2">
      <c r="A570" s="8"/>
      <c r="B570" s="26" t="s">
        <v>548</v>
      </c>
      <c r="C570" s="23">
        <v>0</v>
      </c>
      <c r="D570" s="9">
        <v>1</v>
      </c>
      <c r="E570" s="10" t="str">
        <f t="shared" si="60"/>
        <v/>
      </c>
      <c r="F570" s="10">
        <f t="shared" si="61"/>
        <v>3.3795201081446432E-4</v>
      </c>
      <c r="G570" s="10">
        <f t="shared" si="63"/>
        <v>1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19</v>
      </c>
      <c r="D571" s="9">
        <v>32</v>
      </c>
      <c r="E571" s="10">
        <f t="shared" si="60"/>
        <v>4.8174442190669371E-3</v>
      </c>
      <c r="F571" s="10">
        <f t="shared" si="61"/>
        <v>1.0814464346062858E-2</v>
      </c>
      <c r="G571" s="10">
        <f t="shared" si="63"/>
        <v>0.68421052631578949</v>
      </c>
      <c r="H571" s="18">
        <f t="shared" si="62"/>
        <v>3.2961460446247464E-3</v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3</v>
      </c>
      <c r="D573" s="9">
        <v>0</v>
      </c>
      <c r="E573" s="10">
        <f t="shared" si="60"/>
        <v>7.6064908722109532E-4</v>
      </c>
      <c r="F573" s="10" t="str">
        <f t="shared" si="61"/>
        <v/>
      </c>
      <c r="G573" s="10">
        <f t="shared" si="63"/>
        <v>-1</v>
      </c>
      <c r="H573" s="18">
        <f t="shared" si="62"/>
        <v>-7.6064908722109532E-4</v>
      </c>
    </row>
    <row r="574" spans="1:8" x14ac:dyDescent="0.2">
      <c r="A574" s="8"/>
      <c r="B574" s="26" t="s">
        <v>552</v>
      </c>
      <c r="C574" s="23">
        <v>59</v>
      </c>
      <c r="D574" s="9">
        <v>70</v>
      </c>
      <c r="E574" s="10">
        <f t="shared" si="60"/>
        <v>1.4959432048681541E-2</v>
      </c>
      <c r="F574" s="10">
        <f t="shared" si="61"/>
        <v>2.3656640757012504E-2</v>
      </c>
      <c r="G574" s="10">
        <f t="shared" si="63"/>
        <v>0.1864406779661017</v>
      </c>
      <c r="H574" s="18">
        <f t="shared" si="62"/>
        <v>2.7890466531440162E-3</v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0</v>
      </c>
      <c r="D576" s="9">
        <v>5</v>
      </c>
      <c r="E576" s="10" t="str">
        <f t="shared" si="60"/>
        <v/>
      </c>
      <c r="F576" s="10">
        <f t="shared" si="61"/>
        <v>1.6897600540723217E-3</v>
      </c>
      <c r="G576" s="10">
        <f t="shared" si="63"/>
        <v>1</v>
      </c>
      <c r="H576" s="18" t="str">
        <f t="shared" si="62"/>
        <v/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17</v>
      </c>
      <c r="D579" s="9">
        <v>24</v>
      </c>
      <c r="E579" s="10">
        <f t="shared" si="60"/>
        <v>4.3103448275862068E-3</v>
      </c>
      <c r="F579" s="10">
        <f t="shared" si="61"/>
        <v>8.1108482595471446E-3</v>
      </c>
      <c r="G579" s="10">
        <f t="shared" si="63"/>
        <v>0.41176470588235292</v>
      </c>
      <c r="H579" s="18">
        <f t="shared" si="62"/>
        <v>1.7748478701825558E-3</v>
      </c>
    </row>
    <row r="580" spans="1:8" ht="25.5" x14ac:dyDescent="0.2">
      <c r="A580" s="8"/>
      <c r="B580" s="26" t="s">
        <v>558</v>
      </c>
      <c r="C580" s="23">
        <v>44</v>
      </c>
      <c r="D580" s="9">
        <v>29</v>
      </c>
      <c r="E580" s="10">
        <f t="shared" si="60"/>
        <v>1.1156186612576065E-2</v>
      </c>
      <c r="F580" s="10">
        <f t="shared" si="61"/>
        <v>9.800608313619466E-3</v>
      </c>
      <c r="G580" s="10">
        <f t="shared" si="63"/>
        <v>-0.34090909090909088</v>
      </c>
      <c r="H580" s="18">
        <f t="shared" si="62"/>
        <v>-3.8032454361054762E-3</v>
      </c>
    </row>
    <row r="581" spans="1:8" x14ac:dyDescent="0.2">
      <c r="A581" s="8"/>
      <c r="B581" s="26" t="s">
        <v>559</v>
      </c>
      <c r="C581" s="23">
        <v>204</v>
      </c>
      <c r="D581" s="9">
        <v>146</v>
      </c>
      <c r="E581" s="10">
        <f t="shared" si="60"/>
        <v>5.1724137931034482E-2</v>
      </c>
      <c r="F581" s="10">
        <f t="shared" si="61"/>
        <v>4.9340993578911793E-2</v>
      </c>
      <c r="G581" s="10">
        <f t="shared" si="63"/>
        <v>-0.28431372549019607</v>
      </c>
      <c r="H581" s="18">
        <f t="shared" si="62"/>
        <v>-1.4705882352941176E-2</v>
      </c>
    </row>
    <row r="582" spans="1:8" x14ac:dyDescent="0.2">
      <c r="A582" s="8"/>
      <c r="B582" s="26" t="s">
        <v>560</v>
      </c>
      <c r="C582" s="23">
        <v>2</v>
      </c>
      <c r="D582" s="9">
        <v>0</v>
      </c>
      <c r="E582" s="10">
        <f t="shared" si="60"/>
        <v>5.0709939148073022E-4</v>
      </c>
      <c r="F582" s="10" t="str">
        <f t="shared" si="61"/>
        <v/>
      </c>
      <c r="G582" s="10">
        <f t="shared" si="63"/>
        <v>-1</v>
      </c>
      <c r="H582" s="18">
        <f t="shared" si="62"/>
        <v>-5.0709939148073022E-4</v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0</v>
      </c>
      <c r="D586" s="9">
        <v>2</v>
      </c>
      <c r="E586" s="10" t="str">
        <f t="shared" si="60"/>
        <v/>
      </c>
      <c r="F586" s="10">
        <f t="shared" si="61"/>
        <v>6.7590402162892864E-4</v>
      </c>
      <c r="G586" s="10">
        <f t="shared" si="63"/>
        <v>1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51</v>
      </c>
      <c r="D588" s="9">
        <v>13</v>
      </c>
      <c r="E588" s="10">
        <f t="shared" si="60"/>
        <v>1.2931034482758621E-2</v>
      </c>
      <c r="F588" s="10">
        <f t="shared" si="61"/>
        <v>4.3933761405880369E-3</v>
      </c>
      <c r="G588" s="10">
        <f t="shared" si="63"/>
        <v>-0.74509803921568629</v>
      </c>
      <c r="H588" s="18">
        <f t="shared" si="62"/>
        <v>-9.6348884381338741E-3</v>
      </c>
    </row>
    <row r="589" spans="1:8" x14ac:dyDescent="0.2">
      <c r="A589" s="8"/>
      <c r="B589" s="26" t="s">
        <v>567</v>
      </c>
      <c r="C589" s="23">
        <v>30</v>
      </c>
      <c r="D589" s="9">
        <v>46</v>
      </c>
      <c r="E589" s="10">
        <f t="shared" si="60"/>
        <v>7.6064908722109532E-3</v>
      </c>
      <c r="F589" s="10">
        <f t="shared" si="61"/>
        <v>1.554579249746536E-2</v>
      </c>
      <c r="G589" s="10">
        <f t="shared" si="63"/>
        <v>0.53333333333333333</v>
      </c>
      <c r="H589" s="18">
        <f t="shared" si="62"/>
        <v>4.0567951318458417E-3</v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1</v>
      </c>
      <c r="D591" s="9">
        <v>2</v>
      </c>
      <c r="E591" s="10">
        <f t="shared" si="60"/>
        <v>2.5354969574036511E-4</v>
      </c>
      <c r="F591" s="10">
        <f t="shared" si="61"/>
        <v>6.7590402162892864E-4</v>
      </c>
      <c r="G591" s="10">
        <f t="shared" si="63"/>
        <v>1</v>
      </c>
      <c r="H591" s="18">
        <f t="shared" si="62"/>
        <v>2.5354969574036511E-4</v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1</v>
      </c>
      <c r="D593" s="9">
        <v>0</v>
      </c>
      <c r="E593" s="10">
        <f t="shared" si="60"/>
        <v>2.5354969574036511E-4</v>
      </c>
      <c r="F593" s="10" t="str">
        <f t="shared" si="61"/>
        <v/>
      </c>
      <c r="G593" s="10">
        <f t="shared" si="63"/>
        <v>-1</v>
      </c>
      <c r="H593" s="18">
        <f t="shared" si="62"/>
        <v>-2.5354969574036511E-4</v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1935</v>
      </c>
      <c r="D601" s="14">
        <f>SUM(D602:D629)</f>
        <v>2091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8.0620155038759689E-2</v>
      </c>
      <c r="H601" s="29">
        <f t="shared" ref="H601:H629" si="66">+IF(OR(AND(E601=""),(G601="")),"",E601*G601)</f>
        <v>8.0620155038759689E-2</v>
      </c>
    </row>
    <row r="602" spans="1:8" x14ac:dyDescent="0.2">
      <c r="A602" s="8"/>
      <c r="B602" s="25" t="s">
        <v>574</v>
      </c>
      <c r="C602" s="22">
        <v>0</v>
      </c>
      <c r="D602" s="15">
        <v>0</v>
      </c>
      <c r="E602" s="16" t="str">
        <f t="shared" si="64"/>
        <v/>
      </c>
      <c r="F602" s="16" t="str">
        <f t="shared" si="65"/>
        <v/>
      </c>
      <c r="G602" s="16" t="str">
        <f t="shared" ref="G602:G629" si="67">+IF(AND(C602=0,D602=0)," ",IF(C602=0,1,IF(D602=0,-1,(D602-C602)/C602)))</f>
        <v xml:space="preserve"> </v>
      </c>
      <c r="H602" s="17" t="str">
        <f t="shared" si="66"/>
        <v/>
      </c>
    </row>
    <row r="603" spans="1:8" x14ac:dyDescent="0.2">
      <c r="A603" s="8"/>
      <c r="B603" s="26" t="s">
        <v>575</v>
      </c>
      <c r="C603" s="23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8" t="str">
        <f t="shared" si="66"/>
        <v/>
      </c>
    </row>
    <row r="604" spans="1:8" ht="25.5" x14ac:dyDescent="0.2">
      <c r="A604" s="8"/>
      <c r="B604" s="26" t="s">
        <v>576</v>
      </c>
      <c r="C604" s="23">
        <v>28</v>
      </c>
      <c r="D604" s="9">
        <v>20</v>
      </c>
      <c r="E604" s="10">
        <f t="shared" si="64"/>
        <v>1.4470284237726097E-2</v>
      </c>
      <c r="F604" s="10">
        <f t="shared" si="65"/>
        <v>9.5648015303682454E-3</v>
      </c>
      <c r="G604" s="10">
        <f t="shared" si="67"/>
        <v>-0.2857142857142857</v>
      </c>
      <c r="H604" s="18">
        <f t="shared" si="66"/>
        <v>-4.1343669250645991E-3</v>
      </c>
    </row>
    <row r="605" spans="1:8" x14ac:dyDescent="0.2">
      <c r="A605" s="8"/>
      <c r="B605" s="26" t="s">
        <v>577</v>
      </c>
      <c r="C605" s="23">
        <v>379</v>
      </c>
      <c r="D605" s="9">
        <v>160</v>
      </c>
      <c r="E605" s="10">
        <f t="shared" si="64"/>
        <v>0.1958656330749354</v>
      </c>
      <c r="F605" s="10">
        <f t="shared" si="65"/>
        <v>7.6518412242945963E-2</v>
      </c>
      <c r="G605" s="10">
        <f t="shared" si="67"/>
        <v>-0.57783641160949872</v>
      </c>
      <c r="H605" s="18">
        <f t="shared" si="66"/>
        <v>-0.11317829457364342</v>
      </c>
    </row>
    <row r="606" spans="1:8" x14ac:dyDescent="0.2">
      <c r="A606" s="8"/>
      <c r="B606" s="26" t="s">
        <v>578</v>
      </c>
      <c r="C606" s="23">
        <v>17</v>
      </c>
      <c r="D606" s="9">
        <v>176</v>
      </c>
      <c r="E606" s="10">
        <f t="shared" si="64"/>
        <v>8.7855297157622744E-3</v>
      </c>
      <c r="F606" s="10">
        <f t="shared" si="65"/>
        <v>8.4170253467240552E-2</v>
      </c>
      <c r="G606" s="10">
        <f t="shared" si="67"/>
        <v>9.3529411764705888</v>
      </c>
      <c r="H606" s="18">
        <f t="shared" si="66"/>
        <v>8.2170542635658927E-2</v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13</v>
      </c>
      <c r="D608" s="9">
        <v>1</v>
      </c>
      <c r="E608" s="10">
        <f t="shared" si="64"/>
        <v>6.7183462532299744E-3</v>
      </c>
      <c r="F608" s="10">
        <f t="shared" si="65"/>
        <v>4.7824007651841227E-4</v>
      </c>
      <c r="G608" s="10">
        <f t="shared" si="67"/>
        <v>-0.92307692307692313</v>
      </c>
      <c r="H608" s="18">
        <f t="shared" si="66"/>
        <v>-6.2015503875969E-3</v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0</v>
      </c>
      <c r="D610" s="9">
        <v>1</v>
      </c>
      <c r="E610" s="10" t="str">
        <f t="shared" si="64"/>
        <v/>
      </c>
      <c r="F610" s="10">
        <f t="shared" si="65"/>
        <v>4.7824007651841227E-4</v>
      </c>
      <c r="G610" s="10">
        <f t="shared" si="67"/>
        <v>1</v>
      </c>
      <c r="H610" s="18" t="str">
        <f t="shared" si="66"/>
        <v/>
      </c>
    </row>
    <row r="611" spans="1:8" x14ac:dyDescent="0.2">
      <c r="A611" s="8"/>
      <c r="B611" s="26" t="s">
        <v>583</v>
      </c>
      <c r="C611" s="23">
        <v>0</v>
      </c>
      <c r="D611" s="9">
        <v>11</v>
      </c>
      <c r="E611" s="10" t="str">
        <f t="shared" si="64"/>
        <v/>
      </c>
      <c r="F611" s="10">
        <f t="shared" si="65"/>
        <v>5.2606408417025345E-3</v>
      </c>
      <c r="G611" s="10">
        <f t="shared" si="67"/>
        <v>1</v>
      </c>
      <c r="H611" s="18" t="str">
        <f t="shared" si="66"/>
        <v/>
      </c>
    </row>
    <row r="612" spans="1:8" x14ac:dyDescent="0.2">
      <c r="A612" s="8"/>
      <c r="B612" s="26" t="s">
        <v>584</v>
      </c>
      <c r="C612" s="23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8" t="str">
        <f t="shared" si="66"/>
        <v/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83</v>
      </c>
      <c r="D614" s="9">
        <v>53</v>
      </c>
      <c r="E614" s="10">
        <f t="shared" si="64"/>
        <v>4.2894056847545221E-2</v>
      </c>
      <c r="F614" s="10">
        <f t="shared" si="65"/>
        <v>2.5346724055475847E-2</v>
      </c>
      <c r="G614" s="10">
        <f t="shared" si="67"/>
        <v>-0.36144578313253012</v>
      </c>
      <c r="H614" s="18">
        <f t="shared" si="66"/>
        <v>-1.5503875968992248E-2</v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304</v>
      </c>
      <c r="D616" s="9">
        <v>286</v>
      </c>
      <c r="E616" s="10">
        <f t="shared" si="64"/>
        <v>0.15710594315245477</v>
      </c>
      <c r="F616" s="10">
        <f t="shared" si="65"/>
        <v>0.1367766618842659</v>
      </c>
      <c r="G616" s="10">
        <f t="shared" si="67"/>
        <v>-5.921052631578947E-2</v>
      </c>
      <c r="H616" s="18">
        <f t="shared" si="66"/>
        <v>-9.302325581395347E-3</v>
      </c>
    </row>
    <row r="617" spans="1:8" x14ac:dyDescent="0.2">
      <c r="A617" s="8"/>
      <c r="B617" s="26" t="s">
        <v>589</v>
      </c>
      <c r="C617" s="23">
        <v>1</v>
      </c>
      <c r="D617" s="9">
        <v>8</v>
      </c>
      <c r="E617" s="10">
        <f t="shared" si="64"/>
        <v>5.1679586563307489E-4</v>
      </c>
      <c r="F617" s="10">
        <f t="shared" si="65"/>
        <v>3.8259206121472981E-3</v>
      </c>
      <c r="G617" s="10">
        <f t="shared" si="67"/>
        <v>7</v>
      </c>
      <c r="H617" s="18">
        <f t="shared" si="66"/>
        <v>3.6175710594315244E-3</v>
      </c>
    </row>
    <row r="618" spans="1:8" x14ac:dyDescent="0.2">
      <c r="A618" s="8"/>
      <c r="B618" s="26" t="s">
        <v>590</v>
      </c>
      <c r="C618" s="23">
        <v>45</v>
      </c>
      <c r="D618" s="9">
        <v>46</v>
      </c>
      <c r="E618" s="10">
        <f t="shared" si="64"/>
        <v>2.3255813953488372E-2</v>
      </c>
      <c r="F618" s="10">
        <f t="shared" si="65"/>
        <v>2.1999043519846963E-2</v>
      </c>
      <c r="G618" s="10">
        <f t="shared" si="67"/>
        <v>2.2222222222222223E-2</v>
      </c>
      <c r="H618" s="18">
        <f t="shared" si="66"/>
        <v>5.16795865633075E-4</v>
      </c>
    </row>
    <row r="619" spans="1:8" x14ac:dyDescent="0.2">
      <c r="A619" s="8"/>
      <c r="B619" s="26" t="s">
        <v>591</v>
      </c>
      <c r="C619" s="23">
        <v>916</v>
      </c>
      <c r="D619" s="9">
        <v>1216</v>
      </c>
      <c r="E619" s="10">
        <f t="shared" si="64"/>
        <v>0.47338501291989665</v>
      </c>
      <c r="F619" s="10">
        <f t="shared" si="65"/>
        <v>0.58153993304638929</v>
      </c>
      <c r="G619" s="10">
        <f t="shared" si="67"/>
        <v>0.32751091703056767</v>
      </c>
      <c r="H619" s="18">
        <f t="shared" si="66"/>
        <v>0.15503875968992248</v>
      </c>
    </row>
    <row r="620" spans="1:8" x14ac:dyDescent="0.2">
      <c r="A620" s="8"/>
      <c r="B620" s="26" t="s">
        <v>592</v>
      </c>
      <c r="C620" s="23">
        <v>38</v>
      </c>
      <c r="D620" s="9">
        <v>17</v>
      </c>
      <c r="E620" s="10">
        <f t="shared" si="64"/>
        <v>1.9638242894056846E-2</v>
      </c>
      <c r="F620" s="10">
        <f t="shared" si="65"/>
        <v>8.130081300813009E-3</v>
      </c>
      <c r="G620" s="10">
        <f t="shared" si="67"/>
        <v>-0.55263157894736847</v>
      </c>
      <c r="H620" s="18">
        <f t="shared" si="66"/>
        <v>-1.0852713178294573E-2</v>
      </c>
    </row>
    <row r="621" spans="1:8" x14ac:dyDescent="0.2">
      <c r="A621" s="8"/>
      <c r="B621" s="26" t="s">
        <v>593</v>
      </c>
      <c r="C621" s="23">
        <v>4</v>
      </c>
      <c r="D621" s="9">
        <v>11</v>
      </c>
      <c r="E621" s="10">
        <f t="shared" si="64"/>
        <v>2.0671834625322996E-3</v>
      </c>
      <c r="F621" s="10">
        <f t="shared" si="65"/>
        <v>5.2606408417025345E-3</v>
      </c>
      <c r="G621" s="10">
        <f t="shared" si="67"/>
        <v>1.75</v>
      </c>
      <c r="H621" s="18">
        <f t="shared" si="66"/>
        <v>3.6175710594315244E-3</v>
      </c>
    </row>
    <row r="622" spans="1:8" x14ac:dyDescent="0.2">
      <c r="A622" s="8"/>
      <c r="B622" s="26" t="s">
        <v>594</v>
      </c>
      <c r="C622" s="23">
        <v>3</v>
      </c>
      <c r="D622" s="9">
        <v>0</v>
      </c>
      <c r="E622" s="10">
        <f t="shared" si="64"/>
        <v>1.5503875968992248E-3</v>
      </c>
      <c r="F622" s="10" t="str">
        <f t="shared" si="65"/>
        <v/>
      </c>
      <c r="G622" s="10">
        <f t="shared" si="67"/>
        <v>-1</v>
      </c>
      <c r="H622" s="18">
        <f t="shared" si="66"/>
        <v>-1.5503875968992248E-3</v>
      </c>
    </row>
    <row r="623" spans="1:8" ht="25.5" x14ac:dyDescent="0.2">
      <c r="A623" s="8"/>
      <c r="B623" s="26" t="s">
        <v>595</v>
      </c>
      <c r="C623" s="23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1</v>
      </c>
      <c r="D624" s="9">
        <v>0</v>
      </c>
      <c r="E624" s="10">
        <f t="shared" si="64"/>
        <v>5.1679586563307489E-4</v>
      </c>
      <c r="F624" s="10" t="str">
        <f t="shared" si="65"/>
        <v/>
      </c>
      <c r="G624" s="10">
        <f t="shared" si="67"/>
        <v>-1</v>
      </c>
      <c r="H624" s="18">
        <f t="shared" si="66"/>
        <v>-5.1679586563307489E-4</v>
      </c>
    </row>
    <row r="625" spans="1:8" x14ac:dyDescent="0.2">
      <c r="A625" s="8"/>
      <c r="B625" s="26" t="s">
        <v>597</v>
      </c>
      <c r="C625" s="23">
        <v>57</v>
      </c>
      <c r="D625" s="9">
        <v>78</v>
      </c>
      <c r="E625" s="10">
        <f t="shared" si="64"/>
        <v>2.9457364341085271E-2</v>
      </c>
      <c r="F625" s="10">
        <f t="shared" si="65"/>
        <v>3.7302725968436153E-2</v>
      </c>
      <c r="G625" s="10">
        <f t="shared" si="67"/>
        <v>0.36842105263157893</v>
      </c>
      <c r="H625" s="18">
        <f t="shared" si="66"/>
        <v>1.0852713178294573E-2</v>
      </c>
    </row>
    <row r="626" spans="1:8" x14ac:dyDescent="0.2">
      <c r="A626" s="8"/>
      <c r="B626" s="26" t="s">
        <v>598</v>
      </c>
      <c r="C626" s="23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3</v>
      </c>
      <c r="D628" s="9">
        <v>0</v>
      </c>
      <c r="E628" s="10">
        <f t="shared" si="64"/>
        <v>1.5503875968992248E-3</v>
      </c>
      <c r="F628" s="10" t="str">
        <f t="shared" si="65"/>
        <v/>
      </c>
      <c r="G628" s="10">
        <f t="shared" si="67"/>
        <v>-1</v>
      </c>
      <c r="H628" s="18">
        <f t="shared" si="66"/>
        <v>-1.5503875968992248E-3</v>
      </c>
    </row>
    <row r="629" spans="1:8" ht="26.25" thickBot="1" x14ac:dyDescent="0.25">
      <c r="A629" s="8"/>
      <c r="B629" s="27" t="s">
        <v>601</v>
      </c>
      <c r="C629" s="24">
        <v>43</v>
      </c>
      <c r="D629" s="19">
        <v>7</v>
      </c>
      <c r="E629" s="20">
        <f t="shared" si="64"/>
        <v>2.2222222222222223E-2</v>
      </c>
      <c r="F629" s="20">
        <f t="shared" si="65"/>
        <v>3.3476805356288859E-3</v>
      </c>
      <c r="G629" s="20">
        <f t="shared" si="67"/>
        <v>-0.83720930232558144</v>
      </c>
      <c r="H629" s="21">
        <f t="shared" si="66"/>
        <v>-1.8604651162790701E-2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622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623</v>
      </c>
      <c r="C8" s="14">
        <f>+C19+C76+C181+C362+C601</f>
        <v>2244</v>
      </c>
      <c r="D8" s="14">
        <f>+D19+D76+D181+D362+D601</f>
        <v>1746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-0.22192513368983957</v>
      </c>
      <c r="H8" s="29">
        <f t="shared" ref="H8:H13" si="1">+IF(OR(AND(E8=""),(G8="")),"",E8*G8)</f>
        <v>-0.22192513368983957</v>
      </c>
    </row>
    <row r="9" spans="1:8" x14ac:dyDescent="0.2">
      <c r="A9" s="8"/>
      <c r="B9" s="25" t="s">
        <v>8</v>
      </c>
      <c r="C9" s="22">
        <f>+C19</f>
        <v>12</v>
      </c>
      <c r="D9" s="15">
        <f>+D19</f>
        <v>5</v>
      </c>
      <c r="E9" s="16">
        <f t="shared" ref="E9:F13" si="2">+C9/C$8</f>
        <v>5.3475935828877002E-3</v>
      </c>
      <c r="F9" s="16">
        <f t="shared" si="2"/>
        <v>2.8636884306987398E-3</v>
      </c>
      <c r="G9" s="16">
        <f t="shared" si="0"/>
        <v>-0.58333333333333337</v>
      </c>
      <c r="H9" s="17">
        <f t="shared" si="1"/>
        <v>-3.1194295900178253E-3</v>
      </c>
    </row>
    <row r="10" spans="1:8" x14ac:dyDescent="0.2">
      <c r="A10" s="8"/>
      <c r="B10" s="26" t="s">
        <v>9</v>
      </c>
      <c r="C10" s="23">
        <f>+C76</f>
        <v>823</v>
      </c>
      <c r="D10" s="9">
        <f>+D76</f>
        <v>115</v>
      </c>
      <c r="E10" s="10">
        <f t="shared" si="2"/>
        <v>0.36675579322638147</v>
      </c>
      <c r="F10" s="10">
        <f t="shared" si="2"/>
        <v>6.5864833906071021E-2</v>
      </c>
      <c r="G10" s="10">
        <f t="shared" si="0"/>
        <v>-0.86026731470230866</v>
      </c>
      <c r="H10" s="18">
        <f t="shared" si="1"/>
        <v>-0.31550802139037437</v>
      </c>
    </row>
    <row r="11" spans="1:8" ht="25.5" x14ac:dyDescent="0.2">
      <c r="A11" s="8"/>
      <c r="B11" s="26" t="s">
        <v>10</v>
      </c>
      <c r="C11" s="23">
        <f>+C181</f>
        <v>229</v>
      </c>
      <c r="D11" s="9">
        <f>+D181</f>
        <v>156</v>
      </c>
      <c r="E11" s="10">
        <f t="shared" si="2"/>
        <v>0.10204991087344029</v>
      </c>
      <c r="F11" s="10">
        <f t="shared" si="2"/>
        <v>8.9347079037800689E-2</v>
      </c>
      <c r="G11" s="10">
        <f t="shared" si="0"/>
        <v>-0.31877729257641924</v>
      </c>
      <c r="H11" s="18">
        <f t="shared" si="1"/>
        <v>-3.2531194295900179E-2</v>
      </c>
    </row>
    <row r="12" spans="1:8" x14ac:dyDescent="0.2">
      <c r="A12" s="8"/>
      <c r="B12" s="26" t="s">
        <v>11</v>
      </c>
      <c r="C12" s="23">
        <f>+C362</f>
        <v>932</v>
      </c>
      <c r="D12" s="9">
        <f>+D362</f>
        <v>785</v>
      </c>
      <c r="E12" s="10">
        <f t="shared" si="2"/>
        <v>0.41532976827094475</v>
      </c>
      <c r="F12" s="10">
        <f t="shared" si="2"/>
        <v>0.44959908361970219</v>
      </c>
      <c r="G12" s="10">
        <f t="shared" si="0"/>
        <v>-0.15772532188841201</v>
      </c>
      <c r="H12" s="18">
        <f t="shared" si="1"/>
        <v>-6.550802139037433E-2</v>
      </c>
    </row>
    <row r="13" spans="1:8" ht="15.75" thickBot="1" x14ac:dyDescent="0.25">
      <c r="A13" s="8"/>
      <c r="B13" s="27" t="s">
        <v>12</v>
      </c>
      <c r="C13" s="24">
        <f>+C601</f>
        <v>248</v>
      </c>
      <c r="D13" s="19">
        <f>+D601</f>
        <v>685</v>
      </c>
      <c r="E13" s="20">
        <f t="shared" si="2"/>
        <v>0.11051693404634581</v>
      </c>
      <c r="F13" s="20">
        <f t="shared" si="2"/>
        <v>0.39232531500572737</v>
      </c>
      <c r="G13" s="20">
        <f t="shared" si="0"/>
        <v>1.7620967741935485</v>
      </c>
      <c r="H13" s="21">
        <f t="shared" si="1"/>
        <v>0.19474153297682711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12</v>
      </c>
      <c r="D19" s="14">
        <f>SUM(D20:D70)</f>
        <v>5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-0.58333333333333337</v>
      </c>
      <c r="H19" s="29">
        <f t="shared" ref="H19:H50" si="5">+IF(OR(AND(E19=""),(G19="")),"",E19*G19)</f>
        <v>-0.58333333333333337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3</v>
      </c>
      <c r="D27" s="9">
        <v>0</v>
      </c>
      <c r="E27" s="10">
        <f t="shared" si="3"/>
        <v>0.25</v>
      </c>
      <c r="F27" s="10" t="str">
        <f t="shared" si="4"/>
        <v/>
      </c>
      <c r="G27" s="10">
        <f t="shared" si="6"/>
        <v>-1</v>
      </c>
      <c r="H27" s="18">
        <f t="shared" si="5"/>
        <v>-0.25</v>
      </c>
    </row>
    <row r="28" spans="1:8" x14ac:dyDescent="0.2">
      <c r="A28" s="8"/>
      <c r="B28" s="26" t="s">
        <v>24</v>
      </c>
      <c r="C28" s="23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8" t="str">
        <f t="shared" si="5"/>
        <v/>
      </c>
    </row>
    <row r="29" spans="1:8" x14ac:dyDescent="0.2">
      <c r="A29" s="8"/>
      <c r="B29" s="26" t="s">
        <v>25</v>
      </c>
      <c r="C29" s="23">
        <v>0</v>
      </c>
      <c r="D29" s="9">
        <v>1</v>
      </c>
      <c r="E29" s="10" t="str">
        <f t="shared" si="3"/>
        <v/>
      </c>
      <c r="F29" s="10">
        <f t="shared" si="4"/>
        <v>0.2</v>
      </c>
      <c r="G29" s="10">
        <f t="shared" si="6"/>
        <v>1</v>
      </c>
      <c r="H29" s="18" t="str">
        <f t="shared" si="5"/>
        <v/>
      </c>
    </row>
    <row r="30" spans="1:8" x14ac:dyDescent="0.2">
      <c r="A30" s="8"/>
      <c r="B30" s="26" t="s">
        <v>26</v>
      </c>
      <c r="C30" s="23">
        <v>1</v>
      </c>
      <c r="D30" s="9">
        <v>1</v>
      </c>
      <c r="E30" s="10">
        <f t="shared" si="3"/>
        <v>8.3333333333333329E-2</v>
      </c>
      <c r="F30" s="10">
        <f t="shared" si="4"/>
        <v>0.2</v>
      </c>
      <c r="G30" s="10">
        <f t="shared" si="6"/>
        <v>0</v>
      </c>
      <c r="H30" s="18">
        <f t="shared" si="5"/>
        <v>0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8" t="str">
        <f t="shared" si="5"/>
        <v/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8" t="str">
        <f t="shared" si="5"/>
        <v/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2</v>
      </c>
      <c r="D50" s="9">
        <v>1</v>
      </c>
      <c r="E50" s="10">
        <f t="shared" si="3"/>
        <v>0.16666666666666666</v>
      </c>
      <c r="F50" s="10">
        <f t="shared" si="4"/>
        <v>0.2</v>
      </c>
      <c r="G50" s="10">
        <f t="shared" si="6"/>
        <v>-0.5</v>
      </c>
      <c r="H50" s="18">
        <f t="shared" si="5"/>
        <v>-8.3333333333333329E-2</v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0</v>
      </c>
      <c r="D54" s="9">
        <v>1</v>
      </c>
      <c r="E54" s="10" t="str">
        <f t="shared" si="7"/>
        <v/>
      </c>
      <c r="F54" s="10">
        <f t="shared" si="8"/>
        <v>0.2</v>
      </c>
      <c r="G54" s="10">
        <f t="shared" si="10"/>
        <v>1</v>
      </c>
      <c r="H54" s="18" t="str">
        <f t="shared" si="9"/>
        <v/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0</v>
      </c>
      <c r="D64" s="9">
        <v>1</v>
      </c>
      <c r="E64" s="10" t="str">
        <f t="shared" si="7"/>
        <v/>
      </c>
      <c r="F64" s="10">
        <f t="shared" si="8"/>
        <v>0.2</v>
      </c>
      <c r="G64" s="10">
        <f t="shared" si="10"/>
        <v>1</v>
      </c>
      <c r="H64" s="18" t="str">
        <f t="shared" si="9"/>
        <v/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6</v>
      </c>
      <c r="D68" s="9">
        <v>0</v>
      </c>
      <c r="E68" s="10">
        <f t="shared" si="7"/>
        <v>0.5</v>
      </c>
      <c r="F68" s="10" t="str">
        <f t="shared" si="8"/>
        <v/>
      </c>
      <c r="G68" s="10">
        <f t="shared" si="10"/>
        <v>-1</v>
      </c>
      <c r="H68" s="18">
        <f t="shared" si="9"/>
        <v>-0.5</v>
      </c>
    </row>
    <row r="69" spans="1:8" x14ac:dyDescent="0.2">
      <c r="A69" s="8"/>
      <c r="B69" s="26" t="s">
        <v>65</v>
      </c>
      <c r="C69" s="23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8" t="str">
        <f t="shared" si="9"/>
        <v/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823</v>
      </c>
      <c r="D76" s="14">
        <f>SUM(D77:D175)</f>
        <v>115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-0.86026731470230866</v>
      </c>
      <c r="H76" s="29">
        <f t="shared" ref="H76:H107" si="13">+IF(OR(AND(E76=""),(G76="")),"",E76*G76)</f>
        <v>-0.86026731470230866</v>
      </c>
    </row>
    <row r="77" spans="1:8" x14ac:dyDescent="0.2">
      <c r="A77" s="8"/>
      <c r="B77" s="25" t="s">
        <v>67</v>
      </c>
      <c r="C77" s="22">
        <v>6</v>
      </c>
      <c r="D77" s="15">
        <v>1</v>
      </c>
      <c r="E77" s="16">
        <f t="shared" si="11"/>
        <v>7.2904009720534627E-3</v>
      </c>
      <c r="F77" s="16">
        <f t="shared" si="12"/>
        <v>8.6956521739130436E-3</v>
      </c>
      <c r="G77" s="16">
        <f t="shared" ref="G77:G108" si="14">+IF(AND(C77=0,D77=0)," ",IF(C77=0,1,IF(D77=0,-1,(D77-C77)/C77)))</f>
        <v>-0.83333333333333337</v>
      </c>
      <c r="H77" s="17">
        <f t="shared" si="13"/>
        <v>-6.0753341433778859E-3</v>
      </c>
    </row>
    <row r="78" spans="1:8" x14ac:dyDescent="0.2">
      <c r="A78" s="8"/>
      <c r="B78" s="26" t="s">
        <v>68</v>
      </c>
      <c r="C78" s="23">
        <v>0</v>
      </c>
      <c r="D78" s="9">
        <v>1</v>
      </c>
      <c r="E78" s="10" t="str">
        <f t="shared" si="11"/>
        <v/>
      </c>
      <c r="F78" s="10">
        <f t="shared" si="12"/>
        <v>8.6956521739130436E-3</v>
      </c>
      <c r="G78" s="10">
        <f t="shared" si="14"/>
        <v>1</v>
      </c>
      <c r="H78" s="18" t="str">
        <f t="shared" si="13"/>
        <v/>
      </c>
    </row>
    <row r="79" spans="1:8" x14ac:dyDescent="0.2">
      <c r="A79" s="8"/>
      <c r="B79" s="26" t="s">
        <v>69</v>
      </c>
      <c r="C79" s="23">
        <v>0</v>
      </c>
      <c r="D79" s="9">
        <v>1</v>
      </c>
      <c r="E79" s="10" t="str">
        <f t="shared" si="11"/>
        <v/>
      </c>
      <c r="F79" s="10">
        <f t="shared" si="12"/>
        <v>8.6956521739130436E-3</v>
      </c>
      <c r="G79" s="10">
        <f t="shared" si="14"/>
        <v>1</v>
      </c>
      <c r="H79" s="18" t="str">
        <f t="shared" si="13"/>
        <v/>
      </c>
    </row>
    <row r="80" spans="1:8" x14ac:dyDescent="0.2">
      <c r="A80" s="8"/>
      <c r="B80" s="26" t="s">
        <v>70</v>
      </c>
      <c r="C80" s="23">
        <v>8</v>
      </c>
      <c r="D80" s="9">
        <v>5</v>
      </c>
      <c r="E80" s="10">
        <f t="shared" si="11"/>
        <v>9.7205346294046164E-3</v>
      </c>
      <c r="F80" s="10">
        <f t="shared" si="12"/>
        <v>4.3478260869565216E-2</v>
      </c>
      <c r="G80" s="10">
        <f t="shared" si="14"/>
        <v>-0.375</v>
      </c>
      <c r="H80" s="18">
        <f t="shared" si="13"/>
        <v>-3.6452004860267314E-3</v>
      </c>
    </row>
    <row r="81" spans="1:8" ht="25.5" x14ac:dyDescent="0.2">
      <c r="A81" s="8"/>
      <c r="B81" s="26" t="s">
        <v>71</v>
      </c>
      <c r="C81" s="23">
        <v>172</v>
      </c>
      <c r="D81" s="9">
        <v>6</v>
      </c>
      <c r="E81" s="10">
        <f t="shared" si="11"/>
        <v>0.20899149453219928</v>
      </c>
      <c r="F81" s="10">
        <f t="shared" si="12"/>
        <v>5.2173913043478258E-2</v>
      </c>
      <c r="G81" s="10">
        <f t="shared" si="14"/>
        <v>-0.96511627906976749</v>
      </c>
      <c r="H81" s="18">
        <f t="shared" si="13"/>
        <v>-0.20170109356014584</v>
      </c>
    </row>
    <row r="82" spans="1:8" x14ac:dyDescent="0.2">
      <c r="A82" s="8"/>
      <c r="B82" s="26" t="s">
        <v>72</v>
      </c>
      <c r="C82" s="23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8" t="str">
        <f t="shared" si="13"/>
        <v/>
      </c>
    </row>
    <row r="84" spans="1:8" x14ac:dyDescent="0.2">
      <c r="A84" s="8"/>
      <c r="B84" s="26" t="s">
        <v>74</v>
      </c>
      <c r="C84" s="23">
        <v>1</v>
      </c>
      <c r="D84" s="9">
        <v>0</v>
      </c>
      <c r="E84" s="10">
        <f t="shared" si="11"/>
        <v>1.215066828675577E-3</v>
      </c>
      <c r="F84" s="10" t="str">
        <f t="shared" si="12"/>
        <v/>
      </c>
      <c r="G84" s="10">
        <f t="shared" si="14"/>
        <v>-1</v>
      </c>
      <c r="H84" s="18">
        <f t="shared" si="13"/>
        <v>-1.215066828675577E-3</v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1</v>
      </c>
      <c r="D92" s="9">
        <v>0</v>
      </c>
      <c r="E92" s="10">
        <f t="shared" si="11"/>
        <v>1.215066828675577E-3</v>
      </c>
      <c r="F92" s="10" t="str">
        <f t="shared" si="12"/>
        <v/>
      </c>
      <c r="G92" s="10">
        <f t="shared" si="14"/>
        <v>-1</v>
      </c>
      <c r="H92" s="18">
        <f t="shared" si="13"/>
        <v>-1.215066828675577E-3</v>
      </c>
    </row>
    <row r="93" spans="1:8" x14ac:dyDescent="0.2">
      <c r="A93" s="8"/>
      <c r="B93" s="26" t="s">
        <v>83</v>
      </c>
      <c r="C93" s="23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8" t="str">
        <f t="shared" si="13"/>
        <v/>
      </c>
    </row>
    <row r="94" spans="1:8" x14ac:dyDescent="0.2">
      <c r="A94" s="8"/>
      <c r="B94" s="26" t="s">
        <v>84</v>
      </c>
      <c r="C94" s="23">
        <v>0</v>
      </c>
      <c r="D94" s="9">
        <v>1</v>
      </c>
      <c r="E94" s="10" t="str">
        <f t="shared" si="11"/>
        <v/>
      </c>
      <c r="F94" s="10">
        <f t="shared" si="12"/>
        <v>8.6956521739130436E-3</v>
      </c>
      <c r="G94" s="10">
        <f t="shared" si="14"/>
        <v>1</v>
      </c>
      <c r="H94" s="18" t="str">
        <f t="shared" si="13"/>
        <v/>
      </c>
    </row>
    <row r="95" spans="1:8" x14ac:dyDescent="0.2">
      <c r="A95" s="8"/>
      <c r="B95" s="26" t="s">
        <v>85</v>
      </c>
      <c r="C95" s="23">
        <v>2</v>
      </c>
      <c r="D95" s="9">
        <v>0</v>
      </c>
      <c r="E95" s="10">
        <f t="shared" si="11"/>
        <v>2.4301336573511541E-3</v>
      </c>
      <c r="F95" s="10" t="str">
        <f t="shared" si="12"/>
        <v/>
      </c>
      <c r="G95" s="10">
        <f t="shared" si="14"/>
        <v>-1</v>
      </c>
      <c r="H95" s="18">
        <f t="shared" si="13"/>
        <v>-2.4301336573511541E-3</v>
      </c>
    </row>
    <row r="96" spans="1:8" x14ac:dyDescent="0.2">
      <c r="A96" s="8"/>
      <c r="B96" s="26" t="s">
        <v>86</v>
      </c>
      <c r="C96" s="23">
        <v>4</v>
      </c>
      <c r="D96" s="9">
        <v>0</v>
      </c>
      <c r="E96" s="10">
        <f t="shared" si="11"/>
        <v>4.8602673147023082E-3</v>
      </c>
      <c r="F96" s="10" t="str">
        <f t="shared" si="12"/>
        <v/>
      </c>
      <c r="G96" s="10">
        <f t="shared" si="14"/>
        <v>-1</v>
      </c>
      <c r="H96" s="18">
        <f t="shared" si="13"/>
        <v>-4.8602673147023082E-3</v>
      </c>
    </row>
    <row r="97" spans="1:8" x14ac:dyDescent="0.2">
      <c r="A97" s="8"/>
      <c r="B97" s="26" t="s">
        <v>87</v>
      </c>
      <c r="C97" s="23">
        <v>0</v>
      </c>
      <c r="D97" s="9">
        <v>1</v>
      </c>
      <c r="E97" s="10" t="str">
        <f t="shared" si="11"/>
        <v/>
      </c>
      <c r="F97" s="10">
        <f t="shared" si="12"/>
        <v>8.6956521739130436E-3</v>
      </c>
      <c r="G97" s="10">
        <f t="shared" si="14"/>
        <v>1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4</v>
      </c>
      <c r="D98" s="9">
        <v>0</v>
      </c>
      <c r="E98" s="10">
        <f t="shared" si="11"/>
        <v>4.8602673147023082E-3</v>
      </c>
      <c r="F98" s="10" t="str">
        <f t="shared" si="12"/>
        <v/>
      </c>
      <c r="G98" s="10">
        <f t="shared" si="14"/>
        <v>-1</v>
      </c>
      <c r="H98" s="18">
        <f t="shared" si="13"/>
        <v>-4.8602673147023082E-3</v>
      </c>
    </row>
    <row r="99" spans="1:8" x14ac:dyDescent="0.2">
      <c r="A99" s="8"/>
      <c r="B99" s="26" t="s">
        <v>89</v>
      </c>
      <c r="C99" s="23">
        <v>1</v>
      </c>
      <c r="D99" s="9">
        <v>0</v>
      </c>
      <c r="E99" s="10">
        <f t="shared" si="11"/>
        <v>1.215066828675577E-3</v>
      </c>
      <c r="F99" s="10" t="str">
        <f t="shared" si="12"/>
        <v/>
      </c>
      <c r="G99" s="10">
        <f t="shared" si="14"/>
        <v>-1</v>
      </c>
      <c r="H99" s="18">
        <f t="shared" si="13"/>
        <v>-1.215066828675577E-3</v>
      </c>
    </row>
    <row r="100" spans="1:8" x14ac:dyDescent="0.2">
      <c r="A100" s="8"/>
      <c r="B100" s="26" t="s">
        <v>90</v>
      </c>
      <c r="C100" s="23">
        <v>1</v>
      </c>
      <c r="D100" s="9">
        <v>3</v>
      </c>
      <c r="E100" s="10">
        <f t="shared" si="11"/>
        <v>1.215066828675577E-3</v>
      </c>
      <c r="F100" s="10">
        <f t="shared" si="12"/>
        <v>2.6086956521739129E-2</v>
      </c>
      <c r="G100" s="10">
        <f t="shared" si="14"/>
        <v>2</v>
      </c>
      <c r="H100" s="18">
        <f t="shared" si="13"/>
        <v>2.4301336573511541E-3</v>
      </c>
    </row>
    <row r="101" spans="1:8" x14ac:dyDescent="0.2">
      <c r="A101" s="8"/>
      <c r="B101" s="26" t="s">
        <v>91</v>
      </c>
      <c r="C101" s="23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8" t="str">
        <f t="shared" si="13"/>
        <v/>
      </c>
    </row>
    <row r="102" spans="1:8" x14ac:dyDescent="0.2">
      <c r="A102" s="8"/>
      <c r="B102" s="26" t="s">
        <v>92</v>
      </c>
      <c r="C102" s="23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8" t="str">
        <f t="shared" si="13"/>
        <v/>
      </c>
    </row>
    <row r="103" spans="1:8" x14ac:dyDescent="0.2">
      <c r="A103" s="8"/>
      <c r="B103" s="26" t="s">
        <v>93</v>
      </c>
      <c r="C103" s="23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8" t="str">
        <f t="shared" si="13"/>
        <v/>
      </c>
    </row>
    <row r="104" spans="1:8" x14ac:dyDescent="0.2">
      <c r="A104" s="8"/>
      <c r="B104" s="26" t="s">
        <v>94</v>
      </c>
      <c r="C104" s="23">
        <v>1</v>
      </c>
      <c r="D104" s="9">
        <v>0</v>
      </c>
      <c r="E104" s="10">
        <f t="shared" si="11"/>
        <v>1.215066828675577E-3</v>
      </c>
      <c r="F104" s="10" t="str">
        <f t="shared" si="12"/>
        <v/>
      </c>
      <c r="G104" s="10">
        <f t="shared" si="14"/>
        <v>-1</v>
      </c>
      <c r="H104" s="18">
        <f t="shared" si="13"/>
        <v>-1.215066828675577E-3</v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4</v>
      </c>
      <c r="D106" s="9">
        <v>2</v>
      </c>
      <c r="E106" s="10">
        <f t="shared" si="11"/>
        <v>4.8602673147023082E-3</v>
      </c>
      <c r="F106" s="10">
        <f t="shared" si="12"/>
        <v>1.7391304347826087E-2</v>
      </c>
      <c r="G106" s="10">
        <f t="shared" si="14"/>
        <v>-0.5</v>
      </c>
      <c r="H106" s="18">
        <f t="shared" si="13"/>
        <v>-2.4301336573511541E-3</v>
      </c>
    </row>
    <row r="107" spans="1:8" x14ac:dyDescent="0.2">
      <c r="A107" s="8"/>
      <c r="B107" s="26" t="s">
        <v>97</v>
      </c>
      <c r="C107" s="23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0</v>
      </c>
      <c r="D108" s="9">
        <v>1</v>
      </c>
      <c r="E108" s="10" t="str">
        <f t="shared" ref="E108:E139" si="15">+IF(C108=0,"",C108/C$76)</f>
        <v/>
      </c>
      <c r="F108" s="10">
        <f t="shared" ref="F108:F139" si="16">+IF(D108=0,"",D108/D$76)</f>
        <v>8.6956521739130436E-3</v>
      </c>
      <c r="G108" s="10">
        <f t="shared" si="14"/>
        <v>1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8" t="str">
        <f t="shared" si="17"/>
        <v/>
      </c>
    </row>
    <row r="110" spans="1:8" x14ac:dyDescent="0.2">
      <c r="A110" s="8"/>
      <c r="B110" s="26" t="s">
        <v>100</v>
      </c>
      <c r="C110" s="23">
        <v>3</v>
      </c>
      <c r="D110" s="9">
        <v>2</v>
      </c>
      <c r="E110" s="10">
        <f t="shared" si="15"/>
        <v>3.6452004860267314E-3</v>
      </c>
      <c r="F110" s="10">
        <f t="shared" si="16"/>
        <v>1.7391304347826087E-2</v>
      </c>
      <c r="G110" s="10">
        <f t="shared" si="18"/>
        <v>-0.33333333333333331</v>
      </c>
      <c r="H110" s="18">
        <f t="shared" si="17"/>
        <v>-1.215066828675577E-3</v>
      </c>
    </row>
    <row r="111" spans="1:8" x14ac:dyDescent="0.2">
      <c r="A111" s="8"/>
      <c r="B111" s="26" t="s">
        <v>101</v>
      </c>
      <c r="C111" s="23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8" t="str">
        <f t="shared" si="17"/>
        <v/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1</v>
      </c>
      <c r="D113" s="9">
        <v>0</v>
      </c>
      <c r="E113" s="10">
        <f t="shared" si="15"/>
        <v>1.215066828675577E-3</v>
      </c>
      <c r="F113" s="10" t="str">
        <f t="shared" si="16"/>
        <v/>
      </c>
      <c r="G113" s="10">
        <f t="shared" si="18"/>
        <v>-1</v>
      </c>
      <c r="H113" s="18">
        <f t="shared" si="17"/>
        <v>-1.215066828675577E-3</v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1</v>
      </c>
      <c r="E115" s="10" t="str">
        <f t="shared" si="15"/>
        <v/>
      </c>
      <c r="F115" s="10">
        <f t="shared" si="16"/>
        <v>8.6956521739130436E-3</v>
      </c>
      <c r="G115" s="10">
        <f t="shared" si="18"/>
        <v>1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3</v>
      </c>
      <c r="D118" s="9">
        <v>5</v>
      </c>
      <c r="E118" s="10">
        <f t="shared" si="15"/>
        <v>3.6452004860267314E-3</v>
      </c>
      <c r="F118" s="10">
        <f t="shared" si="16"/>
        <v>4.3478260869565216E-2</v>
      </c>
      <c r="G118" s="10">
        <f t="shared" si="18"/>
        <v>0.66666666666666663</v>
      </c>
      <c r="H118" s="18">
        <f t="shared" si="17"/>
        <v>2.4301336573511541E-3</v>
      </c>
    </row>
    <row r="119" spans="1:8" ht="25.5" x14ac:dyDescent="0.2">
      <c r="A119" s="8"/>
      <c r="B119" s="26" t="s">
        <v>109</v>
      </c>
      <c r="C119" s="23">
        <v>1</v>
      </c>
      <c r="D119" s="9">
        <v>0</v>
      </c>
      <c r="E119" s="10">
        <f t="shared" si="15"/>
        <v>1.215066828675577E-3</v>
      </c>
      <c r="F119" s="10" t="str">
        <f t="shared" si="16"/>
        <v/>
      </c>
      <c r="G119" s="10">
        <f t="shared" si="18"/>
        <v>-1</v>
      </c>
      <c r="H119" s="18">
        <f t="shared" si="17"/>
        <v>-1.215066828675577E-3</v>
      </c>
    </row>
    <row r="120" spans="1:8" ht="25.5" x14ac:dyDescent="0.2">
      <c r="A120" s="8"/>
      <c r="B120" s="26" t="s">
        <v>110</v>
      </c>
      <c r="C120" s="23">
        <v>6</v>
      </c>
      <c r="D120" s="9">
        <v>4</v>
      </c>
      <c r="E120" s="10">
        <f t="shared" si="15"/>
        <v>7.2904009720534627E-3</v>
      </c>
      <c r="F120" s="10">
        <f t="shared" si="16"/>
        <v>3.4782608695652174E-2</v>
      </c>
      <c r="G120" s="10">
        <f t="shared" si="18"/>
        <v>-0.33333333333333331</v>
      </c>
      <c r="H120" s="18">
        <f t="shared" si="17"/>
        <v>-2.4301336573511541E-3</v>
      </c>
    </row>
    <row r="121" spans="1:8" x14ac:dyDescent="0.2">
      <c r="A121" s="8"/>
      <c r="B121" s="26" t="s">
        <v>111</v>
      </c>
      <c r="C121" s="23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8" t="str">
        <f t="shared" si="17"/>
        <v/>
      </c>
    </row>
    <row r="122" spans="1:8" x14ac:dyDescent="0.2">
      <c r="A122" s="8"/>
      <c r="B122" s="26" t="s">
        <v>112</v>
      </c>
      <c r="C122" s="23">
        <v>2</v>
      </c>
      <c r="D122" s="9">
        <v>1</v>
      </c>
      <c r="E122" s="10">
        <f t="shared" si="15"/>
        <v>2.4301336573511541E-3</v>
      </c>
      <c r="F122" s="10">
        <f t="shared" si="16"/>
        <v>8.6956521739130436E-3</v>
      </c>
      <c r="G122" s="10">
        <f t="shared" si="18"/>
        <v>-0.5</v>
      </c>
      <c r="H122" s="18">
        <f t="shared" si="17"/>
        <v>-1.215066828675577E-3</v>
      </c>
    </row>
    <row r="123" spans="1:8" x14ac:dyDescent="0.2">
      <c r="A123" s="8"/>
      <c r="B123" s="26" t="s">
        <v>113</v>
      </c>
      <c r="C123" s="23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8" t="str">
        <f t="shared" si="17"/>
        <v/>
      </c>
    </row>
    <row r="124" spans="1:8" x14ac:dyDescent="0.2">
      <c r="A124" s="8"/>
      <c r="B124" s="26" t="s">
        <v>114</v>
      </c>
      <c r="C124" s="23">
        <v>1</v>
      </c>
      <c r="D124" s="9">
        <v>0</v>
      </c>
      <c r="E124" s="10">
        <f t="shared" si="15"/>
        <v>1.215066828675577E-3</v>
      </c>
      <c r="F124" s="10" t="str">
        <f t="shared" si="16"/>
        <v/>
      </c>
      <c r="G124" s="10">
        <f t="shared" si="18"/>
        <v>-1</v>
      </c>
      <c r="H124" s="18">
        <f t="shared" si="17"/>
        <v>-1.215066828675577E-3</v>
      </c>
    </row>
    <row r="125" spans="1:8" x14ac:dyDescent="0.2">
      <c r="A125" s="8"/>
      <c r="B125" s="26" t="s">
        <v>115</v>
      </c>
      <c r="C125" s="23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0</v>
      </c>
      <c r="D127" s="9">
        <v>3</v>
      </c>
      <c r="E127" s="10" t="str">
        <f t="shared" si="15"/>
        <v/>
      </c>
      <c r="F127" s="10">
        <f t="shared" si="16"/>
        <v>2.6086956521739129E-2</v>
      </c>
      <c r="G127" s="10">
        <f t="shared" si="18"/>
        <v>1</v>
      </c>
      <c r="H127" s="18" t="str">
        <f t="shared" si="17"/>
        <v/>
      </c>
    </row>
    <row r="128" spans="1:8" x14ac:dyDescent="0.2">
      <c r="A128" s="8"/>
      <c r="B128" s="26" t="s">
        <v>118</v>
      </c>
      <c r="C128" s="23">
        <v>0</v>
      </c>
      <c r="D128" s="9">
        <v>0</v>
      </c>
      <c r="E128" s="10" t="str">
        <f t="shared" si="15"/>
        <v/>
      </c>
      <c r="F128" s="10" t="str">
        <f t="shared" si="16"/>
        <v/>
      </c>
      <c r="G128" s="10" t="str">
        <f t="shared" si="18"/>
        <v xml:space="preserve"> </v>
      </c>
      <c r="H128" s="18" t="str">
        <f t="shared" si="17"/>
        <v/>
      </c>
    </row>
    <row r="129" spans="1:8" x14ac:dyDescent="0.2">
      <c r="A129" s="8"/>
      <c r="B129" s="26" t="s">
        <v>119</v>
      </c>
      <c r="C129" s="23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8" t="str">
        <f t="shared" si="17"/>
        <v/>
      </c>
    </row>
    <row r="130" spans="1:8" x14ac:dyDescent="0.2">
      <c r="A130" s="8"/>
      <c r="B130" s="26" t="s">
        <v>120</v>
      </c>
      <c r="C130" s="23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8" t="str">
        <f t="shared" si="17"/>
        <v/>
      </c>
    </row>
    <row r="131" spans="1:8" x14ac:dyDescent="0.2">
      <c r="A131" s="8"/>
      <c r="B131" s="26" t="s">
        <v>121</v>
      </c>
      <c r="C131" s="23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8" t="str">
        <f t="shared" si="17"/>
        <v/>
      </c>
    </row>
    <row r="132" spans="1:8" x14ac:dyDescent="0.2">
      <c r="A132" s="8"/>
      <c r="B132" s="26" t="s">
        <v>122</v>
      </c>
      <c r="C132" s="23">
        <v>5</v>
      </c>
      <c r="D132" s="9">
        <v>9</v>
      </c>
      <c r="E132" s="10">
        <f t="shared" si="15"/>
        <v>6.0753341433778859E-3</v>
      </c>
      <c r="F132" s="10">
        <f t="shared" si="16"/>
        <v>7.8260869565217397E-2</v>
      </c>
      <c r="G132" s="10">
        <f t="shared" si="18"/>
        <v>0.8</v>
      </c>
      <c r="H132" s="18">
        <f t="shared" si="17"/>
        <v>4.8602673147023091E-3</v>
      </c>
    </row>
    <row r="133" spans="1:8" x14ac:dyDescent="0.2">
      <c r="A133" s="8"/>
      <c r="B133" s="26" t="s">
        <v>123</v>
      </c>
      <c r="C133" s="23">
        <v>1</v>
      </c>
      <c r="D133" s="9">
        <v>2</v>
      </c>
      <c r="E133" s="10">
        <f t="shared" si="15"/>
        <v>1.215066828675577E-3</v>
      </c>
      <c r="F133" s="10">
        <f t="shared" si="16"/>
        <v>1.7391304347826087E-2</v>
      </c>
      <c r="G133" s="10">
        <f t="shared" si="18"/>
        <v>1</v>
      </c>
      <c r="H133" s="18">
        <f t="shared" si="17"/>
        <v>1.215066828675577E-3</v>
      </c>
    </row>
    <row r="134" spans="1:8" x14ac:dyDescent="0.2">
      <c r="A134" s="8"/>
      <c r="B134" s="26" t="s">
        <v>124</v>
      </c>
      <c r="C134" s="23">
        <v>2</v>
      </c>
      <c r="D134" s="9">
        <v>2</v>
      </c>
      <c r="E134" s="10">
        <f t="shared" si="15"/>
        <v>2.4301336573511541E-3</v>
      </c>
      <c r="F134" s="10">
        <f t="shared" si="16"/>
        <v>1.7391304347826087E-2</v>
      </c>
      <c r="G134" s="10">
        <f t="shared" si="18"/>
        <v>0</v>
      </c>
      <c r="H134" s="18">
        <f t="shared" si="17"/>
        <v>0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3</v>
      </c>
      <c r="D136" s="9">
        <v>2</v>
      </c>
      <c r="E136" s="10">
        <f t="shared" si="15"/>
        <v>3.6452004860267314E-3</v>
      </c>
      <c r="F136" s="10">
        <f t="shared" si="16"/>
        <v>1.7391304347826087E-2</v>
      </c>
      <c r="G136" s="10">
        <f t="shared" si="18"/>
        <v>-0.33333333333333331</v>
      </c>
      <c r="H136" s="18">
        <f t="shared" si="17"/>
        <v>-1.215066828675577E-3</v>
      </c>
    </row>
    <row r="137" spans="1:8" x14ac:dyDescent="0.2">
      <c r="A137" s="8"/>
      <c r="B137" s="26" t="s">
        <v>127</v>
      </c>
      <c r="C137" s="23">
        <v>3</v>
      </c>
      <c r="D137" s="9">
        <v>0</v>
      </c>
      <c r="E137" s="10">
        <f t="shared" si="15"/>
        <v>3.6452004860267314E-3</v>
      </c>
      <c r="F137" s="10" t="str">
        <f t="shared" si="16"/>
        <v/>
      </c>
      <c r="G137" s="10">
        <f t="shared" si="18"/>
        <v>-1</v>
      </c>
      <c r="H137" s="18">
        <f t="shared" si="17"/>
        <v>-3.6452004860267314E-3</v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577</v>
      </c>
      <c r="D139" s="9">
        <v>49</v>
      </c>
      <c r="E139" s="10">
        <f t="shared" si="15"/>
        <v>0.70109356014580804</v>
      </c>
      <c r="F139" s="10">
        <f t="shared" si="16"/>
        <v>0.42608695652173911</v>
      </c>
      <c r="G139" s="10">
        <f t="shared" si="18"/>
        <v>-0.91507798960138653</v>
      </c>
      <c r="H139" s="18">
        <f t="shared" si="17"/>
        <v>-0.64155528554070484</v>
      </c>
    </row>
    <row r="140" spans="1:8" x14ac:dyDescent="0.2">
      <c r="A140" s="8"/>
      <c r="B140" s="26" t="s">
        <v>130</v>
      </c>
      <c r="C140" s="23">
        <v>1</v>
      </c>
      <c r="D140" s="9">
        <v>7</v>
      </c>
      <c r="E140" s="10">
        <f t="shared" ref="E140:E175" si="19">+IF(C140=0,"",C140/C$76)</f>
        <v>1.215066828675577E-3</v>
      </c>
      <c r="F140" s="10">
        <f t="shared" ref="F140:F175" si="20">+IF(D140=0,"",D140/D$76)</f>
        <v>6.0869565217391307E-2</v>
      </c>
      <c r="G140" s="10">
        <f t="shared" si="18"/>
        <v>6</v>
      </c>
      <c r="H140" s="18">
        <f t="shared" ref="H140:H171" si="21">+IF(OR(AND(E140=""),(G140="")),"",E140*G140)</f>
        <v>7.2904009720534627E-3</v>
      </c>
    </row>
    <row r="141" spans="1:8" x14ac:dyDescent="0.2">
      <c r="A141" s="8"/>
      <c r="B141" s="26" t="s">
        <v>131</v>
      </c>
      <c r="C141" s="23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8" t="str">
        <f t="shared" si="21"/>
        <v/>
      </c>
    </row>
    <row r="142" spans="1:8" x14ac:dyDescent="0.2">
      <c r="A142" s="8"/>
      <c r="B142" s="26" t="s">
        <v>132</v>
      </c>
      <c r="C142" s="23">
        <v>0</v>
      </c>
      <c r="D142" s="9">
        <v>1</v>
      </c>
      <c r="E142" s="10" t="str">
        <f t="shared" si="19"/>
        <v/>
      </c>
      <c r="F142" s="10">
        <f t="shared" si="20"/>
        <v>8.6956521739130436E-3</v>
      </c>
      <c r="G142" s="10">
        <f t="shared" si="22"/>
        <v>1</v>
      </c>
      <c r="H142" s="18" t="str">
        <f t="shared" si="21"/>
        <v/>
      </c>
    </row>
    <row r="143" spans="1:8" x14ac:dyDescent="0.2">
      <c r="A143" s="8"/>
      <c r="B143" s="26" t="s">
        <v>133</v>
      </c>
      <c r="C143" s="23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8" t="str">
        <f t="shared" si="21"/>
        <v/>
      </c>
    </row>
    <row r="145" spans="1:8" x14ac:dyDescent="0.2">
      <c r="A145" s="8"/>
      <c r="B145" s="26" t="s">
        <v>135</v>
      </c>
      <c r="C145" s="23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8" t="str">
        <f t="shared" si="21"/>
        <v/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2</v>
      </c>
      <c r="D147" s="9">
        <v>0</v>
      </c>
      <c r="E147" s="10">
        <f t="shared" si="19"/>
        <v>2.4301336573511541E-3</v>
      </c>
      <c r="F147" s="10" t="str">
        <f t="shared" si="20"/>
        <v/>
      </c>
      <c r="G147" s="10">
        <f t="shared" si="22"/>
        <v>-1</v>
      </c>
      <c r="H147" s="18">
        <f t="shared" si="21"/>
        <v>-2.4301336573511541E-3</v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1</v>
      </c>
      <c r="E149" s="10" t="str">
        <f t="shared" si="19"/>
        <v/>
      </c>
      <c r="F149" s="10">
        <f t="shared" si="20"/>
        <v>8.6956521739130436E-3</v>
      </c>
      <c r="G149" s="10">
        <f t="shared" si="22"/>
        <v>1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0</v>
      </c>
      <c r="D150" s="9">
        <v>1</v>
      </c>
      <c r="E150" s="10" t="str">
        <f t="shared" si="19"/>
        <v/>
      </c>
      <c r="F150" s="10">
        <f t="shared" si="20"/>
        <v>8.6956521739130436E-3</v>
      </c>
      <c r="G150" s="10">
        <f t="shared" si="22"/>
        <v>1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8" t="str">
        <f t="shared" si="21"/>
        <v/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2</v>
      </c>
      <c r="D161" s="9">
        <v>0</v>
      </c>
      <c r="E161" s="10">
        <f t="shared" si="19"/>
        <v>2.4301336573511541E-3</v>
      </c>
      <c r="F161" s="10" t="str">
        <f t="shared" si="20"/>
        <v/>
      </c>
      <c r="G161" s="10">
        <f t="shared" si="22"/>
        <v>-1</v>
      </c>
      <c r="H161" s="18">
        <f t="shared" si="21"/>
        <v>-2.4301336573511541E-3</v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1</v>
      </c>
      <c r="D164" s="9">
        <v>0</v>
      </c>
      <c r="E164" s="10">
        <f t="shared" si="19"/>
        <v>1.215066828675577E-3</v>
      </c>
      <c r="F164" s="10" t="str">
        <f t="shared" si="20"/>
        <v/>
      </c>
      <c r="G164" s="10">
        <f t="shared" si="22"/>
        <v>-1</v>
      </c>
      <c r="H164" s="18">
        <f t="shared" si="21"/>
        <v>-1.215066828675577E-3</v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4</v>
      </c>
      <c r="D172" s="9">
        <v>3</v>
      </c>
      <c r="E172" s="10">
        <f t="shared" si="19"/>
        <v>4.8602673147023082E-3</v>
      </c>
      <c r="F172" s="10">
        <f t="shared" si="20"/>
        <v>2.6086956521739129E-2</v>
      </c>
      <c r="G172" s="10">
        <f t="shared" si="22"/>
        <v>-0.25</v>
      </c>
      <c r="H172" s="18">
        <f t="shared" ref="H172:H175" si="23">+IF(OR(AND(E172=""),(G172="")),"",E172*G172)</f>
        <v>-1.215066828675577E-3</v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229</v>
      </c>
      <c r="D181" s="14">
        <f>SUM(D182:D356)</f>
        <v>156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-0.31877729257641924</v>
      </c>
      <c r="H181" s="29">
        <f t="shared" ref="H181:H212" si="26">+IF(OR(AND(E181=""),(G181="")),"",E181*G181)</f>
        <v>-0.31877729257641924</v>
      </c>
    </row>
    <row r="182" spans="1:8" x14ac:dyDescent="0.2">
      <c r="A182" s="8"/>
      <c r="B182" s="25" t="s">
        <v>166</v>
      </c>
      <c r="C182" s="22">
        <v>8</v>
      </c>
      <c r="D182" s="15">
        <v>16</v>
      </c>
      <c r="E182" s="16">
        <f t="shared" si="24"/>
        <v>3.4934497816593885E-2</v>
      </c>
      <c r="F182" s="16">
        <f t="shared" si="25"/>
        <v>0.10256410256410256</v>
      </c>
      <c r="G182" s="16">
        <f t="shared" ref="G182:G213" si="27">+IF(AND(C182=0,D182=0)," ",IF(C182=0,1,IF(D182=0,-1,(D182-C182)/C182)))</f>
        <v>1</v>
      </c>
      <c r="H182" s="17">
        <f t="shared" si="26"/>
        <v>3.4934497816593885E-2</v>
      </c>
    </row>
    <row r="183" spans="1:8" x14ac:dyDescent="0.2">
      <c r="A183" s="8"/>
      <c r="B183" s="26" t="s">
        <v>167</v>
      </c>
      <c r="C183" s="23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8" t="str">
        <f t="shared" si="26"/>
        <v/>
      </c>
    </row>
    <row r="184" spans="1:8" ht="38.25" x14ac:dyDescent="0.2">
      <c r="A184" s="8"/>
      <c r="B184" s="26" t="s">
        <v>168</v>
      </c>
      <c r="C184" s="23">
        <v>34</v>
      </c>
      <c r="D184" s="9">
        <v>2</v>
      </c>
      <c r="E184" s="10">
        <f t="shared" si="24"/>
        <v>0.14847161572052403</v>
      </c>
      <c r="F184" s="10">
        <f t="shared" si="25"/>
        <v>1.282051282051282E-2</v>
      </c>
      <c r="G184" s="10">
        <f t="shared" si="27"/>
        <v>-0.94117647058823528</v>
      </c>
      <c r="H184" s="18">
        <f t="shared" si="26"/>
        <v>-0.13973799126637557</v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2</v>
      </c>
      <c r="D186" s="9">
        <v>0</v>
      </c>
      <c r="E186" s="10">
        <f t="shared" si="24"/>
        <v>8.7336244541484712E-3</v>
      </c>
      <c r="F186" s="10" t="str">
        <f t="shared" si="25"/>
        <v/>
      </c>
      <c r="G186" s="10">
        <f t="shared" si="27"/>
        <v>-1</v>
      </c>
      <c r="H186" s="18">
        <f t="shared" si="26"/>
        <v>-8.7336244541484712E-3</v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7</v>
      </c>
      <c r="D188" s="9">
        <v>7</v>
      </c>
      <c r="E188" s="10">
        <f t="shared" si="24"/>
        <v>3.0567685589519649E-2</v>
      </c>
      <c r="F188" s="10">
        <f t="shared" si="25"/>
        <v>4.4871794871794872E-2</v>
      </c>
      <c r="G188" s="10">
        <f t="shared" si="27"/>
        <v>0</v>
      </c>
      <c r="H188" s="18">
        <f t="shared" si="26"/>
        <v>0</v>
      </c>
    </row>
    <row r="189" spans="1:8" x14ac:dyDescent="0.2">
      <c r="A189" s="8"/>
      <c r="B189" s="26" t="s">
        <v>173</v>
      </c>
      <c r="C189" s="23">
        <v>1</v>
      </c>
      <c r="D189" s="9">
        <v>1</v>
      </c>
      <c r="E189" s="10">
        <f t="shared" si="24"/>
        <v>4.3668122270742356E-3</v>
      </c>
      <c r="F189" s="10">
        <f t="shared" si="25"/>
        <v>6.41025641025641E-3</v>
      </c>
      <c r="G189" s="10">
        <f t="shared" si="27"/>
        <v>0</v>
      </c>
      <c r="H189" s="18">
        <f t="shared" si="26"/>
        <v>0</v>
      </c>
    </row>
    <row r="190" spans="1:8" x14ac:dyDescent="0.2">
      <c r="A190" s="8"/>
      <c r="B190" s="26" t="s">
        <v>174</v>
      </c>
      <c r="C190" s="23">
        <v>2</v>
      </c>
      <c r="D190" s="9">
        <v>2</v>
      </c>
      <c r="E190" s="10">
        <f t="shared" si="24"/>
        <v>8.7336244541484712E-3</v>
      </c>
      <c r="F190" s="10">
        <f t="shared" si="25"/>
        <v>1.282051282051282E-2</v>
      </c>
      <c r="G190" s="10">
        <f t="shared" si="27"/>
        <v>0</v>
      </c>
      <c r="H190" s="18">
        <f t="shared" si="26"/>
        <v>0</v>
      </c>
    </row>
    <row r="191" spans="1:8" x14ac:dyDescent="0.2">
      <c r="A191" s="8"/>
      <c r="B191" s="26" t="s">
        <v>175</v>
      </c>
      <c r="C191" s="23">
        <v>1</v>
      </c>
      <c r="D191" s="9">
        <v>3</v>
      </c>
      <c r="E191" s="10">
        <f t="shared" si="24"/>
        <v>4.3668122270742356E-3</v>
      </c>
      <c r="F191" s="10">
        <f t="shared" si="25"/>
        <v>1.9230769230769232E-2</v>
      </c>
      <c r="G191" s="10">
        <f t="shared" si="27"/>
        <v>2</v>
      </c>
      <c r="H191" s="18">
        <f t="shared" si="26"/>
        <v>8.7336244541484712E-3</v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1</v>
      </c>
      <c r="D194" s="9">
        <v>0</v>
      </c>
      <c r="E194" s="10">
        <f t="shared" si="24"/>
        <v>4.3668122270742356E-3</v>
      </c>
      <c r="F194" s="10" t="str">
        <f t="shared" si="25"/>
        <v/>
      </c>
      <c r="G194" s="10">
        <f t="shared" si="27"/>
        <v>-1</v>
      </c>
      <c r="H194" s="18">
        <f t="shared" si="26"/>
        <v>-4.3668122270742356E-3</v>
      </c>
    </row>
    <row r="195" spans="1:8" x14ac:dyDescent="0.2">
      <c r="A195" s="8"/>
      <c r="B195" s="26" t="s">
        <v>179</v>
      </c>
      <c r="C195" s="23">
        <v>4</v>
      </c>
      <c r="D195" s="9">
        <v>2</v>
      </c>
      <c r="E195" s="10">
        <f t="shared" si="24"/>
        <v>1.7467248908296942E-2</v>
      </c>
      <c r="F195" s="10">
        <f t="shared" si="25"/>
        <v>1.282051282051282E-2</v>
      </c>
      <c r="G195" s="10">
        <f t="shared" si="27"/>
        <v>-0.5</v>
      </c>
      <c r="H195" s="18">
        <f t="shared" si="26"/>
        <v>-8.7336244541484712E-3</v>
      </c>
    </row>
    <row r="196" spans="1:8" x14ac:dyDescent="0.2">
      <c r="A196" s="8"/>
      <c r="B196" s="26" t="s">
        <v>180</v>
      </c>
      <c r="C196" s="23">
        <v>36</v>
      </c>
      <c r="D196" s="9">
        <v>1</v>
      </c>
      <c r="E196" s="10">
        <f t="shared" si="24"/>
        <v>0.15720524017467249</v>
      </c>
      <c r="F196" s="10">
        <f t="shared" si="25"/>
        <v>6.41025641025641E-3</v>
      </c>
      <c r="G196" s="10">
        <f t="shared" si="27"/>
        <v>-0.97222222222222221</v>
      </c>
      <c r="H196" s="18">
        <f t="shared" si="26"/>
        <v>-0.15283842794759825</v>
      </c>
    </row>
    <row r="197" spans="1:8" ht="25.5" x14ac:dyDescent="0.2">
      <c r="A197" s="8"/>
      <c r="B197" s="26" t="s">
        <v>181</v>
      </c>
      <c r="C197" s="23">
        <v>7</v>
      </c>
      <c r="D197" s="9">
        <v>4</v>
      </c>
      <c r="E197" s="10">
        <f t="shared" si="24"/>
        <v>3.0567685589519649E-2</v>
      </c>
      <c r="F197" s="10">
        <f t="shared" si="25"/>
        <v>2.564102564102564E-2</v>
      </c>
      <c r="G197" s="10">
        <f t="shared" si="27"/>
        <v>-0.42857142857142855</v>
      </c>
      <c r="H197" s="18">
        <f t="shared" si="26"/>
        <v>-1.3100436681222707E-2</v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1</v>
      </c>
      <c r="D200" s="9">
        <v>0</v>
      </c>
      <c r="E200" s="10">
        <f t="shared" si="24"/>
        <v>4.3668122270742356E-3</v>
      </c>
      <c r="F200" s="10" t="str">
        <f t="shared" si="25"/>
        <v/>
      </c>
      <c r="G200" s="10">
        <f t="shared" si="27"/>
        <v>-1</v>
      </c>
      <c r="H200" s="18">
        <f t="shared" si="26"/>
        <v>-4.3668122270742356E-3</v>
      </c>
    </row>
    <row r="201" spans="1:8" x14ac:dyDescent="0.2">
      <c r="A201" s="8"/>
      <c r="B201" s="26" t="s">
        <v>185</v>
      </c>
      <c r="C201" s="23">
        <v>1</v>
      </c>
      <c r="D201" s="9">
        <v>0</v>
      </c>
      <c r="E201" s="10">
        <f t="shared" si="24"/>
        <v>4.3668122270742356E-3</v>
      </c>
      <c r="F201" s="10" t="str">
        <f t="shared" si="25"/>
        <v/>
      </c>
      <c r="G201" s="10">
        <f t="shared" si="27"/>
        <v>-1</v>
      </c>
      <c r="H201" s="18">
        <f t="shared" si="26"/>
        <v>-4.3668122270742356E-3</v>
      </c>
    </row>
    <row r="202" spans="1:8" ht="15" customHeight="1" x14ac:dyDescent="0.2">
      <c r="A202" s="8"/>
      <c r="B202" s="26" t="s">
        <v>186</v>
      </c>
      <c r="C202" s="23">
        <v>4</v>
      </c>
      <c r="D202" s="9">
        <v>5</v>
      </c>
      <c r="E202" s="10">
        <f t="shared" si="24"/>
        <v>1.7467248908296942E-2</v>
      </c>
      <c r="F202" s="10">
        <f t="shared" si="25"/>
        <v>3.2051282051282048E-2</v>
      </c>
      <c r="G202" s="10">
        <f t="shared" si="27"/>
        <v>0.25</v>
      </c>
      <c r="H202" s="18">
        <f t="shared" si="26"/>
        <v>4.3668122270742356E-3</v>
      </c>
    </row>
    <row r="203" spans="1:8" x14ac:dyDescent="0.2">
      <c r="A203" s="8"/>
      <c r="B203" s="26" t="s">
        <v>187</v>
      </c>
      <c r="C203" s="23">
        <v>4</v>
      </c>
      <c r="D203" s="9">
        <v>0</v>
      </c>
      <c r="E203" s="10">
        <f t="shared" si="24"/>
        <v>1.7467248908296942E-2</v>
      </c>
      <c r="F203" s="10" t="str">
        <f t="shared" si="25"/>
        <v/>
      </c>
      <c r="G203" s="10">
        <f t="shared" si="27"/>
        <v>-1</v>
      </c>
      <c r="H203" s="18">
        <f t="shared" si="26"/>
        <v>-1.7467248908296942E-2</v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8" t="str">
        <f t="shared" si="26"/>
        <v/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2</v>
      </c>
      <c r="D208" s="9">
        <v>0</v>
      </c>
      <c r="E208" s="10">
        <f t="shared" si="24"/>
        <v>8.7336244541484712E-3</v>
      </c>
      <c r="F208" s="10" t="str">
        <f t="shared" si="25"/>
        <v/>
      </c>
      <c r="G208" s="10">
        <f t="shared" si="27"/>
        <v>-1</v>
      </c>
      <c r="H208" s="18">
        <f t="shared" si="26"/>
        <v>-8.7336244541484712E-3</v>
      </c>
    </row>
    <row r="209" spans="1:8" x14ac:dyDescent="0.2">
      <c r="A209" s="8"/>
      <c r="B209" s="26" t="s">
        <v>193</v>
      </c>
      <c r="C209" s="23">
        <v>1</v>
      </c>
      <c r="D209" s="9">
        <v>1</v>
      </c>
      <c r="E209" s="10">
        <f t="shared" si="24"/>
        <v>4.3668122270742356E-3</v>
      </c>
      <c r="F209" s="10">
        <f t="shared" si="25"/>
        <v>6.41025641025641E-3</v>
      </c>
      <c r="G209" s="10">
        <f t="shared" si="27"/>
        <v>0</v>
      </c>
      <c r="H209" s="18">
        <f t="shared" si="26"/>
        <v>0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2</v>
      </c>
      <c r="D211" s="9">
        <v>1</v>
      </c>
      <c r="E211" s="10">
        <f t="shared" si="24"/>
        <v>8.7336244541484712E-3</v>
      </c>
      <c r="F211" s="10">
        <f t="shared" si="25"/>
        <v>6.41025641025641E-3</v>
      </c>
      <c r="G211" s="10">
        <f t="shared" si="27"/>
        <v>-0.5</v>
      </c>
      <c r="H211" s="18">
        <f t="shared" si="26"/>
        <v>-4.3668122270742356E-3</v>
      </c>
    </row>
    <row r="212" spans="1:8" x14ac:dyDescent="0.2">
      <c r="A212" s="8"/>
      <c r="B212" s="26" t="s">
        <v>196</v>
      </c>
      <c r="C212" s="23">
        <v>0</v>
      </c>
      <c r="D212" s="9">
        <v>5</v>
      </c>
      <c r="E212" s="10" t="str">
        <f t="shared" si="24"/>
        <v/>
      </c>
      <c r="F212" s="10">
        <f t="shared" si="25"/>
        <v>3.2051282051282048E-2</v>
      </c>
      <c r="G212" s="10">
        <f t="shared" si="27"/>
        <v>1</v>
      </c>
      <c r="H212" s="18" t="str">
        <f t="shared" si="26"/>
        <v/>
      </c>
    </row>
    <row r="213" spans="1:8" x14ac:dyDescent="0.2">
      <c r="A213" s="8"/>
      <c r="B213" s="26" t="s">
        <v>197</v>
      </c>
      <c r="C213" s="23">
        <v>5</v>
      </c>
      <c r="D213" s="9">
        <v>7</v>
      </c>
      <c r="E213" s="10">
        <f t="shared" ref="E213:E244" si="28">+IF(C213=0,"",C213/C$181)</f>
        <v>2.1834061135371178E-2</v>
      </c>
      <c r="F213" s="10">
        <f t="shared" ref="F213:F244" si="29">+IF(D213=0,"",D213/D$181)</f>
        <v>4.4871794871794872E-2</v>
      </c>
      <c r="G213" s="10">
        <f t="shared" si="27"/>
        <v>0.4</v>
      </c>
      <c r="H213" s="18">
        <f t="shared" ref="H213:H244" si="30">+IF(OR(AND(E213=""),(G213="")),"",E213*G213)</f>
        <v>8.7336244541484712E-3</v>
      </c>
    </row>
    <row r="214" spans="1:8" x14ac:dyDescent="0.2">
      <c r="A214" s="8"/>
      <c r="B214" s="26" t="s">
        <v>198</v>
      </c>
      <c r="C214" s="23">
        <v>5</v>
      </c>
      <c r="D214" s="9">
        <v>2</v>
      </c>
      <c r="E214" s="10">
        <f t="shared" si="28"/>
        <v>2.1834061135371178E-2</v>
      </c>
      <c r="F214" s="10">
        <f t="shared" si="29"/>
        <v>1.282051282051282E-2</v>
      </c>
      <c r="G214" s="10">
        <f t="shared" ref="G214:G245" si="31">+IF(AND(C214=0,D214=0)," ",IF(C214=0,1,IF(D214=0,-1,(D214-C214)/C214)))</f>
        <v>-0.6</v>
      </c>
      <c r="H214" s="18">
        <f t="shared" si="30"/>
        <v>-1.3100436681222707E-2</v>
      </c>
    </row>
    <row r="215" spans="1:8" x14ac:dyDescent="0.2">
      <c r="A215" s="8"/>
      <c r="B215" s="26" t="s">
        <v>199</v>
      </c>
      <c r="C215" s="23">
        <v>4</v>
      </c>
      <c r="D215" s="9">
        <v>0</v>
      </c>
      <c r="E215" s="10">
        <f t="shared" si="28"/>
        <v>1.7467248908296942E-2</v>
      </c>
      <c r="F215" s="10" t="str">
        <f t="shared" si="29"/>
        <v/>
      </c>
      <c r="G215" s="10">
        <f t="shared" si="31"/>
        <v>-1</v>
      </c>
      <c r="H215" s="18">
        <f t="shared" si="30"/>
        <v>-1.7467248908296942E-2</v>
      </c>
    </row>
    <row r="216" spans="1:8" x14ac:dyDescent="0.2">
      <c r="A216" s="8"/>
      <c r="B216" s="26" t="s">
        <v>200</v>
      </c>
      <c r="C216" s="23">
        <v>1</v>
      </c>
      <c r="D216" s="9">
        <v>1</v>
      </c>
      <c r="E216" s="10">
        <f t="shared" si="28"/>
        <v>4.3668122270742356E-3</v>
      </c>
      <c r="F216" s="10">
        <f t="shared" si="29"/>
        <v>6.41025641025641E-3</v>
      </c>
      <c r="G216" s="10">
        <f t="shared" si="31"/>
        <v>0</v>
      </c>
      <c r="H216" s="18">
        <f t="shared" si="30"/>
        <v>0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11</v>
      </c>
      <c r="D218" s="9">
        <v>5</v>
      </c>
      <c r="E218" s="10">
        <f t="shared" si="28"/>
        <v>4.8034934497816595E-2</v>
      </c>
      <c r="F218" s="10">
        <f t="shared" si="29"/>
        <v>3.2051282051282048E-2</v>
      </c>
      <c r="G218" s="10">
        <f t="shared" si="31"/>
        <v>-0.54545454545454541</v>
      </c>
      <c r="H218" s="18">
        <f t="shared" si="30"/>
        <v>-2.6200873362445413E-2</v>
      </c>
    </row>
    <row r="219" spans="1:8" x14ac:dyDescent="0.2">
      <c r="A219" s="8"/>
      <c r="B219" s="26" t="s">
        <v>203</v>
      </c>
      <c r="C219" s="23">
        <v>0</v>
      </c>
      <c r="D219" s="9">
        <v>4</v>
      </c>
      <c r="E219" s="10" t="str">
        <f t="shared" si="28"/>
        <v/>
      </c>
      <c r="F219" s="10">
        <f t="shared" si="29"/>
        <v>2.564102564102564E-2</v>
      </c>
      <c r="G219" s="10">
        <f t="shared" si="31"/>
        <v>1</v>
      </c>
      <c r="H219" s="18" t="str">
        <f t="shared" si="30"/>
        <v/>
      </c>
    </row>
    <row r="220" spans="1:8" x14ac:dyDescent="0.2">
      <c r="A220" s="8"/>
      <c r="B220" s="26" t="s">
        <v>204</v>
      </c>
      <c r="C220" s="23">
        <v>2</v>
      </c>
      <c r="D220" s="9">
        <v>2</v>
      </c>
      <c r="E220" s="10">
        <f t="shared" si="28"/>
        <v>8.7336244541484712E-3</v>
      </c>
      <c r="F220" s="10">
        <f t="shared" si="29"/>
        <v>1.282051282051282E-2</v>
      </c>
      <c r="G220" s="10">
        <f t="shared" si="31"/>
        <v>0</v>
      </c>
      <c r="H220" s="18">
        <f t="shared" si="30"/>
        <v>0</v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1</v>
      </c>
      <c r="D222" s="9">
        <v>0</v>
      </c>
      <c r="E222" s="10">
        <f t="shared" si="28"/>
        <v>4.3668122270742356E-3</v>
      </c>
      <c r="F222" s="10" t="str">
        <f t="shared" si="29"/>
        <v/>
      </c>
      <c r="G222" s="10">
        <f t="shared" si="31"/>
        <v>-1</v>
      </c>
      <c r="H222" s="18">
        <f t="shared" si="30"/>
        <v>-4.3668122270742356E-3</v>
      </c>
    </row>
    <row r="223" spans="1:8" ht="25.5" x14ac:dyDescent="0.2">
      <c r="A223" s="8"/>
      <c r="B223" s="26" t="s">
        <v>207</v>
      </c>
      <c r="C223" s="23">
        <v>6</v>
      </c>
      <c r="D223" s="9">
        <v>11</v>
      </c>
      <c r="E223" s="10">
        <f t="shared" si="28"/>
        <v>2.6200873362445413E-2</v>
      </c>
      <c r="F223" s="10">
        <f t="shared" si="29"/>
        <v>7.0512820512820512E-2</v>
      </c>
      <c r="G223" s="10">
        <f t="shared" si="31"/>
        <v>0.83333333333333337</v>
      </c>
      <c r="H223" s="18">
        <f t="shared" si="30"/>
        <v>2.1834061135371178E-2</v>
      </c>
    </row>
    <row r="224" spans="1:8" x14ac:dyDescent="0.2">
      <c r="A224" s="8"/>
      <c r="B224" s="26" t="s">
        <v>208</v>
      </c>
      <c r="C224" s="23">
        <v>2</v>
      </c>
      <c r="D224" s="9">
        <v>1</v>
      </c>
      <c r="E224" s="10">
        <f t="shared" si="28"/>
        <v>8.7336244541484712E-3</v>
      </c>
      <c r="F224" s="10">
        <f t="shared" si="29"/>
        <v>6.41025641025641E-3</v>
      </c>
      <c r="G224" s="10">
        <f t="shared" si="31"/>
        <v>-0.5</v>
      </c>
      <c r="H224" s="18">
        <f t="shared" si="30"/>
        <v>-4.3668122270742356E-3</v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3</v>
      </c>
      <c r="D228" s="9">
        <v>0</v>
      </c>
      <c r="E228" s="10">
        <f t="shared" si="28"/>
        <v>1.3100436681222707E-2</v>
      </c>
      <c r="F228" s="10" t="str">
        <f t="shared" si="29"/>
        <v/>
      </c>
      <c r="G228" s="10">
        <f t="shared" si="31"/>
        <v>-1</v>
      </c>
      <c r="H228" s="18">
        <f t="shared" si="30"/>
        <v>-1.3100436681222707E-2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10</v>
      </c>
      <c r="D235" s="9">
        <v>8</v>
      </c>
      <c r="E235" s="10">
        <f t="shared" si="28"/>
        <v>4.3668122270742356E-2</v>
      </c>
      <c r="F235" s="10">
        <f t="shared" si="29"/>
        <v>5.128205128205128E-2</v>
      </c>
      <c r="G235" s="10">
        <f t="shared" si="31"/>
        <v>-0.2</v>
      </c>
      <c r="H235" s="18">
        <f t="shared" si="30"/>
        <v>-8.7336244541484712E-3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0</v>
      </c>
      <c r="D238" s="9">
        <v>6</v>
      </c>
      <c r="E238" s="10" t="str">
        <f t="shared" si="28"/>
        <v/>
      </c>
      <c r="F238" s="10">
        <f t="shared" si="29"/>
        <v>3.8461538461538464E-2</v>
      </c>
      <c r="G238" s="10">
        <f t="shared" si="31"/>
        <v>1</v>
      </c>
      <c r="H238" s="18" t="str">
        <f t="shared" si="30"/>
        <v/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3</v>
      </c>
      <c r="D241" s="9">
        <v>10</v>
      </c>
      <c r="E241" s="10">
        <f t="shared" si="28"/>
        <v>1.3100436681222707E-2</v>
      </c>
      <c r="F241" s="10">
        <f t="shared" si="29"/>
        <v>6.4102564102564097E-2</v>
      </c>
      <c r="G241" s="10">
        <f t="shared" si="31"/>
        <v>2.3333333333333335</v>
      </c>
      <c r="H241" s="18">
        <f t="shared" si="30"/>
        <v>3.0567685589519653E-2</v>
      </c>
    </row>
    <row r="242" spans="1:8" x14ac:dyDescent="0.2">
      <c r="A242" s="8"/>
      <c r="B242" s="26" t="s">
        <v>226</v>
      </c>
      <c r="C242" s="23">
        <v>1</v>
      </c>
      <c r="D242" s="9">
        <v>0</v>
      </c>
      <c r="E242" s="10">
        <f t="shared" si="28"/>
        <v>4.3668122270742356E-3</v>
      </c>
      <c r="F242" s="10" t="str">
        <f t="shared" si="29"/>
        <v/>
      </c>
      <c r="G242" s="10">
        <f t="shared" si="31"/>
        <v>-1</v>
      </c>
      <c r="H242" s="18">
        <f t="shared" si="30"/>
        <v>-4.3668122270742356E-3</v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0</v>
      </c>
      <c r="D245" s="9">
        <v>1</v>
      </c>
      <c r="E245" s="10" t="str">
        <f t="shared" ref="E245:E276" si="32">+IF(C245=0,"",C245/C$181)</f>
        <v/>
      </c>
      <c r="F245" s="10">
        <f t="shared" ref="F245:F276" si="33">+IF(D245=0,"",D245/D$181)</f>
        <v>6.41025641025641E-3</v>
      </c>
      <c r="G245" s="10">
        <f t="shared" si="31"/>
        <v>1</v>
      </c>
      <c r="H245" s="18" t="str">
        <f t="shared" ref="H245:H276" si="34">+IF(OR(AND(E245=""),(G245="")),"",E245*G245)</f>
        <v/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0</v>
      </c>
      <c r="D248" s="9">
        <v>2</v>
      </c>
      <c r="E248" s="10" t="str">
        <f t="shared" si="32"/>
        <v/>
      </c>
      <c r="F248" s="10">
        <f t="shared" si="33"/>
        <v>1.282051282051282E-2</v>
      </c>
      <c r="G248" s="10">
        <f t="shared" si="35"/>
        <v>1</v>
      </c>
      <c r="H248" s="18" t="str">
        <f t="shared" si="34"/>
        <v/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1</v>
      </c>
      <c r="E250" s="10" t="str">
        <f t="shared" si="32"/>
        <v/>
      </c>
      <c r="F250" s="10">
        <f t="shared" si="33"/>
        <v>6.41025641025641E-3</v>
      </c>
      <c r="G250" s="10">
        <f t="shared" si="35"/>
        <v>1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23</v>
      </c>
      <c r="D251" s="9">
        <v>2</v>
      </c>
      <c r="E251" s="10">
        <f t="shared" si="32"/>
        <v>0.10043668122270742</v>
      </c>
      <c r="F251" s="10">
        <f t="shared" si="33"/>
        <v>1.282051282051282E-2</v>
      </c>
      <c r="G251" s="10">
        <f t="shared" si="35"/>
        <v>-0.91304347826086951</v>
      </c>
      <c r="H251" s="18">
        <f t="shared" si="34"/>
        <v>-9.1703056768558944E-2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1</v>
      </c>
      <c r="D269" s="9">
        <v>0</v>
      </c>
      <c r="E269" s="10">
        <f t="shared" si="32"/>
        <v>4.3668122270742356E-3</v>
      </c>
      <c r="F269" s="10" t="str">
        <f t="shared" si="33"/>
        <v/>
      </c>
      <c r="G269" s="10">
        <f t="shared" si="35"/>
        <v>-1</v>
      </c>
      <c r="H269" s="18">
        <f t="shared" si="34"/>
        <v>-4.3668122270742356E-3</v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1</v>
      </c>
      <c r="D272" s="9">
        <v>0</v>
      </c>
      <c r="E272" s="10">
        <f t="shared" si="32"/>
        <v>4.3668122270742356E-3</v>
      </c>
      <c r="F272" s="10" t="str">
        <f t="shared" si="33"/>
        <v/>
      </c>
      <c r="G272" s="10">
        <f t="shared" si="35"/>
        <v>-1</v>
      </c>
      <c r="H272" s="18">
        <f t="shared" si="34"/>
        <v>-4.3668122270742356E-3</v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2</v>
      </c>
      <c r="D274" s="9">
        <v>2</v>
      </c>
      <c r="E274" s="10">
        <f t="shared" si="32"/>
        <v>8.7336244541484712E-3</v>
      </c>
      <c r="F274" s="10">
        <f t="shared" si="33"/>
        <v>1.282051282051282E-2</v>
      </c>
      <c r="G274" s="10">
        <f t="shared" si="35"/>
        <v>0</v>
      </c>
      <c r="H274" s="18">
        <f t="shared" si="34"/>
        <v>0</v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1</v>
      </c>
      <c r="D278" s="9">
        <v>0</v>
      </c>
      <c r="E278" s="10">
        <f t="shared" si="36"/>
        <v>4.3668122270742356E-3</v>
      </c>
      <c r="F278" s="10" t="str">
        <f t="shared" si="37"/>
        <v/>
      </c>
      <c r="G278" s="10">
        <f t="shared" ref="G278:G309" si="39">+IF(AND(C278=0,D278=0)," ",IF(C278=0,1,IF(D278=0,-1,(D278-C278)/C278)))</f>
        <v>-1</v>
      </c>
      <c r="H278" s="18">
        <f t="shared" si="38"/>
        <v>-4.3668122270742356E-3</v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2</v>
      </c>
      <c r="D285" s="9">
        <v>13</v>
      </c>
      <c r="E285" s="10">
        <f t="shared" si="36"/>
        <v>8.7336244541484712E-3</v>
      </c>
      <c r="F285" s="10">
        <f t="shared" si="37"/>
        <v>8.3333333333333329E-2</v>
      </c>
      <c r="G285" s="10">
        <f t="shared" si="39"/>
        <v>5.5</v>
      </c>
      <c r="H285" s="18">
        <f t="shared" si="38"/>
        <v>4.8034934497816595E-2</v>
      </c>
    </row>
    <row r="286" spans="1:8" ht="25.5" x14ac:dyDescent="0.2">
      <c r="A286" s="8"/>
      <c r="B286" s="26" t="s">
        <v>270</v>
      </c>
      <c r="C286" s="23">
        <v>4</v>
      </c>
      <c r="D286" s="9">
        <v>2</v>
      </c>
      <c r="E286" s="10">
        <f t="shared" si="36"/>
        <v>1.7467248908296942E-2</v>
      </c>
      <c r="F286" s="10">
        <f t="shared" si="37"/>
        <v>1.282051282051282E-2</v>
      </c>
      <c r="G286" s="10">
        <f t="shared" si="39"/>
        <v>-0.5</v>
      </c>
      <c r="H286" s="18">
        <f t="shared" si="38"/>
        <v>-8.7336244541484712E-3</v>
      </c>
    </row>
    <row r="287" spans="1:8" x14ac:dyDescent="0.2">
      <c r="A287" s="8"/>
      <c r="B287" s="26" t="s">
        <v>271</v>
      </c>
      <c r="C287" s="23">
        <v>1</v>
      </c>
      <c r="D287" s="9">
        <v>0</v>
      </c>
      <c r="E287" s="10">
        <f t="shared" si="36"/>
        <v>4.3668122270742356E-3</v>
      </c>
      <c r="F287" s="10" t="str">
        <f t="shared" si="37"/>
        <v/>
      </c>
      <c r="G287" s="10">
        <f t="shared" si="39"/>
        <v>-1</v>
      </c>
      <c r="H287" s="18">
        <f t="shared" si="38"/>
        <v>-4.3668122270742356E-3</v>
      </c>
    </row>
    <row r="288" spans="1:8" x14ac:dyDescent="0.2">
      <c r="A288" s="8"/>
      <c r="B288" s="26" t="s">
        <v>272</v>
      </c>
      <c r="C288" s="23">
        <v>0</v>
      </c>
      <c r="D288" s="9">
        <v>3</v>
      </c>
      <c r="E288" s="10" t="str">
        <f t="shared" si="36"/>
        <v/>
      </c>
      <c r="F288" s="10">
        <f t="shared" si="37"/>
        <v>1.9230769230769232E-2</v>
      </c>
      <c r="G288" s="10">
        <f t="shared" si="39"/>
        <v>1</v>
      </c>
      <c r="H288" s="18" t="str">
        <f t="shared" si="38"/>
        <v/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8" t="str">
        <f t="shared" si="38"/>
        <v/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1</v>
      </c>
      <c r="D299" s="9">
        <v>0</v>
      </c>
      <c r="E299" s="10">
        <f t="shared" si="36"/>
        <v>4.3668122270742356E-3</v>
      </c>
      <c r="F299" s="10" t="str">
        <f t="shared" si="37"/>
        <v/>
      </c>
      <c r="G299" s="10">
        <f t="shared" si="39"/>
        <v>-1</v>
      </c>
      <c r="H299" s="18">
        <f t="shared" si="38"/>
        <v>-4.3668122270742356E-3</v>
      </c>
    </row>
    <row r="300" spans="1:8" x14ac:dyDescent="0.2">
      <c r="A300" s="8"/>
      <c r="B300" s="26" t="s">
        <v>284</v>
      </c>
      <c r="C300" s="23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8" t="str">
        <f t="shared" si="38"/>
        <v/>
      </c>
    </row>
    <row r="301" spans="1:8" x14ac:dyDescent="0.2">
      <c r="A301" s="8"/>
      <c r="B301" s="26" t="s">
        <v>285</v>
      </c>
      <c r="C301" s="23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8" t="str">
        <f t="shared" si="38"/>
        <v/>
      </c>
    </row>
    <row r="302" spans="1:8" x14ac:dyDescent="0.2">
      <c r="A302" s="8"/>
      <c r="B302" s="26" t="s">
        <v>286</v>
      </c>
      <c r="C302" s="23">
        <v>1</v>
      </c>
      <c r="D302" s="9">
        <v>1</v>
      </c>
      <c r="E302" s="10">
        <f t="shared" si="36"/>
        <v>4.3668122270742356E-3</v>
      </c>
      <c r="F302" s="10">
        <f t="shared" si="37"/>
        <v>6.41025641025641E-3</v>
      </c>
      <c r="G302" s="10">
        <f t="shared" si="39"/>
        <v>0</v>
      </c>
      <c r="H302" s="18">
        <f t="shared" si="38"/>
        <v>0</v>
      </c>
    </row>
    <row r="303" spans="1:8" x14ac:dyDescent="0.2">
      <c r="A303" s="8"/>
      <c r="B303" s="26" t="s">
        <v>287</v>
      </c>
      <c r="C303" s="23">
        <v>0</v>
      </c>
      <c r="D303" s="9">
        <v>1</v>
      </c>
      <c r="E303" s="10" t="str">
        <f t="shared" si="36"/>
        <v/>
      </c>
      <c r="F303" s="10">
        <f t="shared" si="37"/>
        <v>6.41025641025641E-3</v>
      </c>
      <c r="G303" s="10">
        <f t="shared" si="39"/>
        <v>1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1</v>
      </c>
      <c r="D304" s="9">
        <v>0</v>
      </c>
      <c r="E304" s="10">
        <f t="shared" si="36"/>
        <v>4.3668122270742356E-3</v>
      </c>
      <c r="F304" s="10" t="str">
        <f t="shared" si="37"/>
        <v/>
      </c>
      <c r="G304" s="10">
        <f t="shared" si="39"/>
        <v>-1</v>
      </c>
      <c r="H304" s="18">
        <f t="shared" si="38"/>
        <v>-4.3668122270742356E-3</v>
      </c>
    </row>
    <row r="305" spans="1:8" x14ac:dyDescent="0.2">
      <c r="A305" s="8"/>
      <c r="B305" s="26" t="s">
        <v>289</v>
      </c>
      <c r="C305" s="23">
        <v>1</v>
      </c>
      <c r="D305" s="9">
        <v>3</v>
      </c>
      <c r="E305" s="10">
        <f t="shared" si="36"/>
        <v>4.3668122270742356E-3</v>
      </c>
      <c r="F305" s="10">
        <f t="shared" si="37"/>
        <v>1.9230769230769232E-2</v>
      </c>
      <c r="G305" s="10">
        <f t="shared" si="39"/>
        <v>2</v>
      </c>
      <c r="H305" s="18">
        <f t="shared" si="38"/>
        <v>8.7336244541484712E-3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8" t="str">
        <f t="shared" si="42"/>
        <v/>
      </c>
    </row>
    <row r="314" spans="1:8" ht="25.5" x14ac:dyDescent="0.2">
      <c r="A314" s="8"/>
      <c r="B314" s="26" t="s">
        <v>298</v>
      </c>
      <c r="C314" s="23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8" t="str">
        <f t="shared" si="42"/>
        <v/>
      </c>
    </row>
    <row r="315" spans="1:8" x14ac:dyDescent="0.2">
      <c r="A315" s="8"/>
      <c r="B315" s="26" t="s">
        <v>299</v>
      </c>
      <c r="C315" s="23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2</v>
      </c>
      <c r="D317" s="9">
        <v>2</v>
      </c>
      <c r="E317" s="10">
        <f t="shared" si="40"/>
        <v>8.7336244541484712E-3</v>
      </c>
      <c r="F317" s="10">
        <f t="shared" si="41"/>
        <v>1.282051282051282E-2</v>
      </c>
      <c r="G317" s="10">
        <f t="shared" si="43"/>
        <v>0</v>
      </c>
      <c r="H317" s="18">
        <f t="shared" si="42"/>
        <v>0</v>
      </c>
    </row>
    <row r="318" spans="1:8" x14ac:dyDescent="0.2">
      <c r="A318" s="8"/>
      <c r="B318" s="26" t="s">
        <v>302</v>
      </c>
      <c r="C318" s="23">
        <v>1</v>
      </c>
      <c r="D318" s="9">
        <v>0</v>
      </c>
      <c r="E318" s="10">
        <f t="shared" si="40"/>
        <v>4.3668122270742356E-3</v>
      </c>
      <c r="F318" s="10" t="str">
        <f t="shared" si="41"/>
        <v/>
      </c>
      <c r="G318" s="10">
        <f t="shared" si="43"/>
        <v>-1</v>
      </c>
      <c r="H318" s="18">
        <f t="shared" si="42"/>
        <v>-4.3668122270742356E-3</v>
      </c>
    </row>
    <row r="319" spans="1:8" x14ac:dyDescent="0.2">
      <c r="A319" s="8"/>
      <c r="B319" s="26" t="s">
        <v>303</v>
      </c>
      <c r="C319" s="23">
        <v>0</v>
      </c>
      <c r="D319" s="9">
        <v>1</v>
      </c>
      <c r="E319" s="10" t="str">
        <f t="shared" si="40"/>
        <v/>
      </c>
      <c r="F319" s="10">
        <f t="shared" si="41"/>
        <v>6.41025641025641E-3</v>
      </c>
      <c r="G319" s="10">
        <f t="shared" si="43"/>
        <v>1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1</v>
      </c>
      <c r="D320" s="9">
        <v>1</v>
      </c>
      <c r="E320" s="10">
        <f t="shared" si="40"/>
        <v>4.3668122270742356E-3</v>
      </c>
      <c r="F320" s="10">
        <f t="shared" si="41"/>
        <v>6.41025641025641E-3</v>
      </c>
      <c r="G320" s="10">
        <f t="shared" si="43"/>
        <v>0</v>
      </c>
      <c r="H320" s="18">
        <f t="shared" si="42"/>
        <v>0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3</v>
      </c>
      <c r="D325" s="9">
        <v>0</v>
      </c>
      <c r="E325" s="10">
        <f t="shared" si="40"/>
        <v>1.3100436681222707E-2</v>
      </c>
      <c r="F325" s="10" t="str">
        <f t="shared" si="41"/>
        <v/>
      </c>
      <c r="G325" s="10">
        <f t="shared" si="43"/>
        <v>-1</v>
      </c>
      <c r="H325" s="18">
        <f t="shared" si="42"/>
        <v>-1.3100436681222707E-2</v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2</v>
      </c>
      <c r="D329" s="9">
        <v>0</v>
      </c>
      <c r="E329" s="10">
        <f t="shared" si="40"/>
        <v>8.7336244541484712E-3</v>
      </c>
      <c r="F329" s="10" t="str">
        <f t="shared" si="41"/>
        <v/>
      </c>
      <c r="G329" s="10">
        <f t="shared" si="43"/>
        <v>-1</v>
      </c>
      <c r="H329" s="18">
        <f t="shared" si="42"/>
        <v>-8.7336244541484712E-3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2</v>
      </c>
      <c r="D331" s="9">
        <v>7</v>
      </c>
      <c r="E331" s="10">
        <f t="shared" si="40"/>
        <v>8.7336244541484712E-3</v>
      </c>
      <c r="F331" s="10">
        <f t="shared" si="41"/>
        <v>4.4871794871794872E-2</v>
      </c>
      <c r="G331" s="10">
        <f t="shared" si="43"/>
        <v>2.5</v>
      </c>
      <c r="H331" s="18">
        <f t="shared" si="42"/>
        <v>2.1834061135371178E-2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8" t="str">
        <f t="shared" si="42"/>
        <v/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1</v>
      </c>
      <c r="D336" s="9">
        <v>0</v>
      </c>
      <c r="E336" s="10">
        <f t="shared" si="40"/>
        <v>4.3668122270742356E-3</v>
      </c>
      <c r="F336" s="10" t="str">
        <f t="shared" si="41"/>
        <v/>
      </c>
      <c r="G336" s="10">
        <f t="shared" si="43"/>
        <v>-1</v>
      </c>
      <c r="H336" s="18">
        <f t="shared" si="42"/>
        <v>-4.3668122270742356E-3</v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1</v>
      </c>
      <c r="D339" s="9">
        <v>0</v>
      </c>
      <c r="E339" s="10">
        <f t="shared" si="40"/>
        <v>4.3668122270742356E-3</v>
      </c>
      <c r="F339" s="10" t="str">
        <f t="shared" si="41"/>
        <v/>
      </c>
      <c r="G339" s="10">
        <f t="shared" si="43"/>
        <v>-1</v>
      </c>
      <c r="H339" s="18">
        <f t="shared" si="42"/>
        <v>-4.3668122270742356E-3</v>
      </c>
    </row>
    <row r="340" spans="1:8" ht="25.5" x14ac:dyDescent="0.2">
      <c r="A340" s="8"/>
      <c r="B340" s="26" t="s">
        <v>324</v>
      </c>
      <c r="C340" s="23">
        <v>4</v>
      </c>
      <c r="D340" s="9">
        <v>5</v>
      </c>
      <c r="E340" s="10">
        <f t="shared" si="40"/>
        <v>1.7467248908296942E-2</v>
      </c>
      <c r="F340" s="10">
        <f t="shared" si="41"/>
        <v>3.2051282051282048E-2</v>
      </c>
      <c r="G340" s="10">
        <f t="shared" si="43"/>
        <v>0.25</v>
      </c>
      <c r="H340" s="18">
        <f t="shared" si="42"/>
        <v>4.3668122270742356E-3</v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2</v>
      </c>
      <c r="E346" s="10" t="str">
        <f t="shared" si="44"/>
        <v/>
      </c>
      <c r="F346" s="10">
        <f t="shared" si="45"/>
        <v>1.282051282051282E-2</v>
      </c>
      <c r="G346" s="10">
        <f t="shared" si="47"/>
        <v>1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1</v>
      </c>
      <c r="D354" s="9">
        <v>0</v>
      </c>
      <c r="E354" s="10">
        <f t="shared" si="44"/>
        <v>4.3668122270742356E-3</v>
      </c>
      <c r="F354" s="10" t="str">
        <f t="shared" si="45"/>
        <v/>
      </c>
      <c r="G354" s="10">
        <f t="shared" si="47"/>
        <v>-1</v>
      </c>
      <c r="H354" s="18">
        <f t="shared" si="46"/>
        <v>-4.3668122270742356E-3</v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932</v>
      </c>
      <c r="D362" s="14">
        <f>SUM(D363:D595)</f>
        <v>785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-0.15772532188841201</v>
      </c>
      <c r="H362" s="29">
        <f t="shared" ref="H362:H425" si="50">+IF(OR(AND(E362=""),(G362="")),"",E362*G362)</f>
        <v>-0.15772532188841201</v>
      </c>
    </row>
    <row r="363" spans="1:8" x14ac:dyDescent="0.2">
      <c r="A363" s="8"/>
      <c r="B363" s="25" t="s">
        <v>341</v>
      </c>
      <c r="C363" s="22">
        <v>4</v>
      </c>
      <c r="D363" s="15">
        <v>2</v>
      </c>
      <c r="E363" s="16">
        <f t="shared" si="48"/>
        <v>4.2918454935622317E-3</v>
      </c>
      <c r="F363" s="16">
        <f t="shared" si="49"/>
        <v>2.5477707006369425E-3</v>
      </c>
      <c r="G363" s="16">
        <f t="shared" ref="G363:G426" si="51">+IF(AND(C363=0,D363=0)," ",IF(C363=0,1,IF(D363=0,-1,(D363-C363)/C363)))</f>
        <v>-0.5</v>
      </c>
      <c r="H363" s="17">
        <f t="shared" si="50"/>
        <v>-2.1459227467811159E-3</v>
      </c>
    </row>
    <row r="364" spans="1:8" x14ac:dyDescent="0.2">
      <c r="A364" s="8"/>
      <c r="B364" s="26" t="s">
        <v>342</v>
      </c>
      <c r="C364" s="23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8" t="str">
        <f t="shared" si="50"/>
        <v/>
      </c>
    </row>
    <row r="365" spans="1:8" x14ac:dyDescent="0.2">
      <c r="A365" s="8"/>
      <c r="B365" s="26" t="s">
        <v>343</v>
      </c>
      <c r="C365" s="23">
        <v>3</v>
      </c>
      <c r="D365" s="9">
        <v>1</v>
      </c>
      <c r="E365" s="10">
        <f t="shared" si="48"/>
        <v>3.2188841201716738E-3</v>
      </c>
      <c r="F365" s="10">
        <f t="shared" si="49"/>
        <v>1.2738853503184713E-3</v>
      </c>
      <c r="G365" s="10">
        <f t="shared" si="51"/>
        <v>-0.66666666666666663</v>
      </c>
      <c r="H365" s="18">
        <f t="shared" si="50"/>
        <v>-2.1459227467811159E-3</v>
      </c>
    </row>
    <row r="366" spans="1:8" x14ac:dyDescent="0.2">
      <c r="A366" s="8"/>
      <c r="B366" s="26" t="s">
        <v>344</v>
      </c>
      <c r="C366" s="23">
        <v>0</v>
      </c>
      <c r="D366" s="9">
        <v>4</v>
      </c>
      <c r="E366" s="10" t="str">
        <f t="shared" si="48"/>
        <v/>
      </c>
      <c r="F366" s="10">
        <f t="shared" si="49"/>
        <v>5.0955414012738851E-3</v>
      </c>
      <c r="G366" s="10">
        <f t="shared" si="51"/>
        <v>1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40</v>
      </c>
      <c r="D367" s="9">
        <v>0</v>
      </c>
      <c r="E367" s="10">
        <f t="shared" si="48"/>
        <v>4.2918454935622317E-2</v>
      </c>
      <c r="F367" s="10" t="str">
        <f t="shared" si="49"/>
        <v/>
      </c>
      <c r="G367" s="10">
        <f t="shared" si="51"/>
        <v>-1</v>
      </c>
      <c r="H367" s="18">
        <f t="shared" si="50"/>
        <v>-4.2918454935622317E-2</v>
      </c>
    </row>
    <row r="368" spans="1:8" x14ac:dyDescent="0.2">
      <c r="A368" s="8"/>
      <c r="B368" s="26" t="s">
        <v>346</v>
      </c>
      <c r="C368" s="23">
        <v>44</v>
      </c>
      <c r="D368" s="9">
        <v>43</v>
      </c>
      <c r="E368" s="10">
        <f t="shared" si="48"/>
        <v>4.7210300429184553E-2</v>
      </c>
      <c r="F368" s="10">
        <f t="shared" si="49"/>
        <v>5.4777070063694269E-2</v>
      </c>
      <c r="G368" s="10">
        <f t="shared" si="51"/>
        <v>-2.2727272727272728E-2</v>
      </c>
      <c r="H368" s="18">
        <f t="shared" si="50"/>
        <v>-1.0729613733905582E-3</v>
      </c>
    </row>
    <row r="369" spans="1:8" x14ac:dyDescent="0.2">
      <c r="A369" s="8"/>
      <c r="B369" s="26" t="s">
        <v>347</v>
      </c>
      <c r="C369" s="23">
        <v>0</v>
      </c>
      <c r="D369" s="9">
        <v>2</v>
      </c>
      <c r="E369" s="10" t="str">
        <f t="shared" si="48"/>
        <v/>
      </c>
      <c r="F369" s="10">
        <f t="shared" si="49"/>
        <v>2.5477707006369425E-3</v>
      </c>
      <c r="G369" s="10">
        <f t="shared" si="51"/>
        <v>1</v>
      </c>
      <c r="H369" s="18" t="str">
        <f t="shared" si="50"/>
        <v/>
      </c>
    </row>
    <row r="370" spans="1:8" x14ac:dyDescent="0.2">
      <c r="A370" s="8"/>
      <c r="B370" s="26" t="s">
        <v>348</v>
      </c>
      <c r="C370" s="23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2</v>
      </c>
      <c r="D371" s="9">
        <v>6</v>
      </c>
      <c r="E371" s="10">
        <f t="shared" si="48"/>
        <v>2.1459227467811159E-3</v>
      </c>
      <c r="F371" s="10">
        <f t="shared" si="49"/>
        <v>7.6433121019108281E-3</v>
      </c>
      <c r="G371" s="10">
        <f t="shared" si="51"/>
        <v>2</v>
      </c>
      <c r="H371" s="18">
        <f t="shared" si="50"/>
        <v>4.2918454935622317E-3</v>
      </c>
    </row>
    <row r="372" spans="1:8" x14ac:dyDescent="0.2">
      <c r="A372" s="8"/>
      <c r="B372" s="26" t="s">
        <v>350</v>
      </c>
      <c r="C372" s="23">
        <v>2</v>
      </c>
      <c r="D372" s="9">
        <v>0</v>
      </c>
      <c r="E372" s="10">
        <f t="shared" si="48"/>
        <v>2.1459227467811159E-3</v>
      </c>
      <c r="F372" s="10" t="str">
        <f t="shared" si="49"/>
        <v/>
      </c>
      <c r="G372" s="10">
        <f t="shared" si="51"/>
        <v>-1</v>
      </c>
      <c r="H372" s="18">
        <f t="shared" si="50"/>
        <v>-2.1459227467811159E-3</v>
      </c>
    </row>
    <row r="373" spans="1:8" x14ac:dyDescent="0.2">
      <c r="A373" s="8"/>
      <c r="B373" s="26" t="s">
        <v>351</v>
      </c>
      <c r="C373" s="23">
        <v>0</v>
      </c>
      <c r="D373" s="9">
        <v>1</v>
      </c>
      <c r="E373" s="10" t="str">
        <f t="shared" si="48"/>
        <v/>
      </c>
      <c r="F373" s="10">
        <f t="shared" si="49"/>
        <v>1.2738853503184713E-3</v>
      </c>
      <c r="G373" s="10">
        <f t="shared" si="51"/>
        <v>1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149</v>
      </c>
      <c r="D374" s="9">
        <v>46</v>
      </c>
      <c r="E374" s="10">
        <f t="shared" si="48"/>
        <v>0.15987124463519314</v>
      </c>
      <c r="F374" s="10">
        <f t="shared" si="49"/>
        <v>5.8598726114649682E-2</v>
      </c>
      <c r="G374" s="10">
        <f t="shared" si="51"/>
        <v>-0.6912751677852349</v>
      </c>
      <c r="H374" s="18">
        <f t="shared" si="50"/>
        <v>-0.11051502145922748</v>
      </c>
    </row>
    <row r="375" spans="1:8" x14ac:dyDescent="0.2">
      <c r="A375" s="8"/>
      <c r="B375" s="26" t="s">
        <v>353</v>
      </c>
      <c r="C375" s="23">
        <v>3</v>
      </c>
      <c r="D375" s="9">
        <v>4</v>
      </c>
      <c r="E375" s="10">
        <f t="shared" si="48"/>
        <v>3.2188841201716738E-3</v>
      </c>
      <c r="F375" s="10">
        <f t="shared" si="49"/>
        <v>5.0955414012738851E-3</v>
      </c>
      <c r="G375" s="10">
        <f t="shared" si="51"/>
        <v>0.33333333333333331</v>
      </c>
      <c r="H375" s="18">
        <f t="shared" si="50"/>
        <v>1.0729613733905579E-3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7</v>
      </c>
      <c r="D377" s="9">
        <v>8</v>
      </c>
      <c r="E377" s="10">
        <f t="shared" si="48"/>
        <v>7.5107296137339056E-3</v>
      </c>
      <c r="F377" s="10">
        <f t="shared" si="49"/>
        <v>1.019108280254777E-2</v>
      </c>
      <c r="G377" s="10">
        <f t="shared" si="51"/>
        <v>0.14285714285714285</v>
      </c>
      <c r="H377" s="18">
        <f t="shared" si="50"/>
        <v>1.0729613733905579E-3</v>
      </c>
    </row>
    <row r="378" spans="1:8" x14ac:dyDescent="0.2">
      <c r="A378" s="8"/>
      <c r="B378" s="26" t="s">
        <v>356</v>
      </c>
      <c r="C378" s="23">
        <v>11</v>
      </c>
      <c r="D378" s="9">
        <v>7</v>
      </c>
      <c r="E378" s="10">
        <f t="shared" si="48"/>
        <v>1.1802575107296138E-2</v>
      </c>
      <c r="F378" s="10">
        <f t="shared" si="49"/>
        <v>8.9171974522292991E-3</v>
      </c>
      <c r="G378" s="10">
        <f t="shared" si="51"/>
        <v>-0.36363636363636365</v>
      </c>
      <c r="H378" s="18">
        <f t="shared" si="50"/>
        <v>-4.2918454935622326E-3</v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15</v>
      </c>
      <c r="D382" s="9">
        <v>2</v>
      </c>
      <c r="E382" s="10">
        <f t="shared" si="48"/>
        <v>1.6094420600858368E-2</v>
      </c>
      <c r="F382" s="10">
        <f t="shared" si="49"/>
        <v>2.5477707006369425E-3</v>
      </c>
      <c r="G382" s="10">
        <f t="shared" si="51"/>
        <v>-0.8666666666666667</v>
      </c>
      <c r="H382" s="18">
        <f t="shared" si="50"/>
        <v>-1.3948497854077252E-2</v>
      </c>
    </row>
    <row r="383" spans="1:8" x14ac:dyDescent="0.2">
      <c r="A383" s="8"/>
      <c r="B383" s="26" t="s">
        <v>361</v>
      </c>
      <c r="C383" s="23">
        <v>2</v>
      </c>
      <c r="D383" s="9">
        <v>43</v>
      </c>
      <c r="E383" s="10">
        <f t="shared" si="48"/>
        <v>2.1459227467811159E-3</v>
      </c>
      <c r="F383" s="10">
        <f t="shared" si="49"/>
        <v>5.4777070063694269E-2</v>
      </c>
      <c r="G383" s="10">
        <f t="shared" si="51"/>
        <v>20.5</v>
      </c>
      <c r="H383" s="18">
        <f t="shared" si="50"/>
        <v>4.3991416309012876E-2</v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4</v>
      </c>
      <c r="D385" s="9">
        <v>1</v>
      </c>
      <c r="E385" s="10">
        <f t="shared" si="48"/>
        <v>4.2918454935622317E-3</v>
      </c>
      <c r="F385" s="10">
        <f t="shared" si="49"/>
        <v>1.2738853503184713E-3</v>
      </c>
      <c r="G385" s="10">
        <f t="shared" si="51"/>
        <v>-0.75</v>
      </c>
      <c r="H385" s="18">
        <f t="shared" si="50"/>
        <v>-3.2188841201716738E-3</v>
      </c>
    </row>
    <row r="386" spans="1:8" x14ac:dyDescent="0.2">
      <c r="A386" s="8"/>
      <c r="B386" s="26" t="s">
        <v>364</v>
      </c>
      <c r="C386" s="23">
        <v>32</v>
      </c>
      <c r="D386" s="9">
        <v>36</v>
      </c>
      <c r="E386" s="10">
        <f t="shared" si="48"/>
        <v>3.4334763948497854E-2</v>
      </c>
      <c r="F386" s="10">
        <f t="shared" si="49"/>
        <v>4.5859872611464965E-2</v>
      </c>
      <c r="G386" s="10">
        <f t="shared" si="51"/>
        <v>0.125</v>
      </c>
      <c r="H386" s="18">
        <f t="shared" si="50"/>
        <v>4.2918454935622317E-3</v>
      </c>
    </row>
    <row r="387" spans="1:8" x14ac:dyDescent="0.2">
      <c r="A387" s="8"/>
      <c r="B387" s="26" t="s">
        <v>365</v>
      </c>
      <c r="C387" s="23">
        <v>5</v>
      </c>
      <c r="D387" s="9">
        <v>8</v>
      </c>
      <c r="E387" s="10">
        <f t="shared" si="48"/>
        <v>5.3648068669527897E-3</v>
      </c>
      <c r="F387" s="10">
        <f t="shared" si="49"/>
        <v>1.019108280254777E-2</v>
      </c>
      <c r="G387" s="10">
        <f t="shared" si="51"/>
        <v>0.6</v>
      </c>
      <c r="H387" s="18">
        <f t="shared" si="50"/>
        <v>3.2188841201716738E-3</v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1</v>
      </c>
      <c r="D389" s="9">
        <v>0</v>
      </c>
      <c r="E389" s="10">
        <f t="shared" si="48"/>
        <v>1.0729613733905579E-3</v>
      </c>
      <c r="F389" s="10" t="str">
        <f t="shared" si="49"/>
        <v/>
      </c>
      <c r="G389" s="10">
        <f t="shared" si="51"/>
        <v>-1</v>
      </c>
      <c r="H389" s="18">
        <f t="shared" si="50"/>
        <v>-1.0729613733905579E-3</v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0</v>
      </c>
      <c r="D392" s="9">
        <v>1</v>
      </c>
      <c r="E392" s="10" t="str">
        <f t="shared" si="48"/>
        <v/>
      </c>
      <c r="F392" s="10">
        <f t="shared" si="49"/>
        <v>1.2738853503184713E-3</v>
      </c>
      <c r="G392" s="10">
        <f t="shared" si="51"/>
        <v>1</v>
      </c>
      <c r="H392" s="18" t="str">
        <f t="shared" si="50"/>
        <v/>
      </c>
    </row>
    <row r="393" spans="1:8" x14ac:dyDescent="0.2">
      <c r="A393" s="8"/>
      <c r="B393" s="26" t="s">
        <v>371</v>
      </c>
      <c r="C393" s="23">
        <v>1</v>
      </c>
      <c r="D393" s="9">
        <v>2</v>
      </c>
      <c r="E393" s="10">
        <f t="shared" si="48"/>
        <v>1.0729613733905579E-3</v>
      </c>
      <c r="F393" s="10">
        <f t="shared" si="49"/>
        <v>2.5477707006369425E-3</v>
      </c>
      <c r="G393" s="10">
        <f t="shared" si="51"/>
        <v>1</v>
      </c>
      <c r="H393" s="18">
        <f t="shared" si="50"/>
        <v>1.0729613733905579E-3</v>
      </c>
    </row>
    <row r="394" spans="1:8" x14ac:dyDescent="0.2">
      <c r="A394" s="8"/>
      <c r="B394" s="26" t="s">
        <v>372</v>
      </c>
      <c r="C394" s="23">
        <v>40</v>
      </c>
      <c r="D394" s="9">
        <v>0</v>
      </c>
      <c r="E394" s="10">
        <f t="shared" si="48"/>
        <v>4.2918454935622317E-2</v>
      </c>
      <c r="F394" s="10" t="str">
        <f t="shared" si="49"/>
        <v/>
      </c>
      <c r="G394" s="10">
        <f t="shared" si="51"/>
        <v>-1</v>
      </c>
      <c r="H394" s="18">
        <f t="shared" si="50"/>
        <v>-4.2918454935622317E-2</v>
      </c>
    </row>
    <row r="395" spans="1:8" ht="25.5" x14ac:dyDescent="0.2">
      <c r="A395" s="8"/>
      <c r="B395" s="26" t="s">
        <v>373</v>
      </c>
      <c r="C395" s="23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8" t="str">
        <f t="shared" si="50"/>
        <v/>
      </c>
    </row>
    <row r="396" spans="1:8" ht="25.5" x14ac:dyDescent="0.2">
      <c r="A396" s="8"/>
      <c r="B396" s="26" t="s">
        <v>374</v>
      </c>
      <c r="C396" s="23">
        <v>109</v>
      </c>
      <c r="D396" s="9">
        <v>1</v>
      </c>
      <c r="E396" s="10">
        <f t="shared" si="48"/>
        <v>0.11695278969957082</v>
      </c>
      <c r="F396" s="10">
        <f t="shared" si="49"/>
        <v>1.2738853503184713E-3</v>
      </c>
      <c r="G396" s="10">
        <f t="shared" si="51"/>
        <v>-0.99082568807339455</v>
      </c>
      <c r="H396" s="18">
        <f t="shared" si="50"/>
        <v>-0.11587982832618027</v>
      </c>
    </row>
    <row r="397" spans="1:8" x14ac:dyDescent="0.2">
      <c r="A397" s="8"/>
      <c r="B397" s="26" t="s">
        <v>375</v>
      </c>
      <c r="C397" s="23">
        <v>6</v>
      </c>
      <c r="D397" s="9">
        <v>68</v>
      </c>
      <c r="E397" s="10">
        <f t="shared" si="48"/>
        <v>6.4377682403433476E-3</v>
      </c>
      <c r="F397" s="10">
        <f t="shared" si="49"/>
        <v>8.6624203821656046E-2</v>
      </c>
      <c r="G397" s="10">
        <f t="shared" si="51"/>
        <v>10.333333333333334</v>
      </c>
      <c r="H397" s="18">
        <f t="shared" si="50"/>
        <v>6.652360515021459E-2</v>
      </c>
    </row>
    <row r="398" spans="1:8" x14ac:dyDescent="0.2">
      <c r="A398" s="8"/>
      <c r="B398" s="26" t="s">
        <v>376</v>
      </c>
      <c r="C398" s="23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8" t="str">
        <f t="shared" si="50"/>
        <v/>
      </c>
    </row>
    <row r="399" spans="1:8" x14ac:dyDescent="0.2">
      <c r="A399" s="8"/>
      <c r="B399" s="26" t="s">
        <v>377</v>
      </c>
      <c r="C399" s="23">
        <v>0</v>
      </c>
      <c r="D399" s="9">
        <v>1</v>
      </c>
      <c r="E399" s="10" t="str">
        <f t="shared" si="48"/>
        <v/>
      </c>
      <c r="F399" s="10">
        <f t="shared" si="49"/>
        <v>1.2738853503184713E-3</v>
      </c>
      <c r="G399" s="10">
        <f t="shared" si="51"/>
        <v>1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8</v>
      </c>
      <c r="D401" s="9">
        <v>29</v>
      </c>
      <c r="E401" s="10">
        <f t="shared" si="48"/>
        <v>8.5836909871244635E-3</v>
      </c>
      <c r="F401" s="10">
        <f t="shared" si="49"/>
        <v>3.6942675159235668E-2</v>
      </c>
      <c r="G401" s="10">
        <f t="shared" si="51"/>
        <v>2.625</v>
      </c>
      <c r="H401" s="18">
        <f t="shared" si="50"/>
        <v>2.2532188841201718E-2</v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2</v>
      </c>
      <c r="D404" s="9">
        <v>2</v>
      </c>
      <c r="E404" s="10">
        <f t="shared" si="48"/>
        <v>2.1459227467811159E-3</v>
      </c>
      <c r="F404" s="10">
        <f t="shared" si="49"/>
        <v>2.5477707006369425E-3</v>
      </c>
      <c r="G404" s="10">
        <f t="shared" si="51"/>
        <v>0</v>
      </c>
      <c r="H404" s="18">
        <f t="shared" si="50"/>
        <v>0</v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74</v>
      </c>
      <c r="D410" s="9">
        <v>200</v>
      </c>
      <c r="E410" s="10">
        <f t="shared" si="48"/>
        <v>7.9399141630901282E-2</v>
      </c>
      <c r="F410" s="10">
        <f t="shared" si="49"/>
        <v>0.25477707006369427</v>
      </c>
      <c r="G410" s="10">
        <f t="shared" si="51"/>
        <v>1.7027027027027026</v>
      </c>
      <c r="H410" s="18">
        <f t="shared" si="50"/>
        <v>0.13519313304721028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5</v>
      </c>
      <c r="D413" s="9">
        <v>4</v>
      </c>
      <c r="E413" s="10">
        <f t="shared" si="48"/>
        <v>5.3648068669527897E-3</v>
      </c>
      <c r="F413" s="10">
        <f t="shared" si="49"/>
        <v>5.0955414012738851E-3</v>
      </c>
      <c r="G413" s="10">
        <f t="shared" si="51"/>
        <v>-0.2</v>
      </c>
      <c r="H413" s="18">
        <f t="shared" si="50"/>
        <v>-1.0729613733905579E-3</v>
      </c>
    </row>
    <row r="414" spans="1:8" x14ac:dyDescent="0.2">
      <c r="A414" s="8"/>
      <c r="B414" s="26" t="s">
        <v>392</v>
      </c>
      <c r="C414" s="23">
        <v>9</v>
      </c>
      <c r="D414" s="9">
        <v>17</v>
      </c>
      <c r="E414" s="10">
        <f t="shared" si="48"/>
        <v>9.6566523605150223E-3</v>
      </c>
      <c r="F414" s="10">
        <f t="shared" si="49"/>
        <v>2.1656050955414011E-2</v>
      </c>
      <c r="G414" s="10">
        <f t="shared" si="51"/>
        <v>0.88888888888888884</v>
      </c>
      <c r="H414" s="18">
        <f t="shared" si="50"/>
        <v>8.5836909871244635E-3</v>
      </c>
    </row>
    <row r="415" spans="1:8" x14ac:dyDescent="0.2">
      <c r="A415" s="8"/>
      <c r="B415" s="26" t="s">
        <v>393</v>
      </c>
      <c r="C415" s="23">
        <v>14</v>
      </c>
      <c r="D415" s="9">
        <v>14</v>
      </c>
      <c r="E415" s="10">
        <f t="shared" si="48"/>
        <v>1.5021459227467811E-2</v>
      </c>
      <c r="F415" s="10">
        <f t="shared" si="49"/>
        <v>1.7834394904458598E-2</v>
      </c>
      <c r="G415" s="10">
        <f t="shared" si="51"/>
        <v>0</v>
      </c>
      <c r="H415" s="18">
        <f t="shared" si="50"/>
        <v>0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8" t="str">
        <f t="shared" si="50"/>
        <v/>
      </c>
    </row>
    <row r="418" spans="1:8" ht="25.5" x14ac:dyDescent="0.2">
      <c r="A418" s="8"/>
      <c r="B418" s="26" t="s">
        <v>396</v>
      </c>
      <c r="C418" s="23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4</v>
      </c>
      <c r="D419" s="9">
        <v>3</v>
      </c>
      <c r="E419" s="10">
        <f t="shared" si="48"/>
        <v>4.2918454935622317E-3</v>
      </c>
      <c r="F419" s="10">
        <f t="shared" si="49"/>
        <v>3.821656050955414E-3</v>
      </c>
      <c r="G419" s="10">
        <f t="shared" si="51"/>
        <v>-0.25</v>
      </c>
      <c r="H419" s="18">
        <f t="shared" si="50"/>
        <v>-1.0729613733905579E-3</v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0</v>
      </c>
      <c r="D421" s="9">
        <v>1</v>
      </c>
      <c r="E421" s="10" t="str">
        <f t="shared" si="48"/>
        <v/>
      </c>
      <c r="F421" s="10">
        <f t="shared" si="49"/>
        <v>1.2738853503184713E-3</v>
      </c>
      <c r="G421" s="10">
        <f t="shared" si="51"/>
        <v>1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20</v>
      </c>
      <c r="E422" s="10" t="str">
        <f t="shared" si="48"/>
        <v/>
      </c>
      <c r="F422" s="10">
        <f t="shared" si="49"/>
        <v>2.5477707006369428E-2</v>
      </c>
      <c r="G422" s="10">
        <f t="shared" si="51"/>
        <v>1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3</v>
      </c>
      <c r="D424" s="9">
        <v>0</v>
      </c>
      <c r="E424" s="10">
        <f t="shared" si="48"/>
        <v>3.2188841201716738E-3</v>
      </c>
      <c r="F424" s="10" t="str">
        <f t="shared" si="49"/>
        <v/>
      </c>
      <c r="G424" s="10">
        <f t="shared" si="51"/>
        <v>-1</v>
      </c>
      <c r="H424" s="18">
        <f t="shared" si="50"/>
        <v>-3.2188841201716738E-3</v>
      </c>
    </row>
    <row r="425" spans="1:8" x14ac:dyDescent="0.2">
      <c r="A425" s="8"/>
      <c r="B425" s="26" t="s">
        <v>403</v>
      </c>
      <c r="C425" s="23">
        <v>1</v>
      </c>
      <c r="D425" s="9">
        <v>2</v>
      </c>
      <c r="E425" s="10">
        <f t="shared" si="48"/>
        <v>1.0729613733905579E-3</v>
      </c>
      <c r="F425" s="10">
        <f t="shared" si="49"/>
        <v>2.5477707006369425E-3</v>
      </c>
      <c r="G425" s="10">
        <f t="shared" si="51"/>
        <v>1</v>
      </c>
      <c r="H425" s="18">
        <f t="shared" si="50"/>
        <v>1.0729613733905579E-3</v>
      </c>
    </row>
    <row r="426" spans="1:8" x14ac:dyDescent="0.2">
      <c r="A426" s="8"/>
      <c r="B426" s="26" t="s">
        <v>404</v>
      </c>
      <c r="C426" s="23">
        <v>10</v>
      </c>
      <c r="D426" s="9">
        <v>3</v>
      </c>
      <c r="E426" s="10">
        <f t="shared" ref="E426:E489" si="52">+IF(C426=0,"",C426/C$362)</f>
        <v>1.0729613733905579E-2</v>
      </c>
      <c r="F426" s="10">
        <f t="shared" ref="F426:F489" si="53">+IF(D426=0,"",D426/D$362)</f>
        <v>3.821656050955414E-3</v>
      </c>
      <c r="G426" s="10">
        <f t="shared" si="51"/>
        <v>-0.7</v>
      </c>
      <c r="H426" s="18">
        <f t="shared" ref="H426:H489" si="54">+IF(OR(AND(E426=""),(G426="")),"",E426*G426)</f>
        <v>-7.5107296137339047E-3</v>
      </c>
    </row>
    <row r="427" spans="1:8" x14ac:dyDescent="0.2">
      <c r="A427" s="8"/>
      <c r="B427" s="26" t="s">
        <v>405</v>
      </c>
      <c r="C427" s="23">
        <v>2</v>
      </c>
      <c r="D427" s="9">
        <v>0</v>
      </c>
      <c r="E427" s="10">
        <f t="shared" si="52"/>
        <v>2.1459227467811159E-3</v>
      </c>
      <c r="F427" s="10" t="str">
        <f t="shared" si="53"/>
        <v/>
      </c>
      <c r="G427" s="10">
        <f t="shared" ref="G427:G490" si="55">+IF(AND(C427=0,D427=0)," ",IF(C427=0,1,IF(D427=0,-1,(D427-C427)/C427)))</f>
        <v>-1</v>
      </c>
      <c r="H427" s="18">
        <f t="shared" si="54"/>
        <v>-2.1459227467811159E-3</v>
      </c>
    </row>
    <row r="428" spans="1:8" x14ac:dyDescent="0.2">
      <c r="A428" s="8"/>
      <c r="B428" s="26" t="s">
        <v>406</v>
      </c>
      <c r="C428" s="23">
        <v>3</v>
      </c>
      <c r="D428" s="9">
        <v>2</v>
      </c>
      <c r="E428" s="10">
        <f t="shared" si="52"/>
        <v>3.2188841201716738E-3</v>
      </c>
      <c r="F428" s="10">
        <f t="shared" si="53"/>
        <v>2.5477707006369425E-3</v>
      </c>
      <c r="G428" s="10">
        <f t="shared" si="55"/>
        <v>-0.33333333333333331</v>
      </c>
      <c r="H428" s="18">
        <f t="shared" si="54"/>
        <v>-1.0729613733905579E-3</v>
      </c>
    </row>
    <row r="429" spans="1:8" x14ac:dyDescent="0.2">
      <c r="A429" s="8"/>
      <c r="B429" s="26" t="s">
        <v>407</v>
      </c>
      <c r="C429" s="23">
        <v>1</v>
      </c>
      <c r="D429" s="9">
        <v>0</v>
      </c>
      <c r="E429" s="10">
        <f t="shared" si="52"/>
        <v>1.0729613733905579E-3</v>
      </c>
      <c r="F429" s="10" t="str">
        <f t="shared" si="53"/>
        <v/>
      </c>
      <c r="G429" s="10">
        <f t="shared" si="55"/>
        <v>-1</v>
      </c>
      <c r="H429" s="18">
        <f t="shared" si="54"/>
        <v>-1.0729613733905579E-3</v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1</v>
      </c>
      <c r="D432" s="9">
        <v>0</v>
      </c>
      <c r="E432" s="10">
        <f t="shared" si="52"/>
        <v>1.0729613733905579E-3</v>
      </c>
      <c r="F432" s="10" t="str">
        <f t="shared" si="53"/>
        <v/>
      </c>
      <c r="G432" s="10">
        <f t="shared" si="55"/>
        <v>-1</v>
      </c>
      <c r="H432" s="18">
        <f t="shared" si="54"/>
        <v>-1.0729613733905579E-3</v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3</v>
      </c>
      <c r="D437" s="9">
        <v>77</v>
      </c>
      <c r="E437" s="10">
        <f t="shared" si="52"/>
        <v>3.2188841201716738E-3</v>
      </c>
      <c r="F437" s="10">
        <f t="shared" si="53"/>
        <v>9.8089171974522299E-2</v>
      </c>
      <c r="G437" s="10">
        <f t="shared" si="55"/>
        <v>24.666666666666668</v>
      </c>
      <c r="H437" s="18">
        <f t="shared" si="54"/>
        <v>7.9399141630901296E-2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3</v>
      </c>
      <c r="D441" s="9">
        <v>0</v>
      </c>
      <c r="E441" s="10">
        <f t="shared" si="52"/>
        <v>3.2188841201716738E-3</v>
      </c>
      <c r="F441" s="10" t="str">
        <f t="shared" si="53"/>
        <v/>
      </c>
      <c r="G441" s="10">
        <f t="shared" si="55"/>
        <v>-1</v>
      </c>
      <c r="H441" s="18">
        <f t="shared" si="54"/>
        <v>-3.2188841201716738E-3</v>
      </c>
    </row>
    <row r="442" spans="1:8" x14ac:dyDescent="0.2">
      <c r="A442" s="8"/>
      <c r="B442" s="26" t="s">
        <v>420</v>
      </c>
      <c r="C442" s="23">
        <v>2</v>
      </c>
      <c r="D442" s="9">
        <v>0</v>
      </c>
      <c r="E442" s="10">
        <f t="shared" si="52"/>
        <v>2.1459227467811159E-3</v>
      </c>
      <c r="F442" s="10" t="str">
        <f t="shared" si="53"/>
        <v/>
      </c>
      <c r="G442" s="10">
        <f t="shared" si="55"/>
        <v>-1</v>
      </c>
      <c r="H442" s="18">
        <f t="shared" si="54"/>
        <v>-2.1459227467811159E-3</v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3</v>
      </c>
      <c r="D445" s="9">
        <v>0</v>
      </c>
      <c r="E445" s="10">
        <f t="shared" si="52"/>
        <v>3.2188841201716738E-3</v>
      </c>
      <c r="F445" s="10" t="str">
        <f t="shared" si="53"/>
        <v/>
      </c>
      <c r="G445" s="10">
        <f t="shared" si="55"/>
        <v>-1</v>
      </c>
      <c r="H445" s="18">
        <f t="shared" si="54"/>
        <v>-3.2188841201716738E-3</v>
      </c>
    </row>
    <row r="446" spans="1:8" x14ac:dyDescent="0.2">
      <c r="A446" s="8"/>
      <c r="B446" s="26" t="s">
        <v>424</v>
      </c>
      <c r="C446" s="23">
        <v>1</v>
      </c>
      <c r="D446" s="9">
        <v>1</v>
      </c>
      <c r="E446" s="10">
        <f t="shared" si="52"/>
        <v>1.0729613733905579E-3</v>
      </c>
      <c r="F446" s="10">
        <f t="shared" si="53"/>
        <v>1.2738853503184713E-3</v>
      </c>
      <c r="G446" s="10">
        <f t="shared" si="55"/>
        <v>0</v>
      </c>
      <c r="H446" s="18">
        <f t="shared" si="54"/>
        <v>0</v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2</v>
      </c>
      <c r="E448" s="10" t="str">
        <f t="shared" si="52"/>
        <v/>
      </c>
      <c r="F448" s="10">
        <f t="shared" si="53"/>
        <v>2.5477707006369425E-3</v>
      </c>
      <c r="G448" s="10">
        <f t="shared" si="55"/>
        <v>1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1</v>
      </c>
      <c r="E450" s="10" t="str">
        <f t="shared" si="52"/>
        <v/>
      </c>
      <c r="F450" s="10">
        <f t="shared" si="53"/>
        <v>1.2738853503184713E-3</v>
      </c>
      <c r="G450" s="10">
        <f t="shared" si="55"/>
        <v>1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0</v>
      </c>
      <c r="D451" s="9">
        <v>1</v>
      </c>
      <c r="E451" s="10" t="str">
        <f t="shared" si="52"/>
        <v/>
      </c>
      <c r="F451" s="10">
        <f t="shared" si="53"/>
        <v>1.2738853503184713E-3</v>
      </c>
      <c r="G451" s="10">
        <f t="shared" si="55"/>
        <v>1</v>
      </c>
      <c r="H451" s="18" t="str">
        <f t="shared" si="54"/>
        <v/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8" t="str">
        <f t="shared" si="54"/>
        <v/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8" t="str">
        <f t="shared" si="54"/>
        <v/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8" t="str">
        <f t="shared" si="54"/>
        <v/>
      </c>
    </row>
    <row r="461" spans="1:8" x14ac:dyDescent="0.2">
      <c r="A461" s="8"/>
      <c r="B461" s="26" t="s">
        <v>439</v>
      </c>
      <c r="C461" s="23">
        <v>0</v>
      </c>
      <c r="D461" s="9">
        <v>5</v>
      </c>
      <c r="E461" s="10" t="str">
        <f t="shared" si="52"/>
        <v/>
      </c>
      <c r="F461" s="10">
        <f t="shared" si="53"/>
        <v>6.369426751592357E-3</v>
      </c>
      <c r="G461" s="10">
        <f t="shared" si="55"/>
        <v>1</v>
      </c>
      <c r="H461" s="18" t="str">
        <f t="shared" si="54"/>
        <v/>
      </c>
    </row>
    <row r="462" spans="1:8" x14ac:dyDescent="0.2">
      <c r="A462" s="8"/>
      <c r="B462" s="26" t="s">
        <v>440</v>
      </c>
      <c r="C462" s="23">
        <v>8</v>
      </c>
      <c r="D462" s="9">
        <v>2</v>
      </c>
      <c r="E462" s="10">
        <f t="shared" si="52"/>
        <v>8.5836909871244635E-3</v>
      </c>
      <c r="F462" s="10">
        <f t="shared" si="53"/>
        <v>2.5477707006369425E-3</v>
      </c>
      <c r="G462" s="10">
        <f t="shared" si="55"/>
        <v>-0.75</v>
      </c>
      <c r="H462" s="18">
        <f t="shared" si="54"/>
        <v>-6.4377682403433476E-3</v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0</v>
      </c>
      <c r="D464" s="9">
        <v>1</v>
      </c>
      <c r="E464" s="10" t="str">
        <f t="shared" si="52"/>
        <v/>
      </c>
      <c r="F464" s="10">
        <f t="shared" si="53"/>
        <v>1.2738853503184713E-3</v>
      </c>
      <c r="G464" s="10">
        <f t="shared" si="55"/>
        <v>1</v>
      </c>
      <c r="H464" s="18" t="str">
        <f t="shared" si="54"/>
        <v/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0</v>
      </c>
      <c r="D472" s="9">
        <v>4</v>
      </c>
      <c r="E472" s="10" t="str">
        <f t="shared" si="52"/>
        <v/>
      </c>
      <c r="F472" s="10">
        <f t="shared" si="53"/>
        <v>5.0955414012738851E-3</v>
      </c>
      <c r="G472" s="10">
        <f t="shared" si="55"/>
        <v>1</v>
      </c>
      <c r="H472" s="18" t="str">
        <f t="shared" si="54"/>
        <v/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10</v>
      </c>
      <c r="D474" s="9">
        <v>1</v>
      </c>
      <c r="E474" s="10">
        <f t="shared" si="52"/>
        <v>1.0729613733905579E-2</v>
      </c>
      <c r="F474" s="10">
        <f t="shared" si="53"/>
        <v>1.2738853503184713E-3</v>
      </c>
      <c r="G474" s="10">
        <f t="shared" si="55"/>
        <v>-0.9</v>
      </c>
      <c r="H474" s="18">
        <f t="shared" si="54"/>
        <v>-9.6566523605150223E-3</v>
      </c>
    </row>
    <row r="475" spans="1:8" x14ac:dyDescent="0.2">
      <c r="A475" s="8"/>
      <c r="B475" s="26" t="s">
        <v>453</v>
      </c>
      <c r="C475" s="23">
        <v>7</v>
      </c>
      <c r="D475" s="9">
        <v>6</v>
      </c>
      <c r="E475" s="10">
        <f t="shared" si="52"/>
        <v>7.5107296137339056E-3</v>
      </c>
      <c r="F475" s="10">
        <f t="shared" si="53"/>
        <v>7.6433121019108281E-3</v>
      </c>
      <c r="G475" s="10">
        <f t="shared" si="55"/>
        <v>-0.14285714285714285</v>
      </c>
      <c r="H475" s="18">
        <f t="shared" si="54"/>
        <v>-1.0729613733905579E-3</v>
      </c>
    </row>
    <row r="476" spans="1:8" x14ac:dyDescent="0.2">
      <c r="A476" s="8"/>
      <c r="B476" s="26" t="s">
        <v>454</v>
      </c>
      <c r="C476" s="23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8" t="str">
        <f t="shared" si="54"/>
        <v/>
      </c>
    </row>
    <row r="477" spans="1:8" ht="25.5" x14ac:dyDescent="0.2">
      <c r="A477" s="8"/>
      <c r="B477" s="26" t="s">
        <v>455</v>
      </c>
      <c r="C477" s="23">
        <v>2</v>
      </c>
      <c r="D477" s="9">
        <v>2</v>
      </c>
      <c r="E477" s="10">
        <f t="shared" si="52"/>
        <v>2.1459227467811159E-3</v>
      </c>
      <c r="F477" s="10">
        <f t="shared" si="53"/>
        <v>2.5477707006369425E-3</v>
      </c>
      <c r="G477" s="10">
        <f t="shared" si="55"/>
        <v>0</v>
      </c>
      <c r="H477" s="18">
        <f t="shared" si="54"/>
        <v>0</v>
      </c>
    </row>
    <row r="478" spans="1:8" ht="25.5" x14ac:dyDescent="0.2">
      <c r="A478" s="8"/>
      <c r="B478" s="26" t="s">
        <v>456</v>
      </c>
      <c r="C478" s="23">
        <v>1</v>
      </c>
      <c r="D478" s="9">
        <v>0</v>
      </c>
      <c r="E478" s="10">
        <f t="shared" si="52"/>
        <v>1.0729613733905579E-3</v>
      </c>
      <c r="F478" s="10" t="str">
        <f t="shared" si="53"/>
        <v/>
      </c>
      <c r="G478" s="10">
        <f t="shared" si="55"/>
        <v>-1</v>
      </c>
      <c r="H478" s="18">
        <f t="shared" si="54"/>
        <v>-1.0729613733905579E-3</v>
      </c>
    </row>
    <row r="479" spans="1:8" ht="25.5" x14ac:dyDescent="0.2">
      <c r="A479" s="8"/>
      <c r="B479" s="26" t="s">
        <v>457</v>
      </c>
      <c r="C479" s="23">
        <v>2</v>
      </c>
      <c r="D479" s="9">
        <v>0</v>
      </c>
      <c r="E479" s="10">
        <f t="shared" si="52"/>
        <v>2.1459227467811159E-3</v>
      </c>
      <c r="F479" s="10" t="str">
        <f t="shared" si="53"/>
        <v/>
      </c>
      <c r="G479" s="10">
        <f t="shared" si="55"/>
        <v>-1</v>
      </c>
      <c r="H479" s="18">
        <f t="shared" si="54"/>
        <v>-2.1459227467811159E-3</v>
      </c>
    </row>
    <row r="480" spans="1:8" x14ac:dyDescent="0.2">
      <c r="A480" s="8"/>
      <c r="B480" s="26" t="s">
        <v>458</v>
      </c>
      <c r="C480" s="23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8" t="str">
        <f t="shared" si="54"/>
        <v/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8" t="str">
        <f t="shared" si="54"/>
        <v/>
      </c>
    </row>
    <row r="483" spans="1:8" x14ac:dyDescent="0.2">
      <c r="A483" s="8"/>
      <c r="B483" s="26" t="s">
        <v>461</v>
      </c>
      <c r="C483" s="23">
        <v>0</v>
      </c>
      <c r="D483" s="9">
        <v>1</v>
      </c>
      <c r="E483" s="10" t="str">
        <f t="shared" si="52"/>
        <v/>
      </c>
      <c r="F483" s="10">
        <f t="shared" si="53"/>
        <v>1.2738853503184713E-3</v>
      </c>
      <c r="G483" s="10">
        <f t="shared" si="55"/>
        <v>1</v>
      </c>
      <c r="H483" s="18" t="str">
        <f t="shared" si="54"/>
        <v/>
      </c>
    </row>
    <row r="484" spans="1:8" x14ac:dyDescent="0.2">
      <c r="A484" s="8"/>
      <c r="B484" s="26" t="s">
        <v>462</v>
      </c>
      <c r="C484" s="23">
        <v>11</v>
      </c>
      <c r="D484" s="9">
        <v>4</v>
      </c>
      <c r="E484" s="10">
        <f t="shared" si="52"/>
        <v>1.1802575107296138E-2</v>
      </c>
      <c r="F484" s="10">
        <f t="shared" si="53"/>
        <v>5.0955414012738851E-3</v>
      </c>
      <c r="G484" s="10">
        <f t="shared" si="55"/>
        <v>-0.63636363636363635</v>
      </c>
      <c r="H484" s="18">
        <f t="shared" si="54"/>
        <v>-7.5107296137339056E-3</v>
      </c>
    </row>
    <row r="485" spans="1:8" x14ac:dyDescent="0.2">
      <c r="A485" s="8"/>
      <c r="B485" s="26" t="s">
        <v>463</v>
      </c>
      <c r="C485" s="23">
        <v>3</v>
      </c>
      <c r="D485" s="9">
        <v>0</v>
      </c>
      <c r="E485" s="10">
        <f t="shared" si="52"/>
        <v>3.2188841201716738E-3</v>
      </c>
      <c r="F485" s="10" t="str">
        <f t="shared" si="53"/>
        <v/>
      </c>
      <c r="G485" s="10">
        <f t="shared" si="55"/>
        <v>-1</v>
      </c>
      <c r="H485" s="18">
        <f t="shared" si="54"/>
        <v>-3.2188841201716738E-3</v>
      </c>
    </row>
    <row r="486" spans="1:8" x14ac:dyDescent="0.2">
      <c r="A486" s="8"/>
      <c r="B486" s="26" t="s">
        <v>464</v>
      </c>
      <c r="C486" s="23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8" t="str">
        <f t="shared" si="54"/>
        <v/>
      </c>
    </row>
    <row r="488" spans="1:8" x14ac:dyDescent="0.2">
      <c r="A488" s="8"/>
      <c r="B488" s="26" t="s">
        <v>466</v>
      </c>
      <c r="C488" s="23">
        <v>2</v>
      </c>
      <c r="D488" s="9">
        <v>0</v>
      </c>
      <c r="E488" s="10">
        <f t="shared" si="52"/>
        <v>2.1459227467811159E-3</v>
      </c>
      <c r="F488" s="10" t="str">
        <f t="shared" si="53"/>
        <v/>
      </c>
      <c r="G488" s="10">
        <f t="shared" si="55"/>
        <v>-1</v>
      </c>
      <c r="H488" s="18">
        <f t="shared" si="54"/>
        <v>-2.1459227467811159E-3</v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12</v>
      </c>
      <c r="D490" s="9">
        <v>6</v>
      </c>
      <c r="E490" s="10">
        <f t="shared" ref="E490:E553" si="56">+IF(C490=0,"",C490/C$362)</f>
        <v>1.2875536480686695E-2</v>
      </c>
      <c r="F490" s="10">
        <f t="shared" ref="F490:F553" si="57">+IF(D490=0,"",D490/D$362)</f>
        <v>7.6433121019108281E-3</v>
      </c>
      <c r="G490" s="10">
        <f t="shared" si="55"/>
        <v>-0.5</v>
      </c>
      <c r="H490" s="18">
        <f t="shared" ref="H490:H553" si="58">+IF(OR(AND(E490=""),(G490="")),"",E490*G490)</f>
        <v>-6.4377682403433476E-3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6</v>
      </c>
      <c r="E492" s="10" t="str">
        <f t="shared" si="56"/>
        <v/>
      </c>
      <c r="F492" s="10">
        <f t="shared" si="57"/>
        <v>7.6433121019108281E-3</v>
      </c>
      <c r="G492" s="10">
        <f t="shared" si="59"/>
        <v>1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8" t="str">
        <f t="shared" si="58"/>
        <v/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7</v>
      </c>
      <c r="D498" s="9">
        <v>23</v>
      </c>
      <c r="E498" s="10">
        <f t="shared" si="56"/>
        <v>7.5107296137339056E-3</v>
      </c>
      <c r="F498" s="10">
        <f t="shared" si="57"/>
        <v>2.9299363057324841E-2</v>
      </c>
      <c r="G498" s="10">
        <f t="shared" si="59"/>
        <v>2.2857142857142856</v>
      </c>
      <c r="H498" s="18">
        <f t="shared" si="58"/>
        <v>1.7167381974248927E-2</v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8" t="str">
        <f t="shared" si="58"/>
        <v/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6</v>
      </c>
      <c r="D502" s="9">
        <v>0</v>
      </c>
      <c r="E502" s="10">
        <f t="shared" si="56"/>
        <v>6.4377682403433476E-3</v>
      </c>
      <c r="F502" s="10" t="str">
        <f t="shared" si="57"/>
        <v/>
      </c>
      <c r="G502" s="10">
        <f t="shared" si="59"/>
        <v>-1</v>
      </c>
      <c r="H502" s="18">
        <f t="shared" si="58"/>
        <v>-6.4377682403433476E-3</v>
      </c>
    </row>
    <row r="503" spans="1:8" x14ac:dyDescent="0.2">
      <c r="A503" s="8"/>
      <c r="B503" s="26" t="s">
        <v>481</v>
      </c>
      <c r="C503" s="23">
        <v>8</v>
      </c>
      <c r="D503" s="9">
        <v>1</v>
      </c>
      <c r="E503" s="10">
        <f t="shared" si="56"/>
        <v>8.5836909871244635E-3</v>
      </c>
      <c r="F503" s="10">
        <f t="shared" si="57"/>
        <v>1.2738853503184713E-3</v>
      </c>
      <c r="G503" s="10">
        <f t="shared" si="59"/>
        <v>-0.875</v>
      </c>
      <c r="H503" s="18">
        <f t="shared" si="58"/>
        <v>-7.5107296137339056E-3</v>
      </c>
    </row>
    <row r="504" spans="1:8" x14ac:dyDescent="0.2">
      <c r="A504" s="8"/>
      <c r="B504" s="26" t="s">
        <v>482</v>
      </c>
      <c r="C504" s="23">
        <v>0</v>
      </c>
      <c r="D504" s="9">
        <v>1</v>
      </c>
      <c r="E504" s="10" t="str">
        <f t="shared" si="56"/>
        <v/>
      </c>
      <c r="F504" s="10">
        <f t="shared" si="57"/>
        <v>1.2738853503184713E-3</v>
      </c>
      <c r="G504" s="10">
        <f t="shared" si="59"/>
        <v>1</v>
      </c>
      <c r="H504" s="18" t="str">
        <f t="shared" si="58"/>
        <v/>
      </c>
    </row>
    <row r="505" spans="1:8" x14ac:dyDescent="0.2">
      <c r="A505" s="8"/>
      <c r="B505" s="26" t="s">
        <v>483</v>
      </c>
      <c r="C505" s="23">
        <v>9</v>
      </c>
      <c r="D505" s="9">
        <v>10</v>
      </c>
      <c r="E505" s="10">
        <f t="shared" si="56"/>
        <v>9.6566523605150223E-3</v>
      </c>
      <c r="F505" s="10">
        <f t="shared" si="57"/>
        <v>1.2738853503184714E-2</v>
      </c>
      <c r="G505" s="10">
        <f t="shared" si="59"/>
        <v>0.1111111111111111</v>
      </c>
      <c r="H505" s="18">
        <f t="shared" si="58"/>
        <v>1.0729613733905579E-3</v>
      </c>
    </row>
    <row r="506" spans="1:8" x14ac:dyDescent="0.2">
      <c r="A506" s="8"/>
      <c r="B506" s="26" t="s">
        <v>484</v>
      </c>
      <c r="C506" s="23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19</v>
      </c>
      <c r="D508" s="9">
        <v>1</v>
      </c>
      <c r="E508" s="10">
        <f t="shared" si="56"/>
        <v>2.03862660944206E-2</v>
      </c>
      <c r="F508" s="10">
        <f t="shared" si="57"/>
        <v>1.2738853503184713E-3</v>
      </c>
      <c r="G508" s="10">
        <f t="shared" si="59"/>
        <v>-0.94736842105263153</v>
      </c>
      <c r="H508" s="18">
        <f t="shared" si="58"/>
        <v>-1.9313304721030041E-2</v>
      </c>
    </row>
    <row r="509" spans="1:8" x14ac:dyDescent="0.2">
      <c r="A509" s="8"/>
      <c r="B509" s="26" t="s">
        <v>487</v>
      </c>
      <c r="C509" s="23">
        <v>1</v>
      </c>
      <c r="D509" s="9">
        <v>1</v>
      </c>
      <c r="E509" s="10">
        <f t="shared" si="56"/>
        <v>1.0729613733905579E-3</v>
      </c>
      <c r="F509" s="10">
        <f t="shared" si="57"/>
        <v>1.2738853503184713E-3</v>
      </c>
      <c r="G509" s="10">
        <f t="shared" si="59"/>
        <v>0</v>
      </c>
      <c r="H509" s="18">
        <f t="shared" si="58"/>
        <v>0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8" t="str">
        <f t="shared" si="58"/>
        <v/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8" t="str">
        <f t="shared" si="58"/>
        <v/>
      </c>
    </row>
    <row r="517" spans="1:8" ht="25.5" x14ac:dyDescent="0.2">
      <c r="A517" s="8"/>
      <c r="B517" s="26" t="s">
        <v>495</v>
      </c>
      <c r="C517" s="23">
        <v>4</v>
      </c>
      <c r="D517" s="9">
        <v>0</v>
      </c>
      <c r="E517" s="10">
        <f t="shared" si="56"/>
        <v>4.2918454935622317E-3</v>
      </c>
      <c r="F517" s="10" t="str">
        <f t="shared" si="57"/>
        <v/>
      </c>
      <c r="G517" s="10">
        <f t="shared" si="59"/>
        <v>-1</v>
      </c>
      <c r="H517" s="18">
        <f t="shared" si="58"/>
        <v>-4.2918454935622317E-3</v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8" t="str">
        <f t="shared" si="58"/>
        <v/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4</v>
      </c>
      <c r="D530" s="9">
        <v>0</v>
      </c>
      <c r="E530" s="10">
        <f t="shared" si="56"/>
        <v>4.2918454935622317E-3</v>
      </c>
      <c r="F530" s="10" t="str">
        <f t="shared" si="57"/>
        <v/>
      </c>
      <c r="G530" s="10">
        <f t="shared" si="59"/>
        <v>-1</v>
      </c>
      <c r="H530" s="18">
        <f t="shared" si="58"/>
        <v>-4.2918454935622317E-3</v>
      </c>
    </row>
    <row r="531" spans="1:8" x14ac:dyDescent="0.2">
      <c r="A531" s="8"/>
      <c r="B531" s="26" t="s">
        <v>509</v>
      </c>
      <c r="C531" s="23">
        <v>1</v>
      </c>
      <c r="D531" s="9">
        <v>0</v>
      </c>
      <c r="E531" s="10">
        <f t="shared" si="56"/>
        <v>1.0729613733905579E-3</v>
      </c>
      <c r="F531" s="10" t="str">
        <f t="shared" si="57"/>
        <v/>
      </c>
      <c r="G531" s="10">
        <f t="shared" si="59"/>
        <v>-1</v>
      </c>
      <c r="H531" s="18">
        <f t="shared" si="58"/>
        <v>-1.0729613733905579E-3</v>
      </c>
    </row>
    <row r="532" spans="1:8" ht="28.5" customHeight="1" x14ac:dyDescent="0.2">
      <c r="A532" s="8"/>
      <c r="B532" s="26" t="s">
        <v>510</v>
      </c>
      <c r="C532" s="23">
        <v>1</v>
      </c>
      <c r="D532" s="9">
        <v>0</v>
      </c>
      <c r="E532" s="10">
        <f t="shared" si="56"/>
        <v>1.0729613733905579E-3</v>
      </c>
      <c r="F532" s="10" t="str">
        <f t="shared" si="57"/>
        <v/>
      </c>
      <c r="G532" s="10">
        <f t="shared" si="59"/>
        <v>-1</v>
      </c>
      <c r="H532" s="18">
        <f t="shared" si="58"/>
        <v>-1.0729613733905579E-3</v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6</v>
      </c>
      <c r="D535" s="9">
        <v>0</v>
      </c>
      <c r="E535" s="10">
        <f t="shared" si="56"/>
        <v>6.4377682403433476E-3</v>
      </c>
      <c r="F535" s="10" t="str">
        <f t="shared" si="57"/>
        <v/>
      </c>
      <c r="G535" s="10">
        <f t="shared" si="59"/>
        <v>-1</v>
      </c>
      <c r="H535" s="18">
        <f t="shared" si="58"/>
        <v>-6.4377682403433476E-3</v>
      </c>
    </row>
    <row r="536" spans="1:8" x14ac:dyDescent="0.2">
      <c r="A536" s="8"/>
      <c r="B536" s="26" t="s">
        <v>514</v>
      </c>
      <c r="C536" s="23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8" t="str">
        <f t="shared" si="58"/>
        <v/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8" t="str">
        <f t="shared" si="58"/>
        <v/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1</v>
      </c>
      <c r="D554" s="9">
        <v>0</v>
      </c>
      <c r="E554" s="10">
        <f t="shared" ref="E554:E595" si="60">+IF(C554=0,"",C554/C$362)</f>
        <v>1.0729613733905579E-3</v>
      </c>
      <c r="F554" s="10" t="str">
        <f t="shared" ref="F554:F595" si="61">+IF(D554=0,"",D554/D$362)</f>
        <v/>
      </c>
      <c r="G554" s="10">
        <f t="shared" si="59"/>
        <v>-1</v>
      </c>
      <c r="H554" s="18">
        <f t="shared" ref="H554:H595" si="62">+IF(OR(AND(E554=""),(G554="")),"",E554*G554)</f>
        <v>-1.0729613733905579E-3</v>
      </c>
    </row>
    <row r="555" spans="1:8" x14ac:dyDescent="0.2">
      <c r="A555" s="8"/>
      <c r="B555" s="26" t="s">
        <v>533</v>
      </c>
      <c r="C555" s="23">
        <v>2</v>
      </c>
      <c r="D555" s="9">
        <v>1</v>
      </c>
      <c r="E555" s="10">
        <f t="shared" si="60"/>
        <v>2.1459227467811159E-3</v>
      </c>
      <c r="F555" s="10">
        <f t="shared" si="61"/>
        <v>1.2738853503184713E-3</v>
      </c>
      <c r="G555" s="10">
        <f t="shared" ref="G555:G595" si="63">+IF(AND(C555=0,D555=0)," ",IF(C555=0,1,IF(D555=0,-1,(D555-C555)/C555)))</f>
        <v>-0.5</v>
      </c>
      <c r="H555" s="18">
        <f t="shared" si="62"/>
        <v>-1.0729613733905579E-3</v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65</v>
      </c>
      <c r="D558" s="9">
        <v>25</v>
      </c>
      <c r="E558" s="10">
        <f t="shared" si="60"/>
        <v>6.974248927038626E-2</v>
      </c>
      <c r="F558" s="10">
        <f t="shared" si="61"/>
        <v>3.1847133757961783E-2</v>
      </c>
      <c r="G558" s="10">
        <f t="shared" si="63"/>
        <v>-0.61538461538461542</v>
      </c>
      <c r="H558" s="18">
        <f t="shared" si="62"/>
        <v>-4.2918454935622317E-2</v>
      </c>
    </row>
    <row r="559" spans="1:8" x14ac:dyDescent="0.2">
      <c r="A559" s="8"/>
      <c r="B559" s="26" t="s">
        <v>537</v>
      </c>
      <c r="C559" s="23">
        <v>55</v>
      </c>
      <c r="D559" s="9">
        <v>2</v>
      </c>
      <c r="E559" s="10">
        <f t="shared" si="60"/>
        <v>5.9012875536480686E-2</v>
      </c>
      <c r="F559" s="10">
        <f t="shared" si="61"/>
        <v>2.5477707006369425E-3</v>
      </c>
      <c r="G559" s="10">
        <f t="shared" si="63"/>
        <v>-0.96363636363636362</v>
      </c>
      <c r="H559" s="18">
        <f t="shared" si="62"/>
        <v>-5.6866952789699568E-2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8" t="str">
        <f t="shared" si="62"/>
        <v/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1</v>
      </c>
      <c r="D564" s="9">
        <v>0</v>
      </c>
      <c r="E564" s="10">
        <f t="shared" si="60"/>
        <v>1.0729613733905579E-3</v>
      </c>
      <c r="F564" s="10" t="str">
        <f t="shared" si="61"/>
        <v/>
      </c>
      <c r="G564" s="10">
        <f t="shared" si="63"/>
        <v>-1</v>
      </c>
      <c r="H564" s="18">
        <f t="shared" si="62"/>
        <v>-1.0729613733905579E-3</v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8" t="str">
        <f t="shared" si="62"/>
        <v/>
      </c>
    </row>
    <row r="569" spans="1:8" ht="25.5" x14ac:dyDescent="0.2">
      <c r="A569" s="8"/>
      <c r="B569" s="26" t="s">
        <v>547</v>
      </c>
      <c r="C569" s="23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1</v>
      </c>
      <c r="D571" s="9">
        <v>0</v>
      </c>
      <c r="E571" s="10">
        <f t="shared" si="60"/>
        <v>1.0729613733905579E-3</v>
      </c>
      <c r="F571" s="10" t="str">
        <f t="shared" si="61"/>
        <v/>
      </c>
      <c r="G571" s="10">
        <f t="shared" si="63"/>
        <v>-1</v>
      </c>
      <c r="H571" s="18">
        <f t="shared" si="62"/>
        <v>-1.0729613733905579E-3</v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6</v>
      </c>
      <c r="D574" s="9">
        <v>5</v>
      </c>
      <c r="E574" s="10">
        <f t="shared" si="60"/>
        <v>6.4377682403433476E-3</v>
      </c>
      <c r="F574" s="10">
        <f t="shared" si="61"/>
        <v>6.369426751592357E-3</v>
      </c>
      <c r="G574" s="10">
        <f t="shared" si="63"/>
        <v>-0.16666666666666666</v>
      </c>
      <c r="H574" s="18">
        <f t="shared" si="62"/>
        <v>-1.0729613733905579E-3</v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1</v>
      </c>
      <c r="D576" s="9">
        <v>0</v>
      </c>
      <c r="E576" s="10">
        <f t="shared" si="60"/>
        <v>1.0729613733905579E-3</v>
      </c>
      <c r="F576" s="10" t="str">
        <f t="shared" si="61"/>
        <v/>
      </c>
      <c r="G576" s="10">
        <f t="shared" si="63"/>
        <v>-1</v>
      </c>
      <c r="H576" s="18">
        <f t="shared" si="62"/>
        <v>-1.0729613733905579E-3</v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35</v>
      </c>
      <c r="D579" s="9">
        <v>5</v>
      </c>
      <c r="E579" s="10">
        <f t="shared" si="60"/>
        <v>3.755364806866953E-2</v>
      </c>
      <c r="F579" s="10">
        <f t="shared" si="61"/>
        <v>6.369426751592357E-3</v>
      </c>
      <c r="G579" s="10">
        <f t="shared" si="63"/>
        <v>-0.8571428571428571</v>
      </c>
      <c r="H579" s="18">
        <f t="shared" si="62"/>
        <v>-3.2188841201716736E-2</v>
      </c>
    </row>
    <row r="580" spans="1:8" ht="25.5" x14ac:dyDescent="0.2">
      <c r="A580" s="8"/>
      <c r="B580" s="26" t="s">
        <v>558</v>
      </c>
      <c r="C580" s="23">
        <v>5</v>
      </c>
      <c r="D580" s="9">
        <v>0</v>
      </c>
      <c r="E580" s="10">
        <f t="shared" si="60"/>
        <v>5.3648068669527897E-3</v>
      </c>
      <c r="F580" s="10" t="str">
        <f t="shared" si="61"/>
        <v/>
      </c>
      <c r="G580" s="10">
        <f t="shared" si="63"/>
        <v>-1</v>
      </c>
      <c r="H580" s="18">
        <f t="shared" si="62"/>
        <v>-5.3648068669527897E-3</v>
      </c>
    </row>
    <row r="581" spans="1:8" x14ac:dyDescent="0.2">
      <c r="A581" s="8"/>
      <c r="B581" s="26" t="s">
        <v>559</v>
      </c>
      <c r="C581" s="23">
        <v>6</v>
      </c>
      <c r="D581" s="9">
        <v>4</v>
      </c>
      <c r="E581" s="10">
        <f t="shared" si="60"/>
        <v>6.4377682403433476E-3</v>
      </c>
      <c r="F581" s="10">
        <f t="shared" si="61"/>
        <v>5.0955414012738851E-3</v>
      </c>
      <c r="G581" s="10">
        <f t="shared" si="63"/>
        <v>-0.33333333333333331</v>
      </c>
      <c r="H581" s="18">
        <f t="shared" si="62"/>
        <v>-2.1459227467811159E-3</v>
      </c>
    </row>
    <row r="582" spans="1:8" x14ac:dyDescent="0.2">
      <c r="A582" s="8"/>
      <c r="B582" s="26" t="s">
        <v>560</v>
      </c>
      <c r="C582" s="23">
        <v>0</v>
      </c>
      <c r="D582" s="9">
        <v>1</v>
      </c>
      <c r="E582" s="10" t="str">
        <f t="shared" si="60"/>
        <v/>
      </c>
      <c r="F582" s="10">
        <f t="shared" si="61"/>
        <v>1.2738853503184713E-3</v>
      </c>
      <c r="G582" s="10">
        <f t="shared" si="63"/>
        <v>1</v>
      </c>
      <c r="H582" s="18" t="str">
        <f t="shared" si="62"/>
        <v/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1</v>
      </c>
      <c r="D588" s="9">
        <v>1</v>
      </c>
      <c r="E588" s="10">
        <f t="shared" si="60"/>
        <v>1.0729613733905579E-3</v>
      </c>
      <c r="F588" s="10">
        <f t="shared" si="61"/>
        <v>1.2738853503184713E-3</v>
      </c>
      <c r="G588" s="10">
        <f t="shared" si="63"/>
        <v>0</v>
      </c>
      <c r="H588" s="18">
        <f t="shared" si="62"/>
        <v>0</v>
      </c>
    </row>
    <row r="589" spans="1:8" x14ac:dyDescent="0.2">
      <c r="A589" s="8"/>
      <c r="B589" s="26" t="s">
        <v>567</v>
      </c>
      <c r="C589" s="23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8" t="str">
        <f t="shared" si="62"/>
        <v/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8" t="str">
        <f t="shared" si="62"/>
        <v/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248</v>
      </c>
      <c r="D601" s="14">
        <f>SUM(D602:D629)</f>
        <v>685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1.7620967741935485</v>
      </c>
      <c r="H601" s="29">
        <f t="shared" ref="H601:H629" si="66">+IF(OR(AND(E601=""),(G601="")),"",E601*G601)</f>
        <v>1.7620967741935485</v>
      </c>
    </row>
    <row r="602" spans="1:8" x14ac:dyDescent="0.2">
      <c r="A602" s="8"/>
      <c r="B602" s="25" t="s">
        <v>574</v>
      </c>
      <c r="C602" s="22">
        <v>2</v>
      </c>
      <c r="D602" s="15">
        <v>0</v>
      </c>
      <c r="E602" s="16">
        <f t="shared" si="64"/>
        <v>8.0645161290322578E-3</v>
      </c>
      <c r="F602" s="16" t="str">
        <f t="shared" si="65"/>
        <v/>
      </c>
      <c r="G602" s="16">
        <f t="shared" ref="G602:G629" si="67">+IF(AND(C602=0,D602=0)," ",IF(C602=0,1,IF(D602=0,-1,(D602-C602)/C602)))</f>
        <v>-1</v>
      </c>
      <c r="H602" s="17">
        <f t="shared" si="66"/>
        <v>-8.0645161290322578E-3</v>
      </c>
    </row>
    <row r="603" spans="1:8" x14ac:dyDescent="0.2">
      <c r="A603" s="8"/>
      <c r="B603" s="26" t="s">
        <v>575</v>
      </c>
      <c r="C603" s="23">
        <v>3</v>
      </c>
      <c r="D603" s="9">
        <v>0</v>
      </c>
      <c r="E603" s="10">
        <f t="shared" si="64"/>
        <v>1.2096774193548387E-2</v>
      </c>
      <c r="F603" s="10" t="str">
        <f t="shared" si="65"/>
        <v/>
      </c>
      <c r="G603" s="10">
        <f t="shared" si="67"/>
        <v>-1</v>
      </c>
      <c r="H603" s="18">
        <f t="shared" si="66"/>
        <v>-1.2096774193548387E-2</v>
      </c>
    </row>
    <row r="604" spans="1:8" ht="25.5" x14ac:dyDescent="0.2">
      <c r="A604" s="8"/>
      <c r="B604" s="26" t="s">
        <v>576</v>
      </c>
      <c r="C604" s="23">
        <v>28</v>
      </c>
      <c r="D604" s="9">
        <v>21</v>
      </c>
      <c r="E604" s="10">
        <f t="shared" si="64"/>
        <v>0.11290322580645161</v>
      </c>
      <c r="F604" s="10">
        <f t="shared" si="65"/>
        <v>3.0656934306569343E-2</v>
      </c>
      <c r="G604" s="10">
        <f t="shared" si="67"/>
        <v>-0.25</v>
      </c>
      <c r="H604" s="18">
        <f t="shared" si="66"/>
        <v>-2.8225806451612902E-2</v>
      </c>
    </row>
    <row r="605" spans="1:8" x14ac:dyDescent="0.2">
      <c r="A605" s="8"/>
      <c r="B605" s="26" t="s">
        <v>577</v>
      </c>
      <c r="C605" s="23">
        <v>5</v>
      </c>
      <c r="D605" s="9">
        <v>98</v>
      </c>
      <c r="E605" s="10">
        <f t="shared" si="64"/>
        <v>2.0161290322580645E-2</v>
      </c>
      <c r="F605" s="10">
        <f t="shared" si="65"/>
        <v>0.14306569343065692</v>
      </c>
      <c r="G605" s="10">
        <f t="shared" si="67"/>
        <v>18.600000000000001</v>
      </c>
      <c r="H605" s="18">
        <f t="shared" si="66"/>
        <v>0.375</v>
      </c>
    </row>
    <row r="606" spans="1:8" x14ac:dyDescent="0.2">
      <c r="A606" s="8"/>
      <c r="B606" s="26" t="s">
        <v>578</v>
      </c>
      <c r="C606" s="23">
        <v>0</v>
      </c>
      <c r="D606" s="9">
        <v>15</v>
      </c>
      <c r="E606" s="10" t="str">
        <f t="shared" si="64"/>
        <v/>
      </c>
      <c r="F606" s="10">
        <f t="shared" si="65"/>
        <v>2.1897810218978103E-2</v>
      </c>
      <c r="G606" s="10">
        <f t="shared" si="67"/>
        <v>1</v>
      </c>
      <c r="H606" s="18" t="str">
        <f t="shared" si="66"/>
        <v/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0</v>
      </c>
      <c r="D608" s="9">
        <v>1</v>
      </c>
      <c r="E608" s="10" t="str">
        <f t="shared" si="64"/>
        <v/>
      </c>
      <c r="F608" s="10">
        <f t="shared" si="65"/>
        <v>1.4598540145985401E-3</v>
      </c>
      <c r="G608" s="10">
        <f t="shared" si="67"/>
        <v>1</v>
      </c>
      <c r="H608" s="18" t="str">
        <f t="shared" si="66"/>
        <v/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8" t="str">
        <f t="shared" si="66"/>
        <v/>
      </c>
    </row>
    <row r="611" spans="1:8" x14ac:dyDescent="0.2">
      <c r="A611" s="8"/>
      <c r="B611" s="26" t="s">
        <v>583</v>
      </c>
      <c r="C611" s="23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8" t="str">
        <f t="shared" si="66"/>
        <v/>
      </c>
    </row>
    <row r="612" spans="1:8" x14ac:dyDescent="0.2">
      <c r="A612" s="8"/>
      <c r="B612" s="26" t="s">
        <v>584</v>
      </c>
      <c r="C612" s="23">
        <v>2</v>
      </c>
      <c r="D612" s="9">
        <v>2</v>
      </c>
      <c r="E612" s="10">
        <f t="shared" si="64"/>
        <v>8.0645161290322578E-3</v>
      </c>
      <c r="F612" s="10">
        <f t="shared" si="65"/>
        <v>2.9197080291970801E-3</v>
      </c>
      <c r="G612" s="10">
        <f t="shared" si="67"/>
        <v>0</v>
      </c>
      <c r="H612" s="18">
        <f t="shared" si="66"/>
        <v>0</v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8" t="str">
        <f t="shared" si="66"/>
        <v/>
      </c>
    </row>
    <row r="617" spans="1:8" x14ac:dyDescent="0.2">
      <c r="A617" s="8"/>
      <c r="B617" s="26" t="s">
        <v>589</v>
      </c>
      <c r="C617" s="23">
        <v>2</v>
      </c>
      <c r="D617" s="9">
        <v>0</v>
      </c>
      <c r="E617" s="10">
        <f t="shared" si="64"/>
        <v>8.0645161290322578E-3</v>
      </c>
      <c r="F617" s="10" t="str">
        <f t="shared" si="65"/>
        <v/>
      </c>
      <c r="G617" s="10">
        <f t="shared" si="67"/>
        <v>-1</v>
      </c>
      <c r="H617" s="18">
        <f t="shared" si="66"/>
        <v>-8.0645161290322578E-3</v>
      </c>
    </row>
    <row r="618" spans="1:8" x14ac:dyDescent="0.2">
      <c r="A618" s="8"/>
      <c r="B618" s="26" t="s">
        <v>590</v>
      </c>
      <c r="C618" s="23">
        <v>1</v>
      </c>
      <c r="D618" s="9">
        <v>0</v>
      </c>
      <c r="E618" s="10">
        <f t="shared" si="64"/>
        <v>4.0322580645161289E-3</v>
      </c>
      <c r="F618" s="10" t="str">
        <f t="shared" si="65"/>
        <v/>
      </c>
      <c r="G618" s="10">
        <f t="shared" si="67"/>
        <v>-1</v>
      </c>
      <c r="H618" s="18">
        <f t="shared" si="66"/>
        <v>-4.0322580645161289E-3</v>
      </c>
    </row>
    <row r="619" spans="1:8" x14ac:dyDescent="0.2">
      <c r="A619" s="8"/>
      <c r="B619" s="26" t="s">
        <v>591</v>
      </c>
      <c r="C619" s="23">
        <v>137</v>
      </c>
      <c r="D619" s="9">
        <v>60</v>
      </c>
      <c r="E619" s="10">
        <f t="shared" si="64"/>
        <v>0.55241935483870963</v>
      </c>
      <c r="F619" s="10">
        <f t="shared" si="65"/>
        <v>8.7591240875912413E-2</v>
      </c>
      <c r="G619" s="10">
        <f t="shared" si="67"/>
        <v>-0.56204379562043794</v>
      </c>
      <c r="H619" s="18">
        <f t="shared" si="66"/>
        <v>-0.31048387096774188</v>
      </c>
    </row>
    <row r="620" spans="1:8" x14ac:dyDescent="0.2">
      <c r="A620" s="8"/>
      <c r="B620" s="26" t="s">
        <v>592</v>
      </c>
      <c r="C620" s="23">
        <v>7</v>
      </c>
      <c r="D620" s="9">
        <v>60</v>
      </c>
      <c r="E620" s="10">
        <f t="shared" si="64"/>
        <v>2.8225806451612902E-2</v>
      </c>
      <c r="F620" s="10">
        <f t="shared" si="65"/>
        <v>8.7591240875912413E-2</v>
      </c>
      <c r="G620" s="10">
        <f t="shared" si="67"/>
        <v>7.5714285714285712</v>
      </c>
      <c r="H620" s="18">
        <f t="shared" si="66"/>
        <v>0.21370967741935482</v>
      </c>
    </row>
    <row r="621" spans="1:8" x14ac:dyDescent="0.2">
      <c r="A621" s="8"/>
      <c r="B621" s="26" t="s">
        <v>593</v>
      </c>
      <c r="C621" s="23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8" t="str">
        <f t="shared" si="66"/>
        <v/>
      </c>
    </row>
    <row r="622" spans="1:8" x14ac:dyDescent="0.2">
      <c r="A622" s="8"/>
      <c r="B622" s="26" t="s">
        <v>594</v>
      </c>
      <c r="C622" s="23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8" t="str">
        <f t="shared" si="66"/>
        <v/>
      </c>
    </row>
    <row r="623" spans="1:8" ht="25.5" x14ac:dyDescent="0.2">
      <c r="A623" s="8"/>
      <c r="B623" s="26" t="s">
        <v>595</v>
      </c>
      <c r="C623" s="23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2</v>
      </c>
      <c r="D625" s="9">
        <v>0</v>
      </c>
      <c r="E625" s="10">
        <f t="shared" si="64"/>
        <v>8.0645161290322578E-3</v>
      </c>
      <c r="F625" s="10" t="str">
        <f t="shared" si="65"/>
        <v/>
      </c>
      <c r="G625" s="10">
        <f t="shared" si="67"/>
        <v>-1</v>
      </c>
      <c r="H625" s="18">
        <f t="shared" si="66"/>
        <v>-8.0645161290322578E-3</v>
      </c>
    </row>
    <row r="626" spans="1:8" x14ac:dyDescent="0.2">
      <c r="A626" s="8"/>
      <c r="B626" s="26" t="s">
        <v>598</v>
      </c>
      <c r="C626" s="23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0</v>
      </c>
      <c r="D628" s="9">
        <v>152</v>
      </c>
      <c r="E628" s="10" t="str">
        <f t="shared" si="64"/>
        <v/>
      </c>
      <c r="F628" s="10">
        <f t="shared" si="65"/>
        <v>0.22189781021897811</v>
      </c>
      <c r="G628" s="10">
        <f t="shared" si="67"/>
        <v>1</v>
      </c>
      <c r="H628" s="18" t="str">
        <f t="shared" si="66"/>
        <v/>
      </c>
    </row>
    <row r="629" spans="1:8" ht="26.25" thickBot="1" x14ac:dyDescent="0.25">
      <c r="A629" s="8"/>
      <c r="B629" s="27" t="s">
        <v>601</v>
      </c>
      <c r="C629" s="24">
        <v>59</v>
      </c>
      <c r="D629" s="19">
        <v>276</v>
      </c>
      <c r="E629" s="20">
        <f t="shared" si="64"/>
        <v>0.23790322580645162</v>
      </c>
      <c r="F629" s="20">
        <f t="shared" si="65"/>
        <v>0.40291970802919708</v>
      </c>
      <c r="G629" s="20">
        <f t="shared" si="67"/>
        <v>3.6779661016949152</v>
      </c>
      <c r="H629" s="21">
        <f t="shared" si="66"/>
        <v>0.875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624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625</v>
      </c>
      <c r="C8" s="14">
        <f>+C19+C76+C181+C362+C601</f>
        <v>4796</v>
      </c>
      <c r="D8" s="14">
        <f>+D19+D76+D181+D362+D601</f>
        <v>5702</v>
      </c>
      <c r="E8" s="28">
        <f>SUM(E9:E13)</f>
        <v>1</v>
      </c>
      <c r="F8" s="28">
        <f>SUM(F9:F13)</f>
        <v>0.99999999999999989</v>
      </c>
      <c r="G8" s="28">
        <f t="shared" ref="G8:G13" si="0">+IF(AND(C8=0,D8=0),"",IF(C8=0,1,IF(D8=0,-1,(D8-C8)/C8)))</f>
        <v>0.18890742285237699</v>
      </c>
      <c r="H8" s="29">
        <f t="shared" ref="H8:H13" si="1">+IF(OR(AND(E8=""),(G8="")),"",E8*G8)</f>
        <v>0.18890742285237699</v>
      </c>
    </row>
    <row r="9" spans="1:8" x14ac:dyDescent="0.2">
      <c r="A9" s="8"/>
      <c r="B9" s="25" t="s">
        <v>8</v>
      </c>
      <c r="C9" s="22">
        <f>+C19</f>
        <v>139</v>
      </c>
      <c r="D9" s="15">
        <f>+D19</f>
        <v>207</v>
      </c>
      <c r="E9" s="16">
        <f t="shared" ref="E9:F13" si="2">+C9/C$8</f>
        <v>2.8982485404503752E-2</v>
      </c>
      <c r="F9" s="16">
        <f t="shared" si="2"/>
        <v>3.6303051560855837E-2</v>
      </c>
      <c r="G9" s="16">
        <f t="shared" si="0"/>
        <v>0.48920863309352519</v>
      </c>
      <c r="H9" s="17">
        <f t="shared" si="1"/>
        <v>1.4178482068390326E-2</v>
      </c>
    </row>
    <row r="10" spans="1:8" x14ac:dyDescent="0.2">
      <c r="A10" s="8"/>
      <c r="B10" s="26" t="s">
        <v>9</v>
      </c>
      <c r="C10" s="23">
        <f>+C76</f>
        <v>677</v>
      </c>
      <c r="D10" s="9">
        <f>+D76</f>
        <v>801</v>
      </c>
      <c r="E10" s="10">
        <f t="shared" si="2"/>
        <v>0.14115929941618016</v>
      </c>
      <c r="F10" s="10">
        <f t="shared" si="2"/>
        <v>0.14047702560505085</v>
      </c>
      <c r="G10" s="10">
        <f t="shared" si="0"/>
        <v>0.18316100443131461</v>
      </c>
      <c r="H10" s="18">
        <f t="shared" si="1"/>
        <v>2.585487906588824E-2</v>
      </c>
    </row>
    <row r="11" spans="1:8" ht="25.5" x14ac:dyDescent="0.2">
      <c r="A11" s="8"/>
      <c r="B11" s="26" t="s">
        <v>10</v>
      </c>
      <c r="C11" s="23">
        <f>+C181</f>
        <v>798</v>
      </c>
      <c r="D11" s="9">
        <f>+D181</f>
        <v>971</v>
      </c>
      <c r="E11" s="10">
        <f t="shared" si="2"/>
        <v>0.16638865721434529</v>
      </c>
      <c r="F11" s="10">
        <f t="shared" si="2"/>
        <v>0.17029112592072956</v>
      </c>
      <c r="G11" s="10">
        <f t="shared" si="0"/>
        <v>0.21679197994987467</v>
      </c>
      <c r="H11" s="18">
        <f t="shared" si="1"/>
        <v>3.6071726438698916E-2</v>
      </c>
    </row>
    <row r="12" spans="1:8" x14ac:dyDescent="0.2">
      <c r="A12" s="8"/>
      <c r="B12" s="26" t="s">
        <v>11</v>
      </c>
      <c r="C12" s="23">
        <f>+C362</f>
        <v>2354</v>
      </c>
      <c r="D12" s="9">
        <f>+D362</f>
        <v>2853</v>
      </c>
      <c r="E12" s="10">
        <f t="shared" si="2"/>
        <v>0.49082568807339449</v>
      </c>
      <c r="F12" s="10">
        <f t="shared" si="2"/>
        <v>0.50035075412136087</v>
      </c>
      <c r="G12" s="10">
        <f t="shared" si="0"/>
        <v>0.21197960917587086</v>
      </c>
      <c r="H12" s="18">
        <f t="shared" si="1"/>
        <v>0.10404503753127606</v>
      </c>
    </row>
    <row r="13" spans="1:8" ht="15.75" thickBot="1" x14ac:dyDescent="0.25">
      <c r="A13" s="8"/>
      <c r="B13" s="27" t="s">
        <v>12</v>
      </c>
      <c r="C13" s="24">
        <f>+C601</f>
        <v>828</v>
      </c>
      <c r="D13" s="19">
        <f>+D601</f>
        <v>870</v>
      </c>
      <c r="E13" s="20">
        <f t="shared" si="2"/>
        <v>0.17264386989157632</v>
      </c>
      <c r="F13" s="20">
        <f t="shared" si="2"/>
        <v>0.15257804279200279</v>
      </c>
      <c r="G13" s="20">
        <f t="shared" si="0"/>
        <v>5.0724637681159424E-2</v>
      </c>
      <c r="H13" s="21">
        <f t="shared" si="1"/>
        <v>8.7572977481234372E-3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139</v>
      </c>
      <c r="D19" s="14">
        <f>SUM(D20:D70)</f>
        <v>207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0.48920863309352519</v>
      </c>
      <c r="H19" s="29">
        <f t="shared" ref="H19:H50" si="5">+IF(OR(AND(E19=""),(G19="")),"",E19*G19)</f>
        <v>0.48920863309352519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1</v>
      </c>
      <c r="E23" s="10" t="str">
        <f t="shared" si="3"/>
        <v/>
      </c>
      <c r="F23" s="10">
        <f t="shared" si="4"/>
        <v>4.830917874396135E-3</v>
      </c>
      <c r="G23" s="10">
        <f t="shared" si="6"/>
        <v>1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4</v>
      </c>
      <c r="D25" s="9">
        <v>1</v>
      </c>
      <c r="E25" s="10">
        <f t="shared" si="3"/>
        <v>2.8776978417266189E-2</v>
      </c>
      <c r="F25" s="10">
        <f t="shared" si="4"/>
        <v>4.830917874396135E-3</v>
      </c>
      <c r="G25" s="10">
        <f t="shared" si="6"/>
        <v>-0.75</v>
      </c>
      <c r="H25" s="18">
        <f t="shared" si="5"/>
        <v>-2.1582733812949641E-2</v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5</v>
      </c>
      <c r="D27" s="9">
        <v>1</v>
      </c>
      <c r="E27" s="10">
        <f t="shared" si="3"/>
        <v>3.5971223021582732E-2</v>
      </c>
      <c r="F27" s="10">
        <f t="shared" si="4"/>
        <v>4.830917874396135E-3</v>
      </c>
      <c r="G27" s="10">
        <f t="shared" si="6"/>
        <v>-0.8</v>
      </c>
      <c r="H27" s="18">
        <f t="shared" si="5"/>
        <v>-2.8776978417266189E-2</v>
      </c>
    </row>
    <row r="28" spans="1:8" x14ac:dyDescent="0.2">
      <c r="A28" s="8"/>
      <c r="B28" s="26" t="s">
        <v>24</v>
      </c>
      <c r="C28" s="23">
        <v>0</v>
      </c>
      <c r="D28" s="9">
        <v>1</v>
      </c>
      <c r="E28" s="10" t="str">
        <f t="shared" si="3"/>
        <v/>
      </c>
      <c r="F28" s="10">
        <f t="shared" si="4"/>
        <v>4.830917874396135E-3</v>
      </c>
      <c r="G28" s="10">
        <f t="shared" si="6"/>
        <v>1</v>
      </c>
      <c r="H28" s="18" t="str">
        <f t="shared" si="5"/>
        <v/>
      </c>
    </row>
    <row r="29" spans="1:8" x14ac:dyDescent="0.2">
      <c r="A29" s="8"/>
      <c r="B29" s="26" t="s">
        <v>25</v>
      </c>
      <c r="C29" s="23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8" t="str">
        <f t="shared" si="5"/>
        <v/>
      </c>
    </row>
    <row r="30" spans="1:8" x14ac:dyDescent="0.2">
      <c r="A30" s="8"/>
      <c r="B30" s="26" t="s">
        <v>26</v>
      </c>
      <c r="C30" s="23">
        <v>109</v>
      </c>
      <c r="D30" s="9">
        <v>71</v>
      </c>
      <c r="E30" s="10">
        <f t="shared" si="3"/>
        <v>0.78417266187050361</v>
      </c>
      <c r="F30" s="10">
        <f t="shared" si="4"/>
        <v>0.34299516908212563</v>
      </c>
      <c r="G30" s="10">
        <f t="shared" si="6"/>
        <v>-0.34862385321100919</v>
      </c>
      <c r="H30" s="18">
        <f t="shared" si="5"/>
        <v>-0.2733812949640288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2</v>
      </c>
      <c r="E34" s="10" t="str">
        <f t="shared" si="3"/>
        <v/>
      </c>
      <c r="F34" s="10">
        <f t="shared" si="4"/>
        <v>9.6618357487922701E-3</v>
      </c>
      <c r="G34" s="10">
        <f t="shared" si="6"/>
        <v>1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1</v>
      </c>
      <c r="D35" s="9">
        <v>0</v>
      </c>
      <c r="E35" s="10">
        <f t="shared" si="3"/>
        <v>7.1942446043165471E-3</v>
      </c>
      <c r="F35" s="10" t="str">
        <f t="shared" si="4"/>
        <v/>
      </c>
      <c r="G35" s="10">
        <f t="shared" si="6"/>
        <v>-1</v>
      </c>
      <c r="H35" s="18">
        <f t="shared" si="5"/>
        <v>-7.1942446043165471E-3</v>
      </c>
    </row>
    <row r="36" spans="1:8" x14ac:dyDescent="0.2">
      <c r="A36" s="8"/>
      <c r="B36" s="26" t="s">
        <v>32</v>
      </c>
      <c r="C36" s="23">
        <v>1</v>
      </c>
      <c r="D36" s="9">
        <v>2</v>
      </c>
      <c r="E36" s="10">
        <f t="shared" si="3"/>
        <v>7.1942446043165471E-3</v>
      </c>
      <c r="F36" s="10">
        <f t="shared" si="4"/>
        <v>9.6618357487922701E-3</v>
      </c>
      <c r="G36" s="10">
        <f t="shared" si="6"/>
        <v>1</v>
      </c>
      <c r="H36" s="18">
        <f t="shared" si="5"/>
        <v>7.1942446043165471E-3</v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1</v>
      </c>
      <c r="D39" s="9">
        <v>2</v>
      </c>
      <c r="E39" s="10">
        <f t="shared" si="3"/>
        <v>7.1942446043165471E-3</v>
      </c>
      <c r="F39" s="10">
        <f t="shared" si="4"/>
        <v>9.6618357487922701E-3</v>
      </c>
      <c r="G39" s="10">
        <f t="shared" si="6"/>
        <v>1</v>
      </c>
      <c r="H39" s="18">
        <f t="shared" si="5"/>
        <v>7.1942446043165471E-3</v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8" t="str">
        <f t="shared" si="5"/>
        <v/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9</v>
      </c>
      <c r="D50" s="9">
        <v>14</v>
      </c>
      <c r="E50" s="10">
        <f t="shared" si="3"/>
        <v>6.4748201438848921E-2</v>
      </c>
      <c r="F50" s="10">
        <f t="shared" si="4"/>
        <v>6.7632850241545889E-2</v>
      </c>
      <c r="G50" s="10">
        <f t="shared" si="6"/>
        <v>0.55555555555555558</v>
      </c>
      <c r="H50" s="18">
        <f t="shared" si="5"/>
        <v>3.5971223021582732E-2</v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8" t="str">
        <f t="shared" si="9"/>
        <v/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1</v>
      </c>
      <c r="D59" s="9">
        <v>0</v>
      </c>
      <c r="E59" s="10">
        <f t="shared" si="7"/>
        <v>7.1942446043165471E-3</v>
      </c>
      <c r="F59" s="10" t="str">
        <f t="shared" si="8"/>
        <v/>
      </c>
      <c r="G59" s="10">
        <f t="shared" si="10"/>
        <v>-1</v>
      </c>
      <c r="H59" s="18">
        <f t="shared" si="9"/>
        <v>-7.1942446043165471E-3</v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3</v>
      </c>
      <c r="D61" s="9">
        <v>3</v>
      </c>
      <c r="E61" s="10">
        <f t="shared" si="7"/>
        <v>2.1582733812949641E-2</v>
      </c>
      <c r="F61" s="10">
        <f t="shared" si="8"/>
        <v>1.4492753623188406E-2</v>
      </c>
      <c r="G61" s="10">
        <f t="shared" si="10"/>
        <v>0</v>
      </c>
      <c r="H61" s="18">
        <f t="shared" si="9"/>
        <v>0</v>
      </c>
    </row>
    <row r="62" spans="1:8" x14ac:dyDescent="0.2">
      <c r="A62" s="8"/>
      <c r="B62" s="26" t="s">
        <v>58</v>
      </c>
      <c r="C62" s="23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1</v>
      </c>
      <c r="D64" s="9">
        <v>105</v>
      </c>
      <c r="E64" s="10">
        <f t="shared" si="7"/>
        <v>7.1942446043165471E-3</v>
      </c>
      <c r="F64" s="10">
        <f t="shared" si="8"/>
        <v>0.50724637681159424</v>
      </c>
      <c r="G64" s="10">
        <f t="shared" si="10"/>
        <v>104</v>
      </c>
      <c r="H64" s="18">
        <f t="shared" si="9"/>
        <v>0.74820143884892087</v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2</v>
      </c>
      <c r="D68" s="9">
        <v>4</v>
      </c>
      <c r="E68" s="10">
        <f t="shared" si="7"/>
        <v>1.4388489208633094E-2</v>
      </c>
      <c r="F68" s="10">
        <f t="shared" si="8"/>
        <v>1.932367149758454E-2</v>
      </c>
      <c r="G68" s="10">
        <f t="shared" si="10"/>
        <v>1</v>
      </c>
      <c r="H68" s="18">
        <f t="shared" si="9"/>
        <v>1.4388489208633094E-2</v>
      </c>
    </row>
    <row r="69" spans="1:8" x14ac:dyDescent="0.2">
      <c r="A69" s="8"/>
      <c r="B69" s="26" t="s">
        <v>65</v>
      </c>
      <c r="C69" s="23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8" t="str">
        <f t="shared" si="9"/>
        <v/>
      </c>
    </row>
    <row r="70" spans="1:8" ht="15.75" thickBot="1" x14ac:dyDescent="0.25">
      <c r="A70" s="8"/>
      <c r="B70" s="27" t="s">
        <v>66</v>
      </c>
      <c r="C70" s="24">
        <v>2</v>
      </c>
      <c r="D70" s="19">
        <v>0</v>
      </c>
      <c r="E70" s="20">
        <f t="shared" si="7"/>
        <v>1.4388489208633094E-2</v>
      </c>
      <c r="F70" s="20" t="str">
        <f t="shared" si="8"/>
        <v/>
      </c>
      <c r="G70" s="20">
        <f t="shared" si="10"/>
        <v>-1</v>
      </c>
      <c r="H70" s="21">
        <f t="shared" si="9"/>
        <v>-1.4388489208633094E-2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677</v>
      </c>
      <c r="D76" s="14">
        <f>SUM(D77:D175)</f>
        <v>801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0.18316100443131461</v>
      </c>
      <c r="H76" s="29">
        <f t="shared" ref="H76:H107" si="13">+IF(OR(AND(E76=""),(G76="")),"",E76*G76)</f>
        <v>0.18316100443131461</v>
      </c>
    </row>
    <row r="77" spans="1:8" x14ac:dyDescent="0.2">
      <c r="A77" s="8"/>
      <c r="B77" s="25" t="s">
        <v>67</v>
      </c>
      <c r="C77" s="22">
        <v>11</v>
      </c>
      <c r="D77" s="15">
        <v>5</v>
      </c>
      <c r="E77" s="16">
        <f t="shared" si="11"/>
        <v>1.6248153618906941E-2</v>
      </c>
      <c r="F77" s="16">
        <f t="shared" si="12"/>
        <v>6.2421972534332081E-3</v>
      </c>
      <c r="G77" s="16">
        <f t="shared" ref="G77:G108" si="14">+IF(AND(C77=0,D77=0)," ",IF(C77=0,1,IF(D77=0,-1,(D77-C77)/C77)))</f>
        <v>-0.54545454545454541</v>
      </c>
      <c r="H77" s="17">
        <f t="shared" si="13"/>
        <v>-8.8626292466765129E-3</v>
      </c>
    </row>
    <row r="78" spans="1:8" x14ac:dyDescent="0.2">
      <c r="A78" s="8"/>
      <c r="B78" s="26" t="s">
        <v>68</v>
      </c>
      <c r="C78" s="23">
        <v>1</v>
      </c>
      <c r="D78" s="9">
        <v>0</v>
      </c>
      <c r="E78" s="10">
        <f t="shared" si="11"/>
        <v>1.4771048744460858E-3</v>
      </c>
      <c r="F78" s="10" t="str">
        <f t="shared" si="12"/>
        <v/>
      </c>
      <c r="G78" s="10">
        <f t="shared" si="14"/>
        <v>-1</v>
      </c>
      <c r="H78" s="18">
        <f t="shared" si="13"/>
        <v>-1.4771048744460858E-3</v>
      </c>
    </row>
    <row r="79" spans="1:8" x14ac:dyDescent="0.2">
      <c r="A79" s="8"/>
      <c r="B79" s="26" t="s">
        <v>69</v>
      </c>
      <c r="C79" s="23">
        <v>1</v>
      </c>
      <c r="D79" s="9">
        <v>0</v>
      </c>
      <c r="E79" s="10">
        <f t="shared" si="11"/>
        <v>1.4771048744460858E-3</v>
      </c>
      <c r="F79" s="10" t="str">
        <f t="shared" si="12"/>
        <v/>
      </c>
      <c r="G79" s="10">
        <f t="shared" si="14"/>
        <v>-1</v>
      </c>
      <c r="H79" s="18">
        <f t="shared" si="13"/>
        <v>-1.4771048744460858E-3</v>
      </c>
    </row>
    <row r="80" spans="1:8" x14ac:dyDescent="0.2">
      <c r="A80" s="8"/>
      <c r="B80" s="26" t="s">
        <v>70</v>
      </c>
      <c r="C80" s="23">
        <v>6</v>
      </c>
      <c r="D80" s="9">
        <v>9</v>
      </c>
      <c r="E80" s="10">
        <f t="shared" si="11"/>
        <v>8.8626292466765146E-3</v>
      </c>
      <c r="F80" s="10">
        <f t="shared" si="12"/>
        <v>1.1235955056179775E-2</v>
      </c>
      <c r="G80" s="10">
        <f t="shared" si="14"/>
        <v>0.5</v>
      </c>
      <c r="H80" s="18">
        <f t="shared" si="13"/>
        <v>4.4313146233382573E-3</v>
      </c>
    </row>
    <row r="81" spans="1:8" ht="25.5" x14ac:dyDescent="0.2">
      <c r="A81" s="8"/>
      <c r="B81" s="26" t="s">
        <v>71</v>
      </c>
      <c r="C81" s="23">
        <v>23</v>
      </c>
      <c r="D81" s="9">
        <v>23</v>
      </c>
      <c r="E81" s="10">
        <f t="shared" si="11"/>
        <v>3.3973412112259974E-2</v>
      </c>
      <c r="F81" s="10">
        <f t="shared" si="12"/>
        <v>2.871410736579276E-2</v>
      </c>
      <c r="G81" s="10">
        <f t="shared" si="14"/>
        <v>0</v>
      </c>
      <c r="H81" s="18">
        <f t="shared" si="13"/>
        <v>0</v>
      </c>
    </row>
    <row r="82" spans="1:8" x14ac:dyDescent="0.2">
      <c r="A82" s="8"/>
      <c r="B82" s="26" t="s">
        <v>72</v>
      </c>
      <c r="C82" s="23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8" t="str">
        <f t="shared" si="13"/>
        <v/>
      </c>
    </row>
    <row r="84" spans="1:8" x14ac:dyDescent="0.2">
      <c r="A84" s="8"/>
      <c r="B84" s="26" t="s">
        <v>74</v>
      </c>
      <c r="C84" s="23">
        <v>0</v>
      </c>
      <c r="D84" s="9">
        <v>3</v>
      </c>
      <c r="E84" s="10" t="str">
        <f t="shared" si="11"/>
        <v/>
      </c>
      <c r="F84" s="10">
        <f t="shared" si="12"/>
        <v>3.7453183520599251E-3</v>
      </c>
      <c r="G84" s="10">
        <f t="shared" si="14"/>
        <v>1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8</v>
      </c>
      <c r="D87" s="9">
        <v>0</v>
      </c>
      <c r="E87" s="10">
        <f t="shared" si="11"/>
        <v>1.1816838995568686E-2</v>
      </c>
      <c r="F87" s="10" t="str">
        <f t="shared" si="12"/>
        <v/>
      </c>
      <c r="G87" s="10">
        <f t="shared" si="14"/>
        <v>-1</v>
      </c>
      <c r="H87" s="18">
        <f t="shared" si="13"/>
        <v>-1.1816838995568686E-2</v>
      </c>
    </row>
    <row r="88" spans="1:8" x14ac:dyDescent="0.2">
      <c r="A88" s="8"/>
      <c r="B88" s="26" t="s">
        <v>78</v>
      </c>
      <c r="C88" s="23">
        <v>0</v>
      </c>
      <c r="D88" s="9">
        <v>4</v>
      </c>
      <c r="E88" s="10" t="str">
        <f t="shared" si="11"/>
        <v/>
      </c>
      <c r="F88" s="10">
        <f t="shared" si="12"/>
        <v>4.9937578027465668E-3</v>
      </c>
      <c r="G88" s="10">
        <f t="shared" si="14"/>
        <v>1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9</v>
      </c>
      <c r="D92" s="9">
        <v>25</v>
      </c>
      <c r="E92" s="10">
        <f t="shared" si="11"/>
        <v>1.3293943870014771E-2</v>
      </c>
      <c r="F92" s="10">
        <f t="shared" si="12"/>
        <v>3.1210986267166042E-2</v>
      </c>
      <c r="G92" s="10">
        <f t="shared" si="14"/>
        <v>1.7777777777777777</v>
      </c>
      <c r="H92" s="18">
        <f t="shared" si="13"/>
        <v>2.3633677991137369E-2</v>
      </c>
    </row>
    <row r="93" spans="1:8" x14ac:dyDescent="0.2">
      <c r="A93" s="8"/>
      <c r="B93" s="26" t="s">
        <v>83</v>
      </c>
      <c r="C93" s="23">
        <v>0</v>
      </c>
      <c r="D93" s="9">
        <v>10</v>
      </c>
      <c r="E93" s="10" t="str">
        <f t="shared" si="11"/>
        <v/>
      </c>
      <c r="F93" s="10">
        <f t="shared" si="12"/>
        <v>1.2484394506866416E-2</v>
      </c>
      <c r="G93" s="10">
        <f t="shared" si="14"/>
        <v>1</v>
      </c>
      <c r="H93" s="18" t="str">
        <f t="shared" si="13"/>
        <v/>
      </c>
    </row>
    <row r="94" spans="1:8" x14ac:dyDescent="0.2">
      <c r="A94" s="8"/>
      <c r="B94" s="26" t="s">
        <v>84</v>
      </c>
      <c r="C94" s="23">
        <v>1</v>
      </c>
      <c r="D94" s="9">
        <v>2</v>
      </c>
      <c r="E94" s="10">
        <f t="shared" si="11"/>
        <v>1.4771048744460858E-3</v>
      </c>
      <c r="F94" s="10">
        <f t="shared" si="12"/>
        <v>2.4968789013732834E-3</v>
      </c>
      <c r="G94" s="10">
        <f t="shared" si="14"/>
        <v>1</v>
      </c>
      <c r="H94" s="18">
        <f t="shared" si="13"/>
        <v>1.4771048744460858E-3</v>
      </c>
    </row>
    <row r="95" spans="1:8" x14ac:dyDescent="0.2">
      <c r="A95" s="8"/>
      <c r="B95" s="26" t="s">
        <v>85</v>
      </c>
      <c r="C95" s="23">
        <v>17</v>
      </c>
      <c r="D95" s="9">
        <v>1</v>
      </c>
      <c r="E95" s="10">
        <f t="shared" si="11"/>
        <v>2.5110782865583457E-2</v>
      </c>
      <c r="F95" s="10">
        <f t="shared" si="12"/>
        <v>1.2484394506866417E-3</v>
      </c>
      <c r="G95" s="10">
        <f t="shared" si="14"/>
        <v>-0.94117647058823528</v>
      </c>
      <c r="H95" s="18">
        <f t="shared" si="13"/>
        <v>-2.3633677991137372E-2</v>
      </c>
    </row>
    <row r="96" spans="1:8" x14ac:dyDescent="0.2">
      <c r="A96" s="8"/>
      <c r="B96" s="26" t="s">
        <v>86</v>
      </c>
      <c r="C96" s="23">
        <v>5</v>
      </c>
      <c r="D96" s="9">
        <v>12</v>
      </c>
      <c r="E96" s="10">
        <f t="shared" si="11"/>
        <v>7.385524372230428E-3</v>
      </c>
      <c r="F96" s="10">
        <f t="shared" si="12"/>
        <v>1.4981273408239701E-2</v>
      </c>
      <c r="G96" s="10">
        <f t="shared" si="14"/>
        <v>1.4</v>
      </c>
      <c r="H96" s="18">
        <f t="shared" si="13"/>
        <v>1.0339734121122598E-2</v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18</v>
      </c>
      <c r="D98" s="9">
        <v>12</v>
      </c>
      <c r="E98" s="10">
        <f t="shared" si="11"/>
        <v>2.6587887740029542E-2</v>
      </c>
      <c r="F98" s="10">
        <f t="shared" si="12"/>
        <v>1.4981273408239701E-2</v>
      </c>
      <c r="G98" s="10">
        <f t="shared" si="14"/>
        <v>-0.33333333333333331</v>
      </c>
      <c r="H98" s="18">
        <f t="shared" si="13"/>
        <v>-8.8626292466765129E-3</v>
      </c>
    </row>
    <row r="99" spans="1:8" x14ac:dyDescent="0.2">
      <c r="A99" s="8"/>
      <c r="B99" s="26" t="s">
        <v>89</v>
      </c>
      <c r="C99" s="23">
        <v>7</v>
      </c>
      <c r="D99" s="9">
        <v>1</v>
      </c>
      <c r="E99" s="10">
        <f t="shared" si="11"/>
        <v>1.03397341211226E-2</v>
      </c>
      <c r="F99" s="10">
        <f t="shared" si="12"/>
        <v>1.2484394506866417E-3</v>
      </c>
      <c r="G99" s="10">
        <f t="shared" si="14"/>
        <v>-0.8571428571428571</v>
      </c>
      <c r="H99" s="18">
        <f t="shared" si="13"/>
        <v>-8.8626292466765129E-3</v>
      </c>
    </row>
    <row r="100" spans="1:8" x14ac:dyDescent="0.2">
      <c r="A100" s="8"/>
      <c r="B100" s="26" t="s">
        <v>90</v>
      </c>
      <c r="C100" s="23">
        <v>3</v>
      </c>
      <c r="D100" s="9">
        <v>3</v>
      </c>
      <c r="E100" s="10">
        <f t="shared" si="11"/>
        <v>4.4313146233382573E-3</v>
      </c>
      <c r="F100" s="10">
        <f t="shared" si="12"/>
        <v>3.7453183520599251E-3</v>
      </c>
      <c r="G100" s="10">
        <f t="shared" si="14"/>
        <v>0</v>
      </c>
      <c r="H100" s="18">
        <f t="shared" si="13"/>
        <v>0</v>
      </c>
    </row>
    <row r="101" spans="1:8" x14ac:dyDescent="0.2">
      <c r="A101" s="8"/>
      <c r="B101" s="26" t="s">
        <v>91</v>
      </c>
      <c r="C101" s="23">
        <v>3</v>
      </c>
      <c r="D101" s="9">
        <v>2</v>
      </c>
      <c r="E101" s="10">
        <f t="shared" si="11"/>
        <v>4.4313146233382573E-3</v>
      </c>
      <c r="F101" s="10">
        <f t="shared" si="12"/>
        <v>2.4968789013732834E-3</v>
      </c>
      <c r="G101" s="10">
        <f t="shared" si="14"/>
        <v>-0.33333333333333331</v>
      </c>
      <c r="H101" s="18">
        <f t="shared" si="13"/>
        <v>-1.4771048744460858E-3</v>
      </c>
    </row>
    <row r="102" spans="1:8" x14ac:dyDescent="0.2">
      <c r="A102" s="8"/>
      <c r="B102" s="26" t="s">
        <v>92</v>
      </c>
      <c r="C102" s="23">
        <v>0</v>
      </c>
      <c r="D102" s="9">
        <v>2</v>
      </c>
      <c r="E102" s="10" t="str">
        <f t="shared" si="11"/>
        <v/>
      </c>
      <c r="F102" s="10">
        <f t="shared" si="12"/>
        <v>2.4968789013732834E-3</v>
      </c>
      <c r="G102" s="10">
        <f t="shared" si="14"/>
        <v>1</v>
      </c>
      <c r="H102" s="18" t="str">
        <f t="shared" si="13"/>
        <v/>
      </c>
    </row>
    <row r="103" spans="1:8" x14ac:dyDescent="0.2">
      <c r="A103" s="8"/>
      <c r="B103" s="26" t="s">
        <v>93</v>
      </c>
      <c r="C103" s="23">
        <v>1</v>
      </c>
      <c r="D103" s="9">
        <v>0</v>
      </c>
      <c r="E103" s="10">
        <f t="shared" si="11"/>
        <v>1.4771048744460858E-3</v>
      </c>
      <c r="F103" s="10" t="str">
        <f t="shared" si="12"/>
        <v/>
      </c>
      <c r="G103" s="10">
        <f t="shared" si="14"/>
        <v>-1</v>
      </c>
      <c r="H103" s="18">
        <f t="shared" si="13"/>
        <v>-1.4771048744460858E-3</v>
      </c>
    </row>
    <row r="104" spans="1:8" x14ac:dyDescent="0.2">
      <c r="A104" s="8"/>
      <c r="B104" s="26" t="s">
        <v>94</v>
      </c>
      <c r="C104" s="23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8</v>
      </c>
      <c r="D106" s="9">
        <v>9</v>
      </c>
      <c r="E106" s="10">
        <f t="shared" si="11"/>
        <v>1.1816838995568686E-2</v>
      </c>
      <c r="F106" s="10">
        <f t="shared" si="12"/>
        <v>1.1235955056179775E-2</v>
      </c>
      <c r="G106" s="10">
        <f t="shared" si="14"/>
        <v>0.125</v>
      </c>
      <c r="H106" s="18">
        <f t="shared" si="13"/>
        <v>1.4771048744460858E-3</v>
      </c>
    </row>
    <row r="107" spans="1:8" x14ac:dyDescent="0.2">
      <c r="A107" s="8"/>
      <c r="B107" s="26" t="s">
        <v>97</v>
      </c>
      <c r="C107" s="23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3</v>
      </c>
      <c r="D109" s="9">
        <v>0</v>
      </c>
      <c r="E109" s="10">
        <f t="shared" si="15"/>
        <v>4.4313146233382573E-3</v>
      </c>
      <c r="F109" s="10" t="str">
        <f t="shared" si="16"/>
        <v/>
      </c>
      <c r="G109" s="10">
        <f t="shared" ref="G109:G140" si="18">+IF(AND(C109=0,D109=0)," ",IF(C109=0,1,IF(D109=0,-1,(D109-C109)/C109)))</f>
        <v>-1</v>
      </c>
      <c r="H109" s="18">
        <f t="shared" si="17"/>
        <v>-4.4313146233382573E-3</v>
      </c>
    </row>
    <row r="110" spans="1:8" x14ac:dyDescent="0.2">
      <c r="A110" s="8"/>
      <c r="B110" s="26" t="s">
        <v>100</v>
      </c>
      <c r="C110" s="23">
        <v>6</v>
      </c>
      <c r="D110" s="9">
        <v>50</v>
      </c>
      <c r="E110" s="10">
        <f t="shared" si="15"/>
        <v>8.8626292466765146E-3</v>
      </c>
      <c r="F110" s="10">
        <f t="shared" si="16"/>
        <v>6.2421972534332085E-2</v>
      </c>
      <c r="G110" s="10">
        <f t="shared" si="18"/>
        <v>7.333333333333333</v>
      </c>
      <c r="H110" s="18">
        <f t="shared" si="17"/>
        <v>6.4992614475627777E-2</v>
      </c>
    </row>
    <row r="111" spans="1:8" x14ac:dyDescent="0.2">
      <c r="A111" s="8"/>
      <c r="B111" s="26" t="s">
        <v>101</v>
      </c>
      <c r="C111" s="23">
        <v>8</v>
      </c>
      <c r="D111" s="9">
        <v>0</v>
      </c>
      <c r="E111" s="10">
        <f t="shared" si="15"/>
        <v>1.1816838995568686E-2</v>
      </c>
      <c r="F111" s="10" t="str">
        <f t="shared" si="16"/>
        <v/>
      </c>
      <c r="G111" s="10">
        <f t="shared" si="18"/>
        <v>-1</v>
      </c>
      <c r="H111" s="18">
        <f t="shared" si="17"/>
        <v>-1.1816838995568686E-2</v>
      </c>
    </row>
    <row r="112" spans="1:8" x14ac:dyDescent="0.2">
      <c r="A112" s="8"/>
      <c r="B112" s="26" t="s">
        <v>102</v>
      </c>
      <c r="C112" s="23">
        <v>1</v>
      </c>
      <c r="D112" s="9">
        <v>0</v>
      </c>
      <c r="E112" s="10">
        <f t="shared" si="15"/>
        <v>1.4771048744460858E-3</v>
      </c>
      <c r="F112" s="10" t="str">
        <f t="shared" si="16"/>
        <v/>
      </c>
      <c r="G112" s="10">
        <f t="shared" si="18"/>
        <v>-1</v>
      </c>
      <c r="H112" s="18">
        <f t="shared" si="17"/>
        <v>-1.4771048744460858E-3</v>
      </c>
    </row>
    <row r="113" spans="1:8" x14ac:dyDescent="0.2">
      <c r="A113" s="8"/>
      <c r="B113" s="26" t="s">
        <v>103</v>
      </c>
      <c r="C113" s="23">
        <v>2</v>
      </c>
      <c r="D113" s="9">
        <v>0</v>
      </c>
      <c r="E113" s="10">
        <f t="shared" si="15"/>
        <v>2.9542097488921715E-3</v>
      </c>
      <c r="F113" s="10" t="str">
        <f t="shared" si="16"/>
        <v/>
      </c>
      <c r="G113" s="10">
        <f t="shared" si="18"/>
        <v>-1</v>
      </c>
      <c r="H113" s="18">
        <f t="shared" si="17"/>
        <v>-2.9542097488921715E-3</v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4</v>
      </c>
      <c r="D115" s="9">
        <v>2</v>
      </c>
      <c r="E115" s="10">
        <f t="shared" si="15"/>
        <v>5.9084194977843431E-3</v>
      </c>
      <c r="F115" s="10">
        <f t="shared" si="16"/>
        <v>2.4968789013732834E-3</v>
      </c>
      <c r="G115" s="10">
        <f t="shared" si="18"/>
        <v>-0.5</v>
      </c>
      <c r="H115" s="18">
        <f t="shared" si="17"/>
        <v>-2.9542097488921715E-3</v>
      </c>
    </row>
    <row r="116" spans="1:8" x14ac:dyDescent="0.2">
      <c r="A116" s="8"/>
      <c r="B116" s="26" t="s">
        <v>106</v>
      </c>
      <c r="C116" s="23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8" t="str">
        <f t="shared" si="17"/>
        <v/>
      </c>
    </row>
    <row r="119" spans="1:8" ht="25.5" x14ac:dyDescent="0.2">
      <c r="A119" s="8"/>
      <c r="B119" s="26" t="s">
        <v>109</v>
      </c>
      <c r="C119" s="23">
        <v>2</v>
      </c>
      <c r="D119" s="9">
        <v>0</v>
      </c>
      <c r="E119" s="10">
        <f t="shared" si="15"/>
        <v>2.9542097488921715E-3</v>
      </c>
      <c r="F119" s="10" t="str">
        <f t="shared" si="16"/>
        <v/>
      </c>
      <c r="G119" s="10">
        <f t="shared" si="18"/>
        <v>-1</v>
      </c>
      <c r="H119" s="18">
        <f t="shared" si="17"/>
        <v>-2.9542097488921715E-3</v>
      </c>
    </row>
    <row r="120" spans="1:8" ht="25.5" x14ac:dyDescent="0.2">
      <c r="A120" s="8"/>
      <c r="B120" s="26" t="s">
        <v>110</v>
      </c>
      <c r="C120" s="23">
        <v>2</v>
      </c>
      <c r="D120" s="9">
        <v>2</v>
      </c>
      <c r="E120" s="10">
        <f t="shared" si="15"/>
        <v>2.9542097488921715E-3</v>
      </c>
      <c r="F120" s="10">
        <f t="shared" si="16"/>
        <v>2.4968789013732834E-3</v>
      </c>
      <c r="G120" s="10">
        <f t="shared" si="18"/>
        <v>0</v>
      </c>
      <c r="H120" s="18">
        <f t="shared" si="17"/>
        <v>0</v>
      </c>
    </row>
    <row r="121" spans="1:8" x14ac:dyDescent="0.2">
      <c r="A121" s="8"/>
      <c r="B121" s="26" t="s">
        <v>111</v>
      </c>
      <c r="C121" s="23">
        <v>4</v>
      </c>
      <c r="D121" s="9">
        <v>1</v>
      </c>
      <c r="E121" s="10">
        <f t="shared" si="15"/>
        <v>5.9084194977843431E-3</v>
      </c>
      <c r="F121" s="10">
        <f t="shared" si="16"/>
        <v>1.2484394506866417E-3</v>
      </c>
      <c r="G121" s="10">
        <f t="shared" si="18"/>
        <v>-0.75</v>
      </c>
      <c r="H121" s="18">
        <f t="shared" si="17"/>
        <v>-4.4313146233382573E-3</v>
      </c>
    </row>
    <row r="122" spans="1:8" x14ac:dyDescent="0.2">
      <c r="A122" s="8"/>
      <c r="B122" s="26" t="s">
        <v>112</v>
      </c>
      <c r="C122" s="23">
        <v>40</v>
      </c>
      <c r="D122" s="9">
        <v>63</v>
      </c>
      <c r="E122" s="10">
        <f t="shared" si="15"/>
        <v>5.9084194977843424E-2</v>
      </c>
      <c r="F122" s="10">
        <f t="shared" si="16"/>
        <v>7.8651685393258425E-2</v>
      </c>
      <c r="G122" s="10">
        <f t="shared" si="18"/>
        <v>0.57499999999999996</v>
      </c>
      <c r="H122" s="18">
        <f t="shared" si="17"/>
        <v>3.3973412112259967E-2</v>
      </c>
    </row>
    <row r="123" spans="1:8" x14ac:dyDescent="0.2">
      <c r="A123" s="8"/>
      <c r="B123" s="26" t="s">
        <v>113</v>
      </c>
      <c r="C123" s="23">
        <v>4</v>
      </c>
      <c r="D123" s="9">
        <v>2</v>
      </c>
      <c r="E123" s="10">
        <f t="shared" si="15"/>
        <v>5.9084194977843431E-3</v>
      </c>
      <c r="F123" s="10">
        <f t="shared" si="16"/>
        <v>2.4968789013732834E-3</v>
      </c>
      <c r="G123" s="10">
        <f t="shared" si="18"/>
        <v>-0.5</v>
      </c>
      <c r="H123" s="18">
        <f t="shared" si="17"/>
        <v>-2.9542097488921715E-3</v>
      </c>
    </row>
    <row r="124" spans="1:8" x14ac:dyDescent="0.2">
      <c r="A124" s="8"/>
      <c r="B124" s="26" t="s">
        <v>114</v>
      </c>
      <c r="C124" s="23">
        <v>1</v>
      </c>
      <c r="D124" s="9">
        <v>1</v>
      </c>
      <c r="E124" s="10">
        <f t="shared" si="15"/>
        <v>1.4771048744460858E-3</v>
      </c>
      <c r="F124" s="10">
        <f t="shared" si="16"/>
        <v>1.2484394506866417E-3</v>
      </c>
      <c r="G124" s="10">
        <f t="shared" si="18"/>
        <v>0</v>
      </c>
      <c r="H124" s="18">
        <f t="shared" si="17"/>
        <v>0</v>
      </c>
    </row>
    <row r="125" spans="1:8" x14ac:dyDescent="0.2">
      <c r="A125" s="8"/>
      <c r="B125" s="26" t="s">
        <v>115</v>
      </c>
      <c r="C125" s="23">
        <v>1</v>
      </c>
      <c r="D125" s="9">
        <v>0</v>
      </c>
      <c r="E125" s="10">
        <f t="shared" si="15"/>
        <v>1.4771048744460858E-3</v>
      </c>
      <c r="F125" s="10" t="str">
        <f t="shared" si="16"/>
        <v/>
      </c>
      <c r="G125" s="10">
        <f t="shared" si="18"/>
        <v>-1</v>
      </c>
      <c r="H125" s="18">
        <f t="shared" si="17"/>
        <v>-1.4771048744460858E-3</v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2</v>
      </c>
      <c r="D127" s="9">
        <v>1</v>
      </c>
      <c r="E127" s="10">
        <f t="shared" si="15"/>
        <v>2.9542097488921715E-3</v>
      </c>
      <c r="F127" s="10">
        <f t="shared" si="16"/>
        <v>1.2484394506866417E-3</v>
      </c>
      <c r="G127" s="10">
        <f t="shared" si="18"/>
        <v>-0.5</v>
      </c>
      <c r="H127" s="18">
        <f t="shared" si="17"/>
        <v>-1.4771048744460858E-3</v>
      </c>
    </row>
    <row r="128" spans="1:8" x14ac:dyDescent="0.2">
      <c r="A128" s="8"/>
      <c r="B128" s="26" t="s">
        <v>118</v>
      </c>
      <c r="C128" s="23">
        <v>4</v>
      </c>
      <c r="D128" s="9">
        <v>4</v>
      </c>
      <c r="E128" s="10">
        <f t="shared" si="15"/>
        <v>5.9084194977843431E-3</v>
      </c>
      <c r="F128" s="10">
        <f t="shared" si="16"/>
        <v>4.9937578027465668E-3</v>
      </c>
      <c r="G128" s="10">
        <f t="shared" si="18"/>
        <v>0</v>
      </c>
      <c r="H128" s="18">
        <f t="shared" si="17"/>
        <v>0</v>
      </c>
    </row>
    <row r="129" spans="1:8" x14ac:dyDescent="0.2">
      <c r="A129" s="8"/>
      <c r="B129" s="26" t="s">
        <v>119</v>
      </c>
      <c r="C129" s="23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8" t="str">
        <f t="shared" si="17"/>
        <v/>
      </c>
    </row>
    <row r="130" spans="1:8" x14ac:dyDescent="0.2">
      <c r="A130" s="8"/>
      <c r="B130" s="26" t="s">
        <v>120</v>
      </c>
      <c r="C130" s="23">
        <v>6</v>
      </c>
      <c r="D130" s="9">
        <v>2</v>
      </c>
      <c r="E130" s="10">
        <f t="shared" si="15"/>
        <v>8.8626292466765146E-3</v>
      </c>
      <c r="F130" s="10">
        <f t="shared" si="16"/>
        <v>2.4968789013732834E-3</v>
      </c>
      <c r="G130" s="10">
        <f t="shared" si="18"/>
        <v>-0.66666666666666663</v>
      </c>
      <c r="H130" s="18">
        <f t="shared" si="17"/>
        <v>-5.9084194977843431E-3</v>
      </c>
    </row>
    <row r="131" spans="1:8" x14ac:dyDescent="0.2">
      <c r="A131" s="8"/>
      <c r="B131" s="26" t="s">
        <v>121</v>
      </c>
      <c r="C131" s="23">
        <v>1</v>
      </c>
      <c r="D131" s="9">
        <v>0</v>
      </c>
      <c r="E131" s="10">
        <f t="shared" si="15"/>
        <v>1.4771048744460858E-3</v>
      </c>
      <c r="F131" s="10" t="str">
        <f t="shared" si="16"/>
        <v/>
      </c>
      <c r="G131" s="10">
        <f t="shared" si="18"/>
        <v>-1</v>
      </c>
      <c r="H131" s="18">
        <f t="shared" si="17"/>
        <v>-1.4771048744460858E-3</v>
      </c>
    </row>
    <row r="132" spans="1:8" x14ac:dyDescent="0.2">
      <c r="A132" s="8"/>
      <c r="B132" s="26" t="s">
        <v>122</v>
      </c>
      <c r="C132" s="23">
        <v>32</v>
      </c>
      <c r="D132" s="9">
        <v>60</v>
      </c>
      <c r="E132" s="10">
        <f t="shared" si="15"/>
        <v>4.7267355982274745E-2</v>
      </c>
      <c r="F132" s="10">
        <f t="shared" si="16"/>
        <v>7.4906367041198504E-2</v>
      </c>
      <c r="G132" s="10">
        <f t="shared" si="18"/>
        <v>0.875</v>
      </c>
      <c r="H132" s="18">
        <f t="shared" si="17"/>
        <v>4.1358936484490405E-2</v>
      </c>
    </row>
    <row r="133" spans="1:8" x14ac:dyDescent="0.2">
      <c r="A133" s="8"/>
      <c r="B133" s="26" t="s">
        <v>123</v>
      </c>
      <c r="C133" s="23">
        <v>3</v>
      </c>
      <c r="D133" s="9">
        <v>1</v>
      </c>
      <c r="E133" s="10">
        <f t="shared" si="15"/>
        <v>4.4313146233382573E-3</v>
      </c>
      <c r="F133" s="10">
        <f t="shared" si="16"/>
        <v>1.2484394506866417E-3</v>
      </c>
      <c r="G133" s="10">
        <f t="shared" si="18"/>
        <v>-0.66666666666666663</v>
      </c>
      <c r="H133" s="18">
        <f t="shared" si="17"/>
        <v>-2.9542097488921715E-3</v>
      </c>
    </row>
    <row r="134" spans="1:8" x14ac:dyDescent="0.2">
      <c r="A134" s="8"/>
      <c r="B134" s="26" t="s">
        <v>124</v>
      </c>
      <c r="C134" s="23">
        <v>17</v>
      </c>
      <c r="D134" s="9">
        <v>7</v>
      </c>
      <c r="E134" s="10">
        <f t="shared" si="15"/>
        <v>2.5110782865583457E-2</v>
      </c>
      <c r="F134" s="10">
        <f t="shared" si="16"/>
        <v>8.7390761548064924E-3</v>
      </c>
      <c r="G134" s="10">
        <f t="shared" si="18"/>
        <v>-0.58823529411764708</v>
      </c>
      <c r="H134" s="18">
        <f t="shared" si="17"/>
        <v>-1.4771048744460858E-2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4</v>
      </c>
      <c r="D136" s="9">
        <v>21</v>
      </c>
      <c r="E136" s="10">
        <f t="shared" si="15"/>
        <v>5.9084194977843431E-3</v>
      </c>
      <c r="F136" s="10">
        <f t="shared" si="16"/>
        <v>2.6217228464419477E-2</v>
      </c>
      <c r="G136" s="10">
        <f t="shared" si="18"/>
        <v>4.25</v>
      </c>
      <c r="H136" s="18">
        <f t="shared" si="17"/>
        <v>2.5110782865583457E-2</v>
      </c>
    </row>
    <row r="137" spans="1:8" x14ac:dyDescent="0.2">
      <c r="A137" s="8"/>
      <c r="B137" s="26" t="s">
        <v>127</v>
      </c>
      <c r="C137" s="23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8" t="str">
        <f t="shared" si="17"/>
        <v/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378</v>
      </c>
      <c r="D139" s="9">
        <v>433</v>
      </c>
      <c r="E139" s="10">
        <f t="shared" si="15"/>
        <v>0.55834564254062036</v>
      </c>
      <c r="F139" s="10">
        <f t="shared" si="16"/>
        <v>0.54057428214731584</v>
      </c>
      <c r="G139" s="10">
        <f t="shared" si="18"/>
        <v>0.14550264550264549</v>
      </c>
      <c r="H139" s="18">
        <f t="shared" si="17"/>
        <v>8.1240768094534704E-2</v>
      </c>
    </row>
    <row r="140" spans="1:8" x14ac:dyDescent="0.2">
      <c r="A140" s="8"/>
      <c r="B140" s="26" t="s">
        <v>130</v>
      </c>
      <c r="C140" s="23">
        <v>10</v>
      </c>
      <c r="D140" s="9">
        <v>1</v>
      </c>
      <c r="E140" s="10">
        <f t="shared" ref="E140:E175" si="19">+IF(C140=0,"",C140/C$76)</f>
        <v>1.4771048744460856E-2</v>
      </c>
      <c r="F140" s="10">
        <f t="shared" ref="F140:F175" si="20">+IF(D140=0,"",D140/D$76)</f>
        <v>1.2484394506866417E-3</v>
      </c>
      <c r="G140" s="10">
        <f t="shared" si="18"/>
        <v>-0.9</v>
      </c>
      <c r="H140" s="18">
        <f t="shared" ref="H140:H171" si="21">+IF(OR(AND(E140=""),(G140="")),"",E140*G140)</f>
        <v>-1.3293943870014771E-2</v>
      </c>
    </row>
    <row r="141" spans="1:8" x14ac:dyDescent="0.2">
      <c r="A141" s="8"/>
      <c r="B141" s="26" t="s">
        <v>131</v>
      </c>
      <c r="C141" s="23">
        <v>2</v>
      </c>
      <c r="D141" s="9">
        <v>21</v>
      </c>
      <c r="E141" s="10">
        <f t="shared" si="19"/>
        <v>2.9542097488921715E-3</v>
      </c>
      <c r="F141" s="10">
        <f t="shared" si="20"/>
        <v>2.6217228464419477E-2</v>
      </c>
      <c r="G141" s="10">
        <f t="shared" ref="G141:G175" si="22">+IF(AND(C141=0,D141=0)," ",IF(C141=0,1,IF(D141=0,-1,(D141-C141)/C141)))</f>
        <v>9.5</v>
      </c>
      <c r="H141" s="18">
        <f t="shared" si="21"/>
        <v>2.8064992614475631E-2</v>
      </c>
    </row>
    <row r="142" spans="1:8" x14ac:dyDescent="0.2">
      <c r="A142" s="8"/>
      <c r="B142" s="26" t="s">
        <v>132</v>
      </c>
      <c r="C142" s="23">
        <v>1</v>
      </c>
      <c r="D142" s="9">
        <v>0</v>
      </c>
      <c r="E142" s="10">
        <f t="shared" si="19"/>
        <v>1.4771048744460858E-3</v>
      </c>
      <c r="F142" s="10" t="str">
        <f t="shared" si="20"/>
        <v/>
      </c>
      <c r="G142" s="10">
        <f t="shared" si="22"/>
        <v>-1</v>
      </c>
      <c r="H142" s="18">
        <f t="shared" si="21"/>
        <v>-1.4771048744460858E-3</v>
      </c>
    </row>
    <row r="143" spans="1:8" x14ac:dyDescent="0.2">
      <c r="A143" s="8"/>
      <c r="B143" s="26" t="s">
        <v>133</v>
      </c>
      <c r="C143" s="23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1</v>
      </c>
      <c r="D144" s="9">
        <v>0</v>
      </c>
      <c r="E144" s="10">
        <f t="shared" si="19"/>
        <v>1.4771048744460858E-3</v>
      </c>
      <c r="F144" s="10" t="str">
        <f t="shared" si="20"/>
        <v/>
      </c>
      <c r="G144" s="10">
        <f t="shared" si="22"/>
        <v>-1</v>
      </c>
      <c r="H144" s="18">
        <f t="shared" si="21"/>
        <v>-1.4771048744460858E-3</v>
      </c>
    </row>
    <row r="145" spans="1:8" x14ac:dyDescent="0.2">
      <c r="A145" s="8"/>
      <c r="B145" s="26" t="s">
        <v>135</v>
      </c>
      <c r="C145" s="23">
        <v>1</v>
      </c>
      <c r="D145" s="9">
        <v>1</v>
      </c>
      <c r="E145" s="10">
        <f t="shared" si="19"/>
        <v>1.4771048744460858E-3</v>
      </c>
      <c r="F145" s="10">
        <f t="shared" si="20"/>
        <v>1.2484394506866417E-3</v>
      </c>
      <c r="G145" s="10">
        <f t="shared" si="22"/>
        <v>0</v>
      </c>
      <c r="H145" s="18">
        <f t="shared" si="21"/>
        <v>0</v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2</v>
      </c>
      <c r="D147" s="9">
        <v>4</v>
      </c>
      <c r="E147" s="10">
        <f t="shared" si="19"/>
        <v>2.9542097488921715E-3</v>
      </c>
      <c r="F147" s="10">
        <f t="shared" si="20"/>
        <v>4.9937578027465668E-3</v>
      </c>
      <c r="G147" s="10">
        <f t="shared" si="22"/>
        <v>1</v>
      </c>
      <c r="H147" s="18">
        <f t="shared" si="21"/>
        <v>2.9542097488921715E-3</v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8" t="str">
        <f t="shared" si="21"/>
        <v/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6</v>
      </c>
      <c r="D157" s="9">
        <v>0</v>
      </c>
      <c r="E157" s="10">
        <f t="shared" si="19"/>
        <v>8.8626292466765146E-3</v>
      </c>
      <c r="F157" s="10" t="str">
        <f t="shared" si="20"/>
        <v/>
      </c>
      <c r="G157" s="10">
        <f t="shared" si="22"/>
        <v>-1</v>
      </c>
      <c r="H157" s="18">
        <f t="shared" si="21"/>
        <v>-8.8626292466765146E-3</v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6</v>
      </c>
      <c r="D161" s="9">
        <v>1</v>
      </c>
      <c r="E161" s="10">
        <f t="shared" si="19"/>
        <v>8.8626292466765146E-3</v>
      </c>
      <c r="F161" s="10">
        <f t="shared" si="20"/>
        <v>1.2484394506866417E-3</v>
      </c>
      <c r="G161" s="10">
        <f t="shared" si="22"/>
        <v>-0.83333333333333337</v>
      </c>
      <c r="H161" s="18">
        <f t="shared" si="21"/>
        <v>-7.3855243722304289E-3</v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1</v>
      </c>
      <c r="D166" s="9">
        <v>0</v>
      </c>
      <c r="E166" s="10">
        <f t="shared" si="19"/>
        <v>1.4771048744460858E-3</v>
      </c>
      <c r="F166" s="10" t="str">
        <f t="shared" si="20"/>
        <v/>
      </c>
      <c r="G166" s="10">
        <f t="shared" si="22"/>
        <v>-1</v>
      </c>
      <c r="H166" s="18">
        <f t="shared" si="21"/>
        <v>-1.4771048744460858E-3</v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8" t="str">
        <f t="shared" ref="H172:H175" si="23">+IF(OR(AND(E172=""),(G172="")),"",E172*G172)</f>
        <v/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798</v>
      </c>
      <c r="D181" s="14">
        <f>SUM(D182:D356)</f>
        <v>971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0.21679197994987467</v>
      </c>
      <c r="H181" s="29">
        <f t="shared" ref="H181:H212" si="26">+IF(OR(AND(E181=""),(G181="")),"",E181*G181)</f>
        <v>0.21679197994987467</v>
      </c>
    </row>
    <row r="182" spans="1:8" x14ac:dyDescent="0.2">
      <c r="A182" s="8"/>
      <c r="B182" s="25" t="s">
        <v>166</v>
      </c>
      <c r="C182" s="22">
        <v>1</v>
      </c>
      <c r="D182" s="15">
        <v>234</v>
      </c>
      <c r="E182" s="16">
        <f t="shared" si="24"/>
        <v>1.2531328320802004E-3</v>
      </c>
      <c r="F182" s="16">
        <f t="shared" si="25"/>
        <v>0.24098867147270855</v>
      </c>
      <c r="G182" s="16">
        <f t="shared" ref="G182:G213" si="27">+IF(AND(C182=0,D182=0)," ",IF(C182=0,1,IF(D182=0,-1,(D182-C182)/C182)))</f>
        <v>233</v>
      </c>
      <c r="H182" s="17">
        <f t="shared" si="26"/>
        <v>0.29197994987468667</v>
      </c>
    </row>
    <row r="183" spans="1:8" x14ac:dyDescent="0.2">
      <c r="A183" s="8"/>
      <c r="B183" s="26" t="s">
        <v>167</v>
      </c>
      <c r="C183" s="23">
        <v>1</v>
      </c>
      <c r="D183" s="9">
        <v>1</v>
      </c>
      <c r="E183" s="10">
        <f t="shared" si="24"/>
        <v>1.2531328320802004E-3</v>
      </c>
      <c r="F183" s="10">
        <f t="shared" si="25"/>
        <v>1.0298661174047373E-3</v>
      </c>
      <c r="G183" s="10">
        <f t="shared" si="27"/>
        <v>0</v>
      </c>
      <c r="H183" s="18">
        <f t="shared" si="26"/>
        <v>0</v>
      </c>
    </row>
    <row r="184" spans="1:8" ht="38.25" x14ac:dyDescent="0.2">
      <c r="A184" s="8"/>
      <c r="B184" s="26" t="s">
        <v>168</v>
      </c>
      <c r="C184" s="23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8" t="str">
        <f t="shared" si="26"/>
        <v/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403</v>
      </c>
      <c r="D186" s="9">
        <v>104</v>
      </c>
      <c r="E186" s="10">
        <f t="shared" si="24"/>
        <v>0.5050125313283208</v>
      </c>
      <c r="F186" s="10">
        <f t="shared" si="25"/>
        <v>0.10710607621009269</v>
      </c>
      <c r="G186" s="10">
        <f t="shared" si="27"/>
        <v>-0.74193548387096775</v>
      </c>
      <c r="H186" s="18">
        <f t="shared" si="26"/>
        <v>-0.37468671679197996</v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12</v>
      </c>
      <c r="D188" s="9">
        <v>24</v>
      </c>
      <c r="E188" s="10">
        <f t="shared" si="24"/>
        <v>1.5037593984962405E-2</v>
      </c>
      <c r="F188" s="10">
        <f t="shared" si="25"/>
        <v>2.4716786817713696E-2</v>
      </c>
      <c r="G188" s="10">
        <f t="shared" si="27"/>
        <v>1</v>
      </c>
      <c r="H188" s="18">
        <f t="shared" si="26"/>
        <v>1.5037593984962405E-2</v>
      </c>
    </row>
    <row r="189" spans="1:8" x14ac:dyDescent="0.2">
      <c r="A189" s="8"/>
      <c r="B189" s="26" t="s">
        <v>173</v>
      </c>
      <c r="C189" s="23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8" t="str">
        <f t="shared" si="26"/>
        <v/>
      </c>
    </row>
    <row r="190" spans="1:8" x14ac:dyDescent="0.2">
      <c r="A190" s="8"/>
      <c r="B190" s="26" t="s">
        <v>174</v>
      </c>
      <c r="C190" s="23">
        <v>1</v>
      </c>
      <c r="D190" s="9">
        <v>1</v>
      </c>
      <c r="E190" s="10">
        <f t="shared" si="24"/>
        <v>1.2531328320802004E-3</v>
      </c>
      <c r="F190" s="10">
        <f t="shared" si="25"/>
        <v>1.0298661174047373E-3</v>
      </c>
      <c r="G190" s="10">
        <f t="shared" si="27"/>
        <v>0</v>
      </c>
      <c r="H190" s="18">
        <f t="shared" si="26"/>
        <v>0</v>
      </c>
    </row>
    <row r="191" spans="1:8" x14ac:dyDescent="0.2">
      <c r="A191" s="8"/>
      <c r="B191" s="26" t="s">
        <v>175</v>
      </c>
      <c r="C191" s="23">
        <v>2</v>
      </c>
      <c r="D191" s="9">
        <v>0</v>
      </c>
      <c r="E191" s="10">
        <f t="shared" si="24"/>
        <v>2.5062656641604009E-3</v>
      </c>
      <c r="F191" s="10" t="str">
        <f t="shared" si="25"/>
        <v/>
      </c>
      <c r="G191" s="10">
        <f t="shared" si="27"/>
        <v>-1</v>
      </c>
      <c r="H191" s="18">
        <f t="shared" si="26"/>
        <v>-2.5062656641604009E-3</v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5</v>
      </c>
      <c r="D193" s="9">
        <v>0</v>
      </c>
      <c r="E193" s="10">
        <f t="shared" si="24"/>
        <v>6.2656641604010022E-3</v>
      </c>
      <c r="F193" s="10" t="str">
        <f t="shared" si="25"/>
        <v/>
      </c>
      <c r="G193" s="10">
        <f t="shared" si="27"/>
        <v>-1</v>
      </c>
      <c r="H193" s="18">
        <f t="shared" si="26"/>
        <v>-6.2656641604010022E-3</v>
      </c>
    </row>
    <row r="194" spans="1:8" x14ac:dyDescent="0.2">
      <c r="A194" s="8"/>
      <c r="B194" s="26" t="s">
        <v>178</v>
      </c>
      <c r="C194" s="23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4</v>
      </c>
      <c r="D195" s="9">
        <v>4</v>
      </c>
      <c r="E195" s="10">
        <f t="shared" si="24"/>
        <v>5.0125313283208017E-3</v>
      </c>
      <c r="F195" s="10">
        <f t="shared" si="25"/>
        <v>4.1194644696189494E-3</v>
      </c>
      <c r="G195" s="10">
        <f t="shared" si="27"/>
        <v>0</v>
      </c>
      <c r="H195" s="18">
        <f t="shared" si="26"/>
        <v>0</v>
      </c>
    </row>
    <row r="196" spans="1:8" x14ac:dyDescent="0.2">
      <c r="A196" s="8"/>
      <c r="B196" s="26" t="s">
        <v>180</v>
      </c>
      <c r="C196" s="23">
        <v>2</v>
      </c>
      <c r="D196" s="9">
        <v>6</v>
      </c>
      <c r="E196" s="10">
        <f t="shared" si="24"/>
        <v>2.5062656641604009E-3</v>
      </c>
      <c r="F196" s="10">
        <f t="shared" si="25"/>
        <v>6.1791967044284241E-3</v>
      </c>
      <c r="G196" s="10">
        <f t="shared" si="27"/>
        <v>2</v>
      </c>
      <c r="H196" s="18">
        <f t="shared" si="26"/>
        <v>5.0125313283208017E-3</v>
      </c>
    </row>
    <row r="197" spans="1:8" ht="25.5" x14ac:dyDescent="0.2">
      <c r="A197" s="8"/>
      <c r="B197" s="26" t="s">
        <v>181</v>
      </c>
      <c r="C197" s="23">
        <v>6</v>
      </c>
      <c r="D197" s="9">
        <v>0</v>
      </c>
      <c r="E197" s="10">
        <f t="shared" si="24"/>
        <v>7.5187969924812026E-3</v>
      </c>
      <c r="F197" s="10" t="str">
        <f t="shared" si="25"/>
        <v/>
      </c>
      <c r="G197" s="10">
        <f t="shared" si="27"/>
        <v>-1</v>
      </c>
      <c r="H197" s="18">
        <f t="shared" si="26"/>
        <v>-7.5187969924812026E-3</v>
      </c>
    </row>
    <row r="198" spans="1:8" ht="25.5" x14ac:dyDescent="0.2">
      <c r="A198" s="8"/>
      <c r="B198" s="26" t="s">
        <v>182</v>
      </c>
      <c r="C198" s="23">
        <v>0</v>
      </c>
      <c r="D198" s="9">
        <v>1</v>
      </c>
      <c r="E198" s="10" t="str">
        <f t="shared" si="24"/>
        <v/>
      </c>
      <c r="F198" s="10">
        <f t="shared" si="25"/>
        <v>1.0298661174047373E-3</v>
      </c>
      <c r="G198" s="10">
        <f t="shared" si="27"/>
        <v>1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1</v>
      </c>
      <c r="D200" s="9">
        <v>0</v>
      </c>
      <c r="E200" s="10">
        <f t="shared" si="24"/>
        <v>1.2531328320802004E-3</v>
      </c>
      <c r="F200" s="10" t="str">
        <f t="shared" si="25"/>
        <v/>
      </c>
      <c r="G200" s="10">
        <f t="shared" si="27"/>
        <v>-1</v>
      </c>
      <c r="H200" s="18">
        <f t="shared" si="26"/>
        <v>-1.2531328320802004E-3</v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6</v>
      </c>
      <c r="D202" s="9">
        <v>0</v>
      </c>
      <c r="E202" s="10">
        <f t="shared" si="24"/>
        <v>7.5187969924812026E-3</v>
      </c>
      <c r="F202" s="10" t="str">
        <f t="shared" si="25"/>
        <v/>
      </c>
      <c r="G202" s="10">
        <f t="shared" si="27"/>
        <v>-1</v>
      </c>
      <c r="H202" s="18">
        <f t="shared" si="26"/>
        <v>-7.5187969924812026E-3</v>
      </c>
    </row>
    <row r="203" spans="1:8" x14ac:dyDescent="0.2">
      <c r="A203" s="8"/>
      <c r="B203" s="26" t="s">
        <v>187</v>
      </c>
      <c r="C203" s="23">
        <v>5</v>
      </c>
      <c r="D203" s="9">
        <v>10</v>
      </c>
      <c r="E203" s="10">
        <f t="shared" si="24"/>
        <v>6.2656641604010022E-3</v>
      </c>
      <c r="F203" s="10">
        <f t="shared" si="25"/>
        <v>1.0298661174047374E-2</v>
      </c>
      <c r="G203" s="10">
        <f t="shared" si="27"/>
        <v>1</v>
      </c>
      <c r="H203" s="18">
        <f t="shared" si="26"/>
        <v>6.2656641604010022E-3</v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8" t="str">
        <f t="shared" si="26"/>
        <v/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28</v>
      </c>
      <c r="D208" s="9">
        <v>2</v>
      </c>
      <c r="E208" s="10">
        <f t="shared" si="24"/>
        <v>3.5087719298245612E-2</v>
      </c>
      <c r="F208" s="10">
        <f t="shared" si="25"/>
        <v>2.0597322348094747E-3</v>
      </c>
      <c r="G208" s="10">
        <f t="shared" si="27"/>
        <v>-0.9285714285714286</v>
      </c>
      <c r="H208" s="18">
        <f t="shared" si="26"/>
        <v>-3.2581453634085211E-2</v>
      </c>
    </row>
    <row r="209" spans="1:8" x14ac:dyDescent="0.2">
      <c r="A209" s="8"/>
      <c r="B209" s="26" t="s">
        <v>193</v>
      </c>
      <c r="C209" s="23">
        <v>1</v>
      </c>
      <c r="D209" s="9">
        <v>1</v>
      </c>
      <c r="E209" s="10">
        <f t="shared" si="24"/>
        <v>1.2531328320802004E-3</v>
      </c>
      <c r="F209" s="10">
        <f t="shared" si="25"/>
        <v>1.0298661174047373E-3</v>
      </c>
      <c r="G209" s="10">
        <f t="shared" si="27"/>
        <v>0</v>
      </c>
      <c r="H209" s="18">
        <f t="shared" si="26"/>
        <v>0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7</v>
      </c>
      <c r="D211" s="9">
        <v>1</v>
      </c>
      <c r="E211" s="10">
        <f t="shared" si="24"/>
        <v>8.771929824561403E-3</v>
      </c>
      <c r="F211" s="10">
        <f t="shared" si="25"/>
        <v>1.0298661174047373E-3</v>
      </c>
      <c r="G211" s="10">
        <f t="shared" si="27"/>
        <v>-0.8571428571428571</v>
      </c>
      <c r="H211" s="18">
        <f t="shared" si="26"/>
        <v>-7.5187969924812026E-3</v>
      </c>
    </row>
    <row r="212" spans="1:8" x14ac:dyDescent="0.2">
      <c r="A212" s="8"/>
      <c r="B212" s="26" t="s">
        <v>196</v>
      </c>
      <c r="C212" s="23">
        <v>10</v>
      </c>
      <c r="D212" s="9">
        <v>46</v>
      </c>
      <c r="E212" s="10">
        <f t="shared" si="24"/>
        <v>1.2531328320802004E-2</v>
      </c>
      <c r="F212" s="10">
        <f t="shared" si="25"/>
        <v>4.7373841400617921E-2</v>
      </c>
      <c r="G212" s="10">
        <f t="shared" si="27"/>
        <v>3.6</v>
      </c>
      <c r="H212" s="18">
        <f t="shared" si="26"/>
        <v>4.5112781954887216E-2</v>
      </c>
    </row>
    <row r="213" spans="1:8" x14ac:dyDescent="0.2">
      <c r="A213" s="8"/>
      <c r="B213" s="26" t="s">
        <v>197</v>
      </c>
      <c r="C213" s="23">
        <v>10</v>
      </c>
      <c r="D213" s="9">
        <v>27</v>
      </c>
      <c r="E213" s="10">
        <f t="shared" ref="E213:E244" si="28">+IF(C213=0,"",C213/C$181)</f>
        <v>1.2531328320802004E-2</v>
      </c>
      <c r="F213" s="10">
        <f t="shared" ref="F213:F244" si="29">+IF(D213=0,"",D213/D$181)</f>
        <v>2.7806385169927908E-2</v>
      </c>
      <c r="G213" s="10">
        <f t="shared" si="27"/>
        <v>1.7</v>
      </c>
      <c r="H213" s="18">
        <f t="shared" ref="H213:H244" si="30">+IF(OR(AND(E213=""),(G213="")),"",E213*G213)</f>
        <v>2.1303258145363407E-2</v>
      </c>
    </row>
    <row r="214" spans="1:8" x14ac:dyDescent="0.2">
      <c r="A214" s="8"/>
      <c r="B214" s="26" t="s">
        <v>198</v>
      </c>
      <c r="C214" s="23">
        <v>14</v>
      </c>
      <c r="D214" s="9">
        <v>10</v>
      </c>
      <c r="E214" s="10">
        <f t="shared" si="28"/>
        <v>1.7543859649122806E-2</v>
      </c>
      <c r="F214" s="10">
        <f t="shared" si="29"/>
        <v>1.0298661174047374E-2</v>
      </c>
      <c r="G214" s="10">
        <f t="shared" ref="G214:G245" si="31">+IF(AND(C214=0,D214=0)," ",IF(C214=0,1,IF(D214=0,-1,(D214-C214)/C214)))</f>
        <v>-0.2857142857142857</v>
      </c>
      <c r="H214" s="18">
        <f t="shared" si="30"/>
        <v>-5.0125313283208017E-3</v>
      </c>
    </row>
    <row r="215" spans="1:8" x14ac:dyDescent="0.2">
      <c r="A215" s="8"/>
      <c r="B215" s="26" t="s">
        <v>199</v>
      </c>
      <c r="C215" s="23">
        <v>4</v>
      </c>
      <c r="D215" s="9">
        <v>0</v>
      </c>
      <c r="E215" s="10">
        <f t="shared" si="28"/>
        <v>5.0125313283208017E-3</v>
      </c>
      <c r="F215" s="10" t="str">
        <f t="shared" si="29"/>
        <v/>
      </c>
      <c r="G215" s="10">
        <f t="shared" si="31"/>
        <v>-1</v>
      </c>
      <c r="H215" s="18">
        <f t="shared" si="30"/>
        <v>-5.0125313283208017E-3</v>
      </c>
    </row>
    <row r="216" spans="1:8" x14ac:dyDescent="0.2">
      <c r="A216" s="8"/>
      <c r="B216" s="26" t="s">
        <v>200</v>
      </c>
      <c r="C216" s="23">
        <v>2</v>
      </c>
      <c r="D216" s="9">
        <v>21</v>
      </c>
      <c r="E216" s="10">
        <f t="shared" si="28"/>
        <v>2.5062656641604009E-3</v>
      </c>
      <c r="F216" s="10">
        <f t="shared" si="29"/>
        <v>2.1627188465499485E-2</v>
      </c>
      <c r="G216" s="10">
        <f t="shared" si="31"/>
        <v>9.5</v>
      </c>
      <c r="H216" s="18">
        <f t="shared" si="30"/>
        <v>2.3809523809523808E-2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3</v>
      </c>
      <c r="D218" s="9">
        <v>0</v>
      </c>
      <c r="E218" s="10">
        <f t="shared" si="28"/>
        <v>3.7593984962406013E-3</v>
      </c>
      <c r="F218" s="10" t="str">
        <f t="shared" si="29"/>
        <v/>
      </c>
      <c r="G218" s="10">
        <f t="shared" si="31"/>
        <v>-1</v>
      </c>
      <c r="H218" s="18">
        <f t="shared" si="30"/>
        <v>-3.7593984962406013E-3</v>
      </c>
    </row>
    <row r="219" spans="1:8" x14ac:dyDescent="0.2">
      <c r="A219" s="8"/>
      <c r="B219" s="26" t="s">
        <v>203</v>
      </c>
      <c r="C219" s="23">
        <v>2</v>
      </c>
      <c r="D219" s="9">
        <v>0</v>
      </c>
      <c r="E219" s="10">
        <f t="shared" si="28"/>
        <v>2.5062656641604009E-3</v>
      </c>
      <c r="F219" s="10" t="str">
        <f t="shared" si="29"/>
        <v/>
      </c>
      <c r="G219" s="10">
        <f t="shared" si="31"/>
        <v>-1</v>
      </c>
      <c r="H219" s="18">
        <f t="shared" si="30"/>
        <v>-2.5062656641604009E-3</v>
      </c>
    </row>
    <row r="220" spans="1:8" x14ac:dyDescent="0.2">
      <c r="A220" s="8"/>
      <c r="B220" s="26" t="s">
        <v>204</v>
      </c>
      <c r="C220" s="23">
        <v>3</v>
      </c>
      <c r="D220" s="9">
        <v>7</v>
      </c>
      <c r="E220" s="10">
        <f t="shared" si="28"/>
        <v>3.7593984962406013E-3</v>
      </c>
      <c r="F220" s="10">
        <f t="shared" si="29"/>
        <v>7.2090628218331619E-3</v>
      </c>
      <c r="G220" s="10">
        <f t="shared" si="31"/>
        <v>1.3333333333333333</v>
      </c>
      <c r="H220" s="18">
        <f t="shared" si="30"/>
        <v>5.0125313283208017E-3</v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18</v>
      </c>
      <c r="D223" s="9">
        <v>9</v>
      </c>
      <c r="E223" s="10">
        <f t="shared" si="28"/>
        <v>2.2556390977443608E-2</v>
      </c>
      <c r="F223" s="10">
        <f t="shared" si="29"/>
        <v>9.2687950566426366E-3</v>
      </c>
      <c r="G223" s="10">
        <f t="shared" si="31"/>
        <v>-0.5</v>
      </c>
      <c r="H223" s="18">
        <f t="shared" si="30"/>
        <v>-1.1278195488721804E-2</v>
      </c>
    </row>
    <row r="224" spans="1:8" x14ac:dyDescent="0.2">
      <c r="A224" s="8"/>
      <c r="B224" s="26" t="s">
        <v>208</v>
      </c>
      <c r="C224" s="23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8" t="str">
        <f t="shared" si="30"/>
        <v/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9</v>
      </c>
      <c r="D228" s="9">
        <v>17</v>
      </c>
      <c r="E228" s="10">
        <f t="shared" si="28"/>
        <v>1.1278195488721804E-2</v>
      </c>
      <c r="F228" s="10">
        <f t="shared" si="29"/>
        <v>1.7507723995880537E-2</v>
      </c>
      <c r="G228" s="10">
        <f t="shared" si="31"/>
        <v>0.88888888888888884</v>
      </c>
      <c r="H228" s="18">
        <f t="shared" si="30"/>
        <v>1.0025062656641603E-2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3</v>
      </c>
      <c r="D235" s="9">
        <v>3</v>
      </c>
      <c r="E235" s="10">
        <f t="shared" si="28"/>
        <v>3.7593984962406013E-3</v>
      </c>
      <c r="F235" s="10">
        <f t="shared" si="29"/>
        <v>3.089598352214212E-3</v>
      </c>
      <c r="G235" s="10">
        <f t="shared" si="31"/>
        <v>0</v>
      </c>
      <c r="H235" s="18">
        <f t="shared" si="30"/>
        <v>0</v>
      </c>
    </row>
    <row r="236" spans="1:8" x14ac:dyDescent="0.2">
      <c r="A236" s="8"/>
      <c r="B236" s="26" t="s">
        <v>220</v>
      </c>
      <c r="C236" s="23">
        <v>1</v>
      </c>
      <c r="D236" s="9">
        <v>0</v>
      </c>
      <c r="E236" s="10">
        <f t="shared" si="28"/>
        <v>1.2531328320802004E-3</v>
      </c>
      <c r="F236" s="10" t="str">
        <f t="shared" si="29"/>
        <v/>
      </c>
      <c r="G236" s="10">
        <f t="shared" si="31"/>
        <v>-1</v>
      </c>
      <c r="H236" s="18">
        <f t="shared" si="30"/>
        <v>-1.2531328320802004E-3</v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7</v>
      </c>
      <c r="D238" s="9">
        <v>0</v>
      </c>
      <c r="E238" s="10">
        <f t="shared" si="28"/>
        <v>8.771929824561403E-3</v>
      </c>
      <c r="F238" s="10" t="str">
        <f t="shared" si="29"/>
        <v/>
      </c>
      <c r="G238" s="10">
        <f t="shared" si="31"/>
        <v>-1</v>
      </c>
      <c r="H238" s="18">
        <f t="shared" si="30"/>
        <v>-8.771929824561403E-3</v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5</v>
      </c>
      <c r="D241" s="9">
        <v>4</v>
      </c>
      <c r="E241" s="10">
        <f t="shared" si="28"/>
        <v>6.2656641604010022E-3</v>
      </c>
      <c r="F241" s="10">
        <f t="shared" si="29"/>
        <v>4.1194644696189494E-3</v>
      </c>
      <c r="G241" s="10">
        <f t="shared" si="31"/>
        <v>-0.2</v>
      </c>
      <c r="H241" s="18">
        <f t="shared" si="30"/>
        <v>-1.2531328320802004E-3</v>
      </c>
    </row>
    <row r="242" spans="1:8" x14ac:dyDescent="0.2">
      <c r="A242" s="8"/>
      <c r="B242" s="26" t="s">
        <v>226</v>
      </c>
      <c r="C242" s="23">
        <v>1</v>
      </c>
      <c r="D242" s="9">
        <v>0</v>
      </c>
      <c r="E242" s="10">
        <f t="shared" si="28"/>
        <v>1.2531328320802004E-3</v>
      </c>
      <c r="F242" s="10" t="str">
        <f t="shared" si="29"/>
        <v/>
      </c>
      <c r="G242" s="10">
        <f t="shared" si="31"/>
        <v>-1</v>
      </c>
      <c r="H242" s="18">
        <f t="shared" si="30"/>
        <v>-1.2531328320802004E-3</v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2</v>
      </c>
      <c r="D245" s="9">
        <v>2</v>
      </c>
      <c r="E245" s="10">
        <f t="shared" ref="E245:E276" si="32">+IF(C245=0,"",C245/C$181)</f>
        <v>2.5062656641604009E-3</v>
      </c>
      <c r="F245" s="10">
        <f t="shared" ref="F245:F276" si="33">+IF(D245=0,"",D245/D$181)</f>
        <v>2.0597322348094747E-3</v>
      </c>
      <c r="G245" s="10">
        <f t="shared" si="31"/>
        <v>0</v>
      </c>
      <c r="H245" s="18">
        <f t="shared" ref="H245:H276" si="34">+IF(OR(AND(E245=""),(G245="")),"",E245*G245)</f>
        <v>0</v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7</v>
      </c>
      <c r="D248" s="9">
        <v>4</v>
      </c>
      <c r="E248" s="10">
        <f t="shared" si="32"/>
        <v>8.771929824561403E-3</v>
      </c>
      <c r="F248" s="10">
        <f t="shared" si="33"/>
        <v>4.1194644696189494E-3</v>
      </c>
      <c r="G248" s="10">
        <f t="shared" si="35"/>
        <v>-0.42857142857142855</v>
      </c>
      <c r="H248" s="18">
        <f t="shared" si="34"/>
        <v>-3.7593984962406013E-3</v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13</v>
      </c>
      <c r="D251" s="9">
        <v>8</v>
      </c>
      <c r="E251" s="10">
        <f t="shared" si="32"/>
        <v>1.6290726817042606E-2</v>
      </c>
      <c r="F251" s="10">
        <f t="shared" si="33"/>
        <v>8.2389289392378988E-3</v>
      </c>
      <c r="G251" s="10">
        <f t="shared" si="35"/>
        <v>-0.38461538461538464</v>
      </c>
      <c r="H251" s="18">
        <f t="shared" si="34"/>
        <v>-6.2656641604010022E-3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6</v>
      </c>
      <c r="D262" s="9">
        <v>0</v>
      </c>
      <c r="E262" s="10">
        <f t="shared" si="32"/>
        <v>7.5187969924812026E-3</v>
      </c>
      <c r="F262" s="10" t="str">
        <f t="shared" si="33"/>
        <v/>
      </c>
      <c r="G262" s="10">
        <f t="shared" si="35"/>
        <v>-1</v>
      </c>
      <c r="H262" s="18">
        <f t="shared" si="34"/>
        <v>-7.5187969924812026E-3</v>
      </c>
    </row>
    <row r="263" spans="1:8" ht="25.5" x14ac:dyDescent="0.2">
      <c r="A263" s="8"/>
      <c r="B263" s="26" t="s">
        <v>247</v>
      </c>
      <c r="C263" s="23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7</v>
      </c>
      <c r="E264" s="10" t="str">
        <f t="shared" si="32"/>
        <v/>
      </c>
      <c r="F264" s="10">
        <f t="shared" si="33"/>
        <v>7.2090628218331619E-3</v>
      </c>
      <c r="G264" s="10">
        <f t="shared" si="35"/>
        <v>1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1</v>
      </c>
      <c r="D265" s="9">
        <v>0</v>
      </c>
      <c r="E265" s="10">
        <f t="shared" si="32"/>
        <v>1.2531328320802004E-3</v>
      </c>
      <c r="F265" s="10" t="str">
        <f t="shared" si="33"/>
        <v/>
      </c>
      <c r="G265" s="10">
        <f t="shared" si="35"/>
        <v>-1</v>
      </c>
      <c r="H265" s="18">
        <f t="shared" si="34"/>
        <v>-1.2531328320802004E-3</v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1</v>
      </c>
      <c r="D269" s="9">
        <v>0</v>
      </c>
      <c r="E269" s="10">
        <f t="shared" si="32"/>
        <v>1.2531328320802004E-3</v>
      </c>
      <c r="F269" s="10" t="str">
        <f t="shared" si="33"/>
        <v/>
      </c>
      <c r="G269" s="10">
        <f t="shared" si="35"/>
        <v>-1</v>
      </c>
      <c r="H269" s="18">
        <f t="shared" si="34"/>
        <v>-1.2531328320802004E-3</v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8" t="str">
        <f t="shared" si="34"/>
        <v/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2</v>
      </c>
      <c r="D281" s="9">
        <v>0</v>
      </c>
      <c r="E281" s="10">
        <f t="shared" si="36"/>
        <v>2.5062656641604009E-3</v>
      </c>
      <c r="F281" s="10" t="str">
        <f t="shared" si="37"/>
        <v/>
      </c>
      <c r="G281" s="10">
        <f t="shared" si="39"/>
        <v>-1</v>
      </c>
      <c r="H281" s="18">
        <f t="shared" si="38"/>
        <v>-2.5062656641604009E-3</v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17</v>
      </c>
      <c r="D285" s="9">
        <v>1</v>
      </c>
      <c r="E285" s="10">
        <f t="shared" si="36"/>
        <v>2.1303258145363407E-2</v>
      </c>
      <c r="F285" s="10">
        <f t="shared" si="37"/>
        <v>1.0298661174047373E-3</v>
      </c>
      <c r="G285" s="10">
        <f t="shared" si="39"/>
        <v>-0.94117647058823528</v>
      </c>
      <c r="H285" s="18">
        <f t="shared" si="38"/>
        <v>-2.0050125313283207E-2</v>
      </c>
    </row>
    <row r="286" spans="1:8" ht="25.5" x14ac:dyDescent="0.2">
      <c r="A286" s="8"/>
      <c r="B286" s="26" t="s">
        <v>270</v>
      </c>
      <c r="C286" s="23">
        <v>17</v>
      </c>
      <c r="D286" s="9">
        <v>5</v>
      </c>
      <c r="E286" s="10">
        <f t="shared" si="36"/>
        <v>2.1303258145363407E-2</v>
      </c>
      <c r="F286" s="10">
        <f t="shared" si="37"/>
        <v>5.1493305870236872E-3</v>
      </c>
      <c r="G286" s="10">
        <f t="shared" si="39"/>
        <v>-0.70588235294117652</v>
      </c>
      <c r="H286" s="18">
        <f t="shared" si="38"/>
        <v>-1.5037593984962407E-2</v>
      </c>
    </row>
    <row r="287" spans="1:8" x14ac:dyDescent="0.2">
      <c r="A287" s="8"/>
      <c r="B287" s="26" t="s">
        <v>271</v>
      </c>
      <c r="C287" s="23">
        <v>1</v>
      </c>
      <c r="D287" s="9">
        <v>0</v>
      </c>
      <c r="E287" s="10">
        <f t="shared" si="36"/>
        <v>1.2531328320802004E-3</v>
      </c>
      <c r="F287" s="10" t="str">
        <f t="shared" si="37"/>
        <v/>
      </c>
      <c r="G287" s="10">
        <f t="shared" si="39"/>
        <v>-1</v>
      </c>
      <c r="H287" s="18">
        <f t="shared" si="38"/>
        <v>-1.2531328320802004E-3</v>
      </c>
    </row>
    <row r="288" spans="1:8" x14ac:dyDescent="0.2">
      <c r="A288" s="8"/>
      <c r="B288" s="26" t="s">
        <v>272</v>
      </c>
      <c r="C288" s="23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8" t="str">
        <f t="shared" si="38"/>
        <v/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1</v>
      </c>
      <c r="D290" s="9">
        <v>0</v>
      </c>
      <c r="E290" s="10">
        <f t="shared" si="36"/>
        <v>1.2531328320802004E-3</v>
      </c>
      <c r="F290" s="10" t="str">
        <f t="shared" si="37"/>
        <v/>
      </c>
      <c r="G290" s="10">
        <f t="shared" si="39"/>
        <v>-1</v>
      </c>
      <c r="H290" s="18">
        <f t="shared" si="38"/>
        <v>-1.2531328320802004E-3</v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6</v>
      </c>
      <c r="D293" s="9">
        <v>1</v>
      </c>
      <c r="E293" s="10">
        <f t="shared" si="36"/>
        <v>7.5187969924812026E-3</v>
      </c>
      <c r="F293" s="10">
        <f t="shared" si="37"/>
        <v>1.0298661174047373E-3</v>
      </c>
      <c r="G293" s="10">
        <f t="shared" si="39"/>
        <v>-0.83333333333333337</v>
      </c>
      <c r="H293" s="18">
        <f t="shared" si="38"/>
        <v>-6.2656641604010022E-3</v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0</v>
      </c>
      <c r="D298" s="9">
        <v>5</v>
      </c>
      <c r="E298" s="10" t="str">
        <f t="shared" si="36"/>
        <v/>
      </c>
      <c r="F298" s="10">
        <f t="shared" si="37"/>
        <v>5.1493305870236872E-3</v>
      </c>
      <c r="G298" s="10">
        <f t="shared" si="39"/>
        <v>1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52</v>
      </c>
      <c r="D299" s="9">
        <v>5</v>
      </c>
      <c r="E299" s="10">
        <f t="shared" si="36"/>
        <v>6.5162907268170422E-2</v>
      </c>
      <c r="F299" s="10">
        <f t="shared" si="37"/>
        <v>5.1493305870236872E-3</v>
      </c>
      <c r="G299" s="10">
        <f t="shared" si="39"/>
        <v>-0.90384615384615385</v>
      </c>
      <c r="H299" s="18">
        <f t="shared" si="38"/>
        <v>-5.889724310776942E-2</v>
      </c>
    </row>
    <row r="300" spans="1:8" x14ac:dyDescent="0.2">
      <c r="A300" s="8"/>
      <c r="B300" s="26" t="s">
        <v>284</v>
      </c>
      <c r="C300" s="23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8" t="str">
        <f t="shared" si="38"/>
        <v/>
      </c>
    </row>
    <row r="301" spans="1:8" x14ac:dyDescent="0.2">
      <c r="A301" s="8"/>
      <c r="B301" s="26" t="s">
        <v>285</v>
      </c>
      <c r="C301" s="23">
        <v>2</v>
      </c>
      <c r="D301" s="9">
        <v>0</v>
      </c>
      <c r="E301" s="10">
        <f t="shared" si="36"/>
        <v>2.5062656641604009E-3</v>
      </c>
      <c r="F301" s="10" t="str">
        <f t="shared" si="37"/>
        <v/>
      </c>
      <c r="G301" s="10">
        <f t="shared" si="39"/>
        <v>-1</v>
      </c>
      <c r="H301" s="18">
        <f t="shared" si="38"/>
        <v>-2.5062656641604009E-3</v>
      </c>
    </row>
    <row r="302" spans="1:8" x14ac:dyDescent="0.2">
      <c r="A302" s="8"/>
      <c r="B302" s="26" t="s">
        <v>286</v>
      </c>
      <c r="C302" s="23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8" t="str">
        <f t="shared" si="38"/>
        <v/>
      </c>
    </row>
    <row r="303" spans="1:8" x14ac:dyDescent="0.2">
      <c r="A303" s="8"/>
      <c r="B303" s="26" t="s">
        <v>287</v>
      </c>
      <c r="C303" s="23">
        <v>0</v>
      </c>
      <c r="D303" s="9">
        <v>1</v>
      </c>
      <c r="E303" s="10" t="str">
        <f t="shared" si="36"/>
        <v/>
      </c>
      <c r="F303" s="10">
        <f t="shared" si="37"/>
        <v>1.0298661174047373E-3</v>
      </c>
      <c r="G303" s="10">
        <f t="shared" si="39"/>
        <v>1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7</v>
      </c>
      <c r="D304" s="9">
        <v>102</v>
      </c>
      <c r="E304" s="10">
        <f t="shared" si="36"/>
        <v>8.771929824561403E-3</v>
      </c>
      <c r="F304" s="10">
        <f t="shared" si="37"/>
        <v>0.10504634397528322</v>
      </c>
      <c r="G304" s="10">
        <f t="shared" si="39"/>
        <v>13.571428571428571</v>
      </c>
      <c r="H304" s="18">
        <f t="shared" si="38"/>
        <v>0.11904761904761904</v>
      </c>
    </row>
    <row r="305" spans="1:8" x14ac:dyDescent="0.2">
      <c r="A305" s="8"/>
      <c r="B305" s="26" t="s">
        <v>289</v>
      </c>
      <c r="C305" s="23">
        <v>11</v>
      </c>
      <c r="D305" s="9">
        <v>7</v>
      </c>
      <c r="E305" s="10">
        <f t="shared" si="36"/>
        <v>1.3784461152882205E-2</v>
      </c>
      <c r="F305" s="10">
        <f t="shared" si="37"/>
        <v>7.2090628218331619E-3</v>
      </c>
      <c r="G305" s="10">
        <f t="shared" si="39"/>
        <v>-0.36363636363636365</v>
      </c>
      <c r="H305" s="18">
        <f t="shared" si="38"/>
        <v>-5.0125313283208017E-3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14</v>
      </c>
      <c r="D308" s="9">
        <v>0</v>
      </c>
      <c r="E308" s="10">
        <f t="shared" si="36"/>
        <v>1.7543859649122806E-2</v>
      </c>
      <c r="F308" s="10" t="str">
        <f t="shared" si="37"/>
        <v/>
      </c>
      <c r="G308" s="10">
        <f t="shared" si="39"/>
        <v>-1</v>
      </c>
      <c r="H308" s="18">
        <f t="shared" si="38"/>
        <v>-1.7543859649122806E-2</v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100</v>
      </c>
      <c r="E311" s="10" t="str">
        <f t="shared" si="40"/>
        <v/>
      </c>
      <c r="F311" s="10">
        <f t="shared" si="41"/>
        <v>0.10298661174047374</v>
      </c>
      <c r="G311" s="10">
        <f t="shared" si="43"/>
        <v>1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4</v>
      </c>
      <c r="D313" s="9">
        <v>2</v>
      </c>
      <c r="E313" s="10">
        <f t="shared" si="40"/>
        <v>5.0125313283208017E-3</v>
      </c>
      <c r="F313" s="10">
        <f t="shared" si="41"/>
        <v>2.0597322348094747E-3</v>
      </c>
      <c r="G313" s="10">
        <f t="shared" si="43"/>
        <v>-0.5</v>
      </c>
      <c r="H313" s="18">
        <f t="shared" si="42"/>
        <v>-2.5062656641604009E-3</v>
      </c>
    </row>
    <row r="314" spans="1:8" ht="25.5" x14ac:dyDescent="0.2">
      <c r="A314" s="8"/>
      <c r="B314" s="26" t="s">
        <v>298</v>
      </c>
      <c r="C314" s="23">
        <v>23</v>
      </c>
      <c r="D314" s="9">
        <v>9</v>
      </c>
      <c r="E314" s="10">
        <f t="shared" si="40"/>
        <v>2.882205513784461E-2</v>
      </c>
      <c r="F314" s="10">
        <f t="shared" si="41"/>
        <v>9.2687950566426366E-3</v>
      </c>
      <c r="G314" s="10">
        <f t="shared" si="43"/>
        <v>-0.60869565217391308</v>
      </c>
      <c r="H314" s="18">
        <f t="shared" si="42"/>
        <v>-1.7543859649122806E-2</v>
      </c>
    </row>
    <row r="315" spans="1:8" x14ac:dyDescent="0.2">
      <c r="A315" s="8"/>
      <c r="B315" s="26" t="s">
        <v>299</v>
      </c>
      <c r="C315" s="23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0</v>
      </c>
      <c r="D316" s="9">
        <v>4</v>
      </c>
      <c r="E316" s="10" t="str">
        <f t="shared" si="40"/>
        <v/>
      </c>
      <c r="F316" s="10">
        <f t="shared" si="41"/>
        <v>4.1194644696189494E-3</v>
      </c>
      <c r="G316" s="10">
        <f t="shared" si="43"/>
        <v>1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6</v>
      </c>
      <c r="D317" s="9">
        <v>19</v>
      </c>
      <c r="E317" s="10">
        <f t="shared" si="40"/>
        <v>7.5187969924812026E-3</v>
      </c>
      <c r="F317" s="10">
        <f t="shared" si="41"/>
        <v>1.9567456230690009E-2</v>
      </c>
      <c r="G317" s="10">
        <f t="shared" si="43"/>
        <v>2.1666666666666665</v>
      </c>
      <c r="H317" s="18">
        <f t="shared" si="42"/>
        <v>1.6290726817042606E-2</v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4</v>
      </c>
      <c r="D320" s="9">
        <v>136</v>
      </c>
      <c r="E320" s="10">
        <f t="shared" si="40"/>
        <v>5.0125313283208017E-3</v>
      </c>
      <c r="F320" s="10">
        <f t="shared" si="41"/>
        <v>0.1400617919670443</v>
      </c>
      <c r="G320" s="10">
        <f t="shared" si="43"/>
        <v>33</v>
      </c>
      <c r="H320" s="18">
        <f t="shared" si="42"/>
        <v>0.16541353383458646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1</v>
      </c>
      <c r="D325" s="9">
        <v>5</v>
      </c>
      <c r="E325" s="10">
        <f t="shared" si="40"/>
        <v>1.2531328320802004E-3</v>
      </c>
      <c r="F325" s="10">
        <f t="shared" si="41"/>
        <v>5.1493305870236872E-3</v>
      </c>
      <c r="G325" s="10">
        <f t="shared" si="43"/>
        <v>4</v>
      </c>
      <c r="H325" s="18">
        <f t="shared" si="42"/>
        <v>5.0125313283208017E-3</v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11</v>
      </c>
      <c r="D329" s="9">
        <v>2</v>
      </c>
      <c r="E329" s="10">
        <f t="shared" si="40"/>
        <v>1.3784461152882205E-2</v>
      </c>
      <c r="F329" s="10">
        <f t="shared" si="41"/>
        <v>2.0597322348094747E-3</v>
      </c>
      <c r="G329" s="10">
        <f t="shared" si="43"/>
        <v>-0.81818181818181823</v>
      </c>
      <c r="H329" s="18">
        <f t="shared" si="42"/>
        <v>-1.1278195488721804E-2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12</v>
      </c>
      <c r="D331" s="9">
        <v>11</v>
      </c>
      <c r="E331" s="10">
        <f t="shared" si="40"/>
        <v>1.5037593984962405E-2</v>
      </c>
      <c r="F331" s="10">
        <f t="shared" si="41"/>
        <v>1.132852729145211E-2</v>
      </c>
      <c r="G331" s="10">
        <f t="shared" si="43"/>
        <v>-8.3333333333333329E-2</v>
      </c>
      <c r="H331" s="18">
        <f t="shared" si="42"/>
        <v>-1.2531328320802004E-3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8" t="str">
        <f t="shared" si="42"/>
        <v/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0</v>
      </c>
      <c r="D336" s="9">
        <v>1</v>
      </c>
      <c r="E336" s="10" t="str">
        <f t="shared" si="40"/>
        <v/>
      </c>
      <c r="F336" s="10">
        <f t="shared" si="41"/>
        <v>1.0298661174047373E-3</v>
      </c>
      <c r="G336" s="10">
        <f t="shared" si="43"/>
        <v>1</v>
      </c>
      <c r="H336" s="18" t="str">
        <f t="shared" si="42"/>
        <v/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0</v>
      </c>
      <c r="D340" s="9">
        <v>1</v>
      </c>
      <c r="E340" s="10" t="str">
        <f t="shared" si="40"/>
        <v/>
      </c>
      <c r="F340" s="10">
        <f t="shared" si="41"/>
        <v>1.0298661174047373E-3</v>
      </c>
      <c r="G340" s="10">
        <f t="shared" si="43"/>
        <v>1</v>
      </c>
      <c r="H340" s="18" t="str">
        <f t="shared" si="42"/>
        <v/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2354</v>
      </c>
      <c r="D362" s="14">
        <f>SUM(D363:D595)</f>
        <v>2853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0.21197960917587086</v>
      </c>
      <c r="H362" s="29">
        <f t="shared" ref="H362:H425" si="50">+IF(OR(AND(E362=""),(G362="")),"",E362*G362)</f>
        <v>0.21197960917587086</v>
      </c>
    </row>
    <row r="363" spans="1:8" x14ac:dyDescent="0.2">
      <c r="A363" s="8"/>
      <c r="B363" s="25" t="s">
        <v>341</v>
      </c>
      <c r="C363" s="22">
        <v>22</v>
      </c>
      <c r="D363" s="15">
        <v>18</v>
      </c>
      <c r="E363" s="16">
        <f t="shared" si="48"/>
        <v>9.3457943925233638E-3</v>
      </c>
      <c r="F363" s="16">
        <f t="shared" si="49"/>
        <v>6.3091482649842269E-3</v>
      </c>
      <c r="G363" s="16">
        <f t="shared" ref="G363:G426" si="51">+IF(AND(C363=0,D363=0)," ",IF(C363=0,1,IF(D363=0,-1,(D363-C363)/C363)))</f>
        <v>-0.18181818181818182</v>
      </c>
      <c r="H363" s="17">
        <f t="shared" si="50"/>
        <v>-1.699235344095157E-3</v>
      </c>
    </row>
    <row r="364" spans="1:8" x14ac:dyDescent="0.2">
      <c r="A364" s="8"/>
      <c r="B364" s="26" t="s">
        <v>342</v>
      </c>
      <c r="C364" s="23">
        <v>1</v>
      </c>
      <c r="D364" s="9">
        <v>2</v>
      </c>
      <c r="E364" s="10">
        <f t="shared" si="48"/>
        <v>4.248088360237893E-4</v>
      </c>
      <c r="F364" s="10">
        <f t="shared" si="49"/>
        <v>7.010164738871364E-4</v>
      </c>
      <c r="G364" s="10">
        <f t="shared" si="51"/>
        <v>1</v>
      </c>
      <c r="H364" s="18">
        <f t="shared" si="50"/>
        <v>4.248088360237893E-4</v>
      </c>
    </row>
    <row r="365" spans="1:8" x14ac:dyDescent="0.2">
      <c r="A365" s="8"/>
      <c r="B365" s="26" t="s">
        <v>343</v>
      </c>
      <c r="C365" s="23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8" t="str">
        <f t="shared" si="50"/>
        <v/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32</v>
      </c>
      <c r="D368" s="9">
        <v>25</v>
      </c>
      <c r="E368" s="10">
        <f t="shared" si="48"/>
        <v>1.3593882752761258E-2</v>
      </c>
      <c r="F368" s="10">
        <f t="shared" si="49"/>
        <v>8.7627059235892042E-3</v>
      </c>
      <c r="G368" s="10">
        <f t="shared" si="51"/>
        <v>-0.21875</v>
      </c>
      <c r="H368" s="18">
        <f t="shared" si="50"/>
        <v>-2.9736618521665251E-3</v>
      </c>
    </row>
    <row r="369" spans="1:8" x14ac:dyDescent="0.2">
      <c r="A369" s="8"/>
      <c r="B369" s="26" t="s">
        <v>347</v>
      </c>
      <c r="C369" s="23">
        <v>4</v>
      </c>
      <c r="D369" s="9">
        <v>5</v>
      </c>
      <c r="E369" s="10">
        <f t="shared" si="48"/>
        <v>1.6992353440951572E-3</v>
      </c>
      <c r="F369" s="10">
        <f t="shared" si="49"/>
        <v>1.7525411847178409E-3</v>
      </c>
      <c r="G369" s="10">
        <f t="shared" si="51"/>
        <v>0.25</v>
      </c>
      <c r="H369" s="18">
        <f t="shared" si="50"/>
        <v>4.248088360237893E-4</v>
      </c>
    </row>
    <row r="370" spans="1:8" x14ac:dyDescent="0.2">
      <c r="A370" s="8"/>
      <c r="B370" s="26" t="s">
        <v>348</v>
      </c>
      <c r="C370" s="23">
        <v>0</v>
      </c>
      <c r="D370" s="9">
        <v>38</v>
      </c>
      <c r="E370" s="10" t="str">
        <f t="shared" si="48"/>
        <v/>
      </c>
      <c r="F370" s="10">
        <f t="shared" si="49"/>
        <v>1.331931300385559E-2</v>
      </c>
      <c r="G370" s="10">
        <f t="shared" si="51"/>
        <v>1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1</v>
      </c>
      <c r="D371" s="9">
        <v>2</v>
      </c>
      <c r="E371" s="10">
        <f t="shared" si="48"/>
        <v>4.248088360237893E-4</v>
      </c>
      <c r="F371" s="10">
        <f t="shared" si="49"/>
        <v>7.010164738871364E-4</v>
      </c>
      <c r="G371" s="10">
        <f t="shared" si="51"/>
        <v>1</v>
      </c>
      <c r="H371" s="18">
        <f t="shared" si="50"/>
        <v>4.248088360237893E-4</v>
      </c>
    </row>
    <row r="372" spans="1:8" x14ac:dyDescent="0.2">
      <c r="A372" s="8"/>
      <c r="B372" s="26" t="s">
        <v>350</v>
      </c>
      <c r="C372" s="23">
        <v>0</v>
      </c>
      <c r="D372" s="9">
        <v>1</v>
      </c>
      <c r="E372" s="10" t="str">
        <f t="shared" si="48"/>
        <v/>
      </c>
      <c r="F372" s="10">
        <f t="shared" si="49"/>
        <v>3.505082369435682E-4</v>
      </c>
      <c r="G372" s="10">
        <f t="shared" si="51"/>
        <v>1</v>
      </c>
      <c r="H372" s="18" t="str">
        <f t="shared" si="50"/>
        <v/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62</v>
      </c>
      <c r="D374" s="9">
        <v>29</v>
      </c>
      <c r="E374" s="10">
        <f t="shared" si="48"/>
        <v>2.6338147833474938E-2</v>
      </c>
      <c r="F374" s="10">
        <f t="shared" si="49"/>
        <v>1.0164738871363477E-2</v>
      </c>
      <c r="G374" s="10">
        <f t="shared" si="51"/>
        <v>-0.532258064516129</v>
      </c>
      <c r="H374" s="18">
        <f t="shared" si="50"/>
        <v>-1.4018691588785047E-2</v>
      </c>
    </row>
    <row r="375" spans="1:8" x14ac:dyDescent="0.2">
      <c r="A375" s="8"/>
      <c r="B375" s="26" t="s">
        <v>353</v>
      </c>
      <c r="C375" s="23">
        <v>5</v>
      </c>
      <c r="D375" s="9">
        <v>5</v>
      </c>
      <c r="E375" s="10">
        <f t="shared" si="48"/>
        <v>2.1240441801189465E-3</v>
      </c>
      <c r="F375" s="10">
        <f t="shared" si="49"/>
        <v>1.7525411847178409E-3</v>
      </c>
      <c r="G375" s="10">
        <f t="shared" si="51"/>
        <v>0</v>
      </c>
      <c r="H375" s="18">
        <f t="shared" si="50"/>
        <v>0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9</v>
      </c>
      <c r="D377" s="9">
        <v>5</v>
      </c>
      <c r="E377" s="10">
        <f t="shared" si="48"/>
        <v>3.8232795242141037E-3</v>
      </c>
      <c r="F377" s="10">
        <f t="shared" si="49"/>
        <v>1.7525411847178409E-3</v>
      </c>
      <c r="G377" s="10">
        <f t="shared" si="51"/>
        <v>-0.44444444444444442</v>
      </c>
      <c r="H377" s="18">
        <f t="shared" si="50"/>
        <v>-1.6992353440951572E-3</v>
      </c>
    </row>
    <row r="378" spans="1:8" x14ac:dyDescent="0.2">
      <c r="A378" s="8"/>
      <c r="B378" s="26" t="s">
        <v>356</v>
      </c>
      <c r="C378" s="23">
        <v>15</v>
      </c>
      <c r="D378" s="9">
        <v>22</v>
      </c>
      <c r="E378" s="10">
        <f t="shared" si="48"/>
        <v>6.3721325403568391E-3</v>
      </c>
      <c r="F378" s="10">
        <f t="shared" si="49"/>
        <v>7.7111812127585002E-3</v>
      </c>
      <c r="G378" s="10">
        <f t="shared" si="51"/>
        <v>0.46666666666666667</v>
      </c>
      <c r="H378" s="18">
        <f t="shared" si="50"/>
        <v>2.9736618521665251E-3</v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59</v>
      </c>
      <c r="D382" s="9">
        <v>53</v>
      </c>
      <c r="E382" s="10">
        <f t="shared" si="48"/>
        <v>2.5063721325403569E-2</v>
      </c>
      <c r="F382" s="10">
        <f t="shared" si="49"/>
        <v>1.8576936558009113E-2</v>
      </c>
      <c r="G382" s="10">
        <f t="shared" si="51"/>
        <v>-0.10169491525423729</v>
      </c>
      <c r="H382" s="18">
        <f t="shared" si="50"/>
        <v>-2.5488530161427358E-3</v>
      </c>
    </row>
    <row r="383" spans="1:8" x14ac:dyDescent="0.2">
      <c r="A383" s="8"/>
      <c r="B383" s="26" t="s">
        <v>361</v>
      </c>
      <c r="C383" s="23">
        <v>3</v>
      </c>
      <c r="D383" s="9">
        <v>31</v>
      </c>
      <c r="E383" s="10">
        <f t="shared" si="48"/>
        <v>1.2744265080713679E-3</v>
      </c>
      <c r="F383" s="10">
        <f t="shared" si="49"/>
        <v>1.0865755345250614E-2</v>
      </c>
      <c r="G383" s="10">
        <f t="shared" si="51"/>
        <v>9.3333333333333339</v>
      </c>
      <c r="H383" s="18">
        <f t="shared" si="50"/>
        <v>1.18946474086661E-2</v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8</v>
      </c>
      <c r="D385" s="9">
        <v>7</v>
      </c>
      <c r="E385" s="10">
        <f t="shared" si="48"/>
        <v>3.3984706881903144E-3</v>
      </c>
      <c r="F385" s="10">
        <f t="shared" si="49"/>
        <v>2.4535576586049773E-3</v>
      </c>
      <c r="G385" s="10">
        <f t="shared" si="51"/>
        <v>-0.125</v>
      </c>
      <c r="H385" s="18">
        <f t="shared" si="50"/>
        <v>-4.248088360237893E-4</v>
      </c>
    </row>
    <row r="386" spans="1:8" x14ac:dyDescent="0.2">
      <c r="A386" s="8"/>
      <c r="B386" s="26" t="s">
        <v>364</v>
      </c>
      <c r="C386" s="23">
        <v>74</v>
      </c>
      <c r="D386" s="9">
        <v>73</v>
      </c>
      <c r="E386" s="10">
        <f t="shared" si="48"/>
        <v>3.1435853865760408E-2</v>
      </c>
      <c r="F386" s="10">
        <f t="shared" si="49"/>
        <v>2.5587101296880476E-2</v>
      </c>
      <c r="G386" s="10">
        <f t="shared" si="51"/>
        <v>-1.3513513513513514E-2</v>
      </c>
      <c r="H386" s="18">
        <f t="shared" si="50"/>
        <v>-4.248088360237893E-4</v>
      </c>
    </row>
    <row r="387" spans="1:8" x14ac:dyDescent="0.2">
      <c r="A387" s="8"/>
      <c r="B387" s="26" t="s">
        <v>365</v>
      </c>
      <c r="C387" s="23">
        <v>9</v>
      </c>
      <c r="D387" s="9">
        <v>3</v>
      </c>
      <c r="E387" s="10">
        <f t="shared" si="48"/>
        <v>3.8232795242141037E-3</v>
      </c>
      <c r="F387" s="10">
        <f t="shared" si="49"/>
        <v>1.0515247108307045E-3</v>
      </c>
      <c r="G387" s="10">
        <f t="shared" si="51"/>
        <v>-0.66666666666666663</v>
      </c>
      <c r="H387" s="18">
        <f t="shared" si="50"/>
        <v>-2.5488530161427358E-3</v>
      </c>
    </row>
    <row r="388" spans="1:8" x14ac:dyDescent="0.2">
      <c r="A388" s="8"/>
      <c r="B388" s="26" t="s">
        <v>366</v>
      </c>
      <c r="C388" s="23">
        <v>0</v>
      </c>
      <c r="D388" s="9">
        <v>1</v>
      </c>
      <c r="E388" s="10" t="str">
        <f t="shared" si="48"/>
        <v/>
      </c>
      <c r="F388" s="10">
        <f t="shared" si="49"/>
        <v>3.505082369435682E-4</v>
      </c>
      <c r="G388" s="10">
        <f t="shared" si="51"/>
        <v>1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0</v>
      </c>
      <c r="D389" s="9">
        <v>62</v>
      </c>
      <c r="E389" s="10" t="str">
        <f t="shared" si="48"/>
        <v/>
      </c>
      <c r="F389" s="10">
        <f t="shared" si="49"/>
        <v>2.1731510690501228E-2</v>
      </c>
      <c r="G389" s="10">
        <f t="shared" si="51"/>
        <v>1</v>
      </c>
      <c r="H389" s="18" t="str">
        <f t="shared" si="50"/>
        <v/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10</v>
      </c>
      <c r="D392" s="9">
        <v>3</v>
      </c>
      <c r="E392" s="10">
        <f t="shared" si="48"/>
        <v>4.248088360237893E-3</v>
      </c>
      <c r="F392" s="10">
        <f t="shared" si="49"/>
        <v>1.0515247108307045E-3</v>
      </c>
      <c r="G392" s="10">
        <f t="shared" si="51"/>
        <v>-0.7</v>
      </c>
      <c r="H392" s="18">
        <f t="shared" si="50"/>
        <v>-2.9736618521665251E-3</v>
      </c>
    </row>
    <row r="393" spans="1:8" x14ac:dyDescent="0.2">
      <c r="A393" s="8"/>
      <c r="B393" s="26" t="s">
        <v>371</v>
      </c>
      <c r="C393" s="23">
        <v>3</v>
      </c>
      <c r="D393" s="9">
        <v>4</v>
      </c>
      <c r="E393" s="10">
        <f t="shared" si="48"/>
        <v>1.2744265080713679E-3</v>
      </c>
      <c r="F393" s="10">
        <f t="shared" si="49"/>
        <v>1.4020329477742728E-3</v>
      </c>
      <c r="G393" s="10">
        <f t="shared" si="51"/>
        <v>0.33333333333333331</v>
      </c>
      <c r="H393" s="18">
        <f t="shared" si="50"/>
        <v>4.248088360237893E-4</v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8" t="str">
        <f t="shared" si="50"/>
        <v/>
      </c>
    </row>
    <row r="396" spans="1:8" ht="25.5" x14ac:dyDescent="0.2">
      <c r="A396" s="8"/>
      <c r="B396" s="26" t="s">
        <v>374</v>
      </c>
      <c r="C396" s="23">
        <v>2</v>
      </c>
      <c r="D396" s="9">
        <v>4</v>
      </c>
      <c r="E396" s="10">
        <f t="shared" si="48"/>
        <v>8.4961767204757861E-4</v>
      </c>
      <c r="F396" s="10">
        <f t="shared" si="49"/>
        <v>1.4020329477742728E-3</v>
      </c>
      <c r="G396" s="10">
        <f t="shared" si="51"/>
        <v>1</v>
      </c>
      <c r="H396" s="18">
        <f t="shared" si="50"/>
        <v>8.4961767204757861E-4</v>
      </c>
    </row>
    <row r="397" spans="1:8" x14ac:dyDescent="0.2">
      <c r="A397" s="8"/>
      <c r="B397" s="26" t="s">
        <v>375</v>
      </c>
      <c r="C397" s="23">
        <v>304</v>
      </c>
      <c r="D397" s="9">
        <v>96</v>
      </c>
      <c r="E397" s="10">
        <f t="shared" si="48"/>
        <v>0.12914188615123195</v>
      </c>
      <c r="F397" s="10">
        <f t="shared" si="49"/>
        <v>3.3648790746582544E-2</v>
      </c>
      <c r="G397" s="10">
        <f t="shared" si="51"/>
        <v>-0.68421052631578949</v>
      </c>
      <c r="H397" s="18">
        <f t="shared" si="50"/>
        <v>-8.8360237892948182E-2</v>
      </c>
    </row>
    <row r="398" spans="1:8" x14ac:dyDescent="0.2">
      <c r="A398" s="8"/>
      <c r="B398" s="26" t="s">
        <v>376</v>
      </c>
      <c r="C398" s="23">
        <v>4</v>
      </c>
      <c r="D398" s="9">
        <v>2</v>
      </c>
      <c r="E398" s="10">
        <f t="shared" si="48"/>
        <v>1.6992353440951572E-3</v>
      </c>
      <c r="F398" s="10">
        <f t="shared" si="49"/>
        <v>7.010164738871364E-4</v>
      </c>
      <c r="G398" s="10">
        <f t="shared" si="51"/>
        <v>-0.5</v>
      </c>
      <c r="H398" s="18">
        <f t="shared" si="50"/>
        <v>-8.4961767204757861E-4</v>
      </c>
    </row>
    <row r="399" spans="1:8" x14ac:dyDescent="0.2">
      <c r="A399" s="8"/>
      <c r="B399" s="26" t="s">
        <v>377</v>
      </c>
      <c r="C399" s="23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6</v>
      </c>
      <c r="D400" s="9">
        <v>4</v>
      </c>
      <c r="E400" s="10">
        <f t="shared" si="48"/>
        <v>2.5488530161427358E-3</v>
      </c>
      <c r="F400" s="10">
        <f t="shared" si="49"/>
        <v>1.4020329477742728E-3</v>
      </c>
      <c r="G400" s="10">
        <f t="shared" si="51"/>
        <v>-0.33333333333333331</v>
      </c>
      <c r="H400" s="18">
        <f t="shared" si="50"/>
        <v>-8.4961767204757861E-4</v>
      </c>
    </row>
    <row r="401" spans="1:8" x14ac:dyDescent="0.2">
      <c r="A401" s="8"/>
      <c r="B401" s="26" t="s">
        <v>379</v>
      </c>
      <c r="C401" s="23">
        <v>4</v>
      </c>
      <c r="D401" s="9">
        <v>30</v>
      </c>
      <c r="E401" s="10">
        <f t="shared" si="48"/>
        <v>1.6992353440951572E-3</v>
      </c>
      <c r="F401" s="10">
        <f t="shared" si="49"/>
        <v>1.0515247108307046E-2</v>
      </c>
      <c r="G401" s="10">
        <f t="shared" si="51"/>
        <v>6.5</v>
      </c>
      <c r="H401" s="18">
        <f t="shared" si="50"/>
        <v>1.1045029736618521E-2</v>
      </c>
    </row>
    <row r="402" spans="1:8" x14ac:dyDescent="0.2">
      <c r="A402" s="8"/>
      <c r="B402" s="26" t="s">
        <v>380</v>
      </c>
      <c r="C402" s="23">
        <v>4</v>
      </c>
      <c r="D402" s="9">
        <v>0</v>
      </c>
      <c r="E402" s="10">
        <f t="shared" si="48"/>
        <v>1.6992353440951572E-3</v>
      </c>
      <c r="F402" s="10" t="str">
        <f t="shared" si="49"/>
        <v/>
      </c>
      <c r="G402" s="10">
        <f t="shared" si="51"/>
        <v>-1</v>
      </c>
      <c r="H402" s="18">
        <f t="shared" si="50"/>
        <v>-1.6992353440951572E-3</v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3</v>
      </c>
      <c r="D404" s="9">
        <v>5</v>
      </c>
      <c r="E404" s="10">
        <f t="shared" si="48"/>
        <v>1.2744265080713679E-3</v>
      </c>
      <c r="F404" s="10">
        <f t="shared" si="49"/>
        <v>1.7525411847178409E-3</v>
      </c>
      <c r="G404" s="10">
        <f t="shared" si="51"/>
        <v>0.66666666666666663</v>
      </c>
      <c r="H404" s="18">
        <f t="shared" si="50"/>
        <v>8.4961767204757861E-4</v>
      </c>
    </row>
    <row r="405" spans="1:8" x14ac:dyDescent="0.2">
      <c r="A405" s="8"/>
      <c r="B405" s="26" t="s">
        <v>383</v>
      </c>
      <c r="C405" s="23">
        <v>0</v>
      </c>
      <c r="D405" s="9">
        <v>1</v>
      </c>
      <c r="E405" s="10" t="str">
        <f t="shared" si="48"/>
        <v/>
      </c>
      <c r="F405" s="10">
        <f t="shared" si="49"/>
        <v>3.505082369435682E-4</v>
      </c>
      <c r="G405" s="10">
        <f t="shared" si="51"/>
        <v>1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192</v>
      </c>
      <c r="D410" s="9">
        <v>171</v>
      </c>
      <c r="E410" s="10">
        <f t="shared" si="48"/>
        <v>8.1563296516567546E-2</v>
      </c>
      <c r="F410" s="10">
        <f t="shared" si="49"/>
        <v>5.993690851735016E-2</v>
      </c>
      <c r="G410" s="10">
        <f t="shared" si="51"/>
        <v>-0.109375</v>
      </c>
      <c r="H410" s="18">
        <f t="shared" si="50"/>
        <v>-8.9209855564995749E-3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1</v>
      </c>
      <c r="D412" s="9">
        <v>0</v>
      </c>
      <c r="E412" s="10">
        <f t="shared" si="48"/>
        <v>4.248088360237893E-4</v>
      </c>
      <c r="F412" s="10" t="str">
        <f t="shared" si="49"/>
        <v/>
      </c>
      <c r="G412" s="10">
        <f t="shared" si="51"/>
        <v>-1</v>
      </c>
      <c r="H412" s="18">
        <f t="shared" si="50"/>
        <v>-4.248088360237893E-4</v>
      </c>
    </row>
    <row r="413" spans="1:8" x14ac:dyDescent="0.2">
      <c r="A413" s="8"/>
      <c r="B413" s="26" t="s">
        <v>391</v>
      </c>
      <c r="C413" s="23">
        <v>35</v>
      </c>
      <c r="D413" s="9">
        <v>44</v>
      </c>
      <c r="E413" s="10">
        <f t="shared" si="48"/>
        <v>1.4868309260832626E-2</v>
      </c>
      <c r="F413" s="10">
        <f t="shared" si="49"/>
        <v>1.5422362425517E-2</v>
      </c>
      <c r="G413" s="10">
        <f t="shared" si="51"/>
        <v>0.25714285714285712</v>
      </c>
      <c r="H413" s="18">
        <f t="shared" si="50"/>
        <v>3.8232795242141033E-3</v>
      </c>
    </row>
    <row r="414" spans="1:8" x14ac:dyDescent="0.2">
      <c r="A414" s="8"/>
      <c r="B414" s="26" t="s">
        <v>392</v>
      </c>
      <c r="C414" s="23">
        <v>69</v>
      </c>
      <c r="D414" s="9">
        <v>87</v>
      </c>
      <c r="E414" s="10">
        <f t="shared" si="48"/>
        <v>2.9311809685641461E-2</v>
      </c>
      <c r="F414" s="10">
        <f t="shared" si="49"/>
        <v>3.0494216614090432E-2</v>
      </c>
      <c r="G414" s="10">
        <f t="shared" si="51"/>
        <v>0.2608695652173913</v>
      </c>
      <c r="H414" s="18">
        <f t="shared" si="50"/>
        <v>7.6465590484282074E-3</v>
      </c>
    </row>
    <row r="415" spans="1:8" x14ac:dyDescent="0.2">
      <c r="A415" s="8"/>
      <c r="B415" s="26" t="s">
        <v>393</v>
      </c>
      <c r="C415" s="23">
        <v>7</v>
      </c>
      <c r="D415" s="9">
        <v>9</v>
      </c>
      <c r="E415" s="10">
        <f t="shared" si="48"/>
        <v>2.9736618521665251E-3</v>
      </c>
      <c r="F415" s="10">
        <f t="shared" si="49"/>
        <v>3.1545741324921135E-3</v>
      </c>
      <c r="G415" s="10">
        <f t="shared" si="51"/>
        <v>0.2857142857142857</v>
      </c>
      <c r="H415" s="18">
        <f t="shared" si="50"/>
        <v>8.4961767204757861E-4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8" t="str">
        <f t="shared" si="50"/>
        <v/>
      </c>
    </row>
    <row r="418" spans="1:8" ht="25.5" x14ac:dyDescent="0.2">
      <c r="A418" s="8"/>
      <c r="B418" s="26" t="s">
        <v>396</v>
      </c>
      <c r="C418" s="23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8" t="str">
        <f t="shared" si="50"/>
        <v/>
      </c>
    </row>
    <row r="420" spans="1:8" x14ac:dyDescent="0.2">
      <c r="A420" s="8"/>
      <c r="B420" s="26" t="s">
        <v>398</v>
      </c>
      <c r="C420" s="23">
        <v>0</v>
      </c>
      <c r="D420" s="9">
        <v>1</v>
      </c>
      <c r="E420" s="10" t="str">
        <f t="shared" si="48"/>
        <v/>
      </c>
      <c r="F420" s="10">
        <f t="shared" si="49"/>
        <v>3.505082369435682E-4</v>
      </c>
      <c r="G420" s="10">
        <f t="shared" si="51"/>
        <v>1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50</v>
      </c>
      <c r="D423" s="9">
        <v>245</v>
      </c>
      <c r="E423" s="10">
        <f t="shared" si="48"/>
        <v>2.1240441801189464E-2</v>
      </c>
      <c r="F423" s="10">
        <f t="shared" si="49"/>
        <v>8.5874518051174201E-2</v>
      </c>
      <c r="G423" s="10">
        <f t="shared" si="51"/>
        <v>3.9</v>
      </c>
      <c r="H423" s="18">
        <f t="shared" si="50"/>
        <v>8.2837723024638904E-2</v>
      </c>
    </row>
    <row r="424" spans="1:8" ht="25.5" x14ac:dyDescent="0.2">
      <c r="A424" s="8"/>
      <c r="B424" s="26" t="s">
        <v>402</v>
      </c>
      <c r="C424" s="23">
        <v>5</v>
      </c>
      <c r="D424" s="9">
        <v>0</v>
      </c>
      <c r="E424" s="10">
        <f t="shared" si="48"/>
        <v>2.1240441801189465E-3</v>
      </c>
      <c r="F424" s="10" t="str">
        <f t="shared" si="49"/>
        <v/>
      </c>
      <c r="G424" s="10">
        <f t="shared" si="51"/>
        <v>-1</v>
      </c>
      <c r="H424" s="18">
        <f t="shared" si="50"/>
        <v>-2.1240441801189465E-3</v>
      </c>
    </row>
    <row r="425" spans="1:8" x14ac:dyDescent="0.2">
      <c r="A425" s="8"/>
      <c r="B425" s="26" t="s">
        <v>403</v>
      </c>
      <c r="C425" s="23">
        <v>5</v>
      </c>
      <c r="D425" s="9">
        <v>12</v>
      </c>
      <c r="E425" s="10">
        <f t="shared" si="48"/>
        <v>2.1240441801189465E-3</v>
      </c>
      <c r="F425" s="10">
        <f t="shared" si="49"/>
        <v>4.206098843322818E-3</v>
      </c>
      <c r="G425" s="10">
        <f t="shared" si="51"/>
        <v>1.4</v>
      </c>
      <c r="H425" s="18">
        <f t="shared" si="50"/>
        <v>2.9736618521665251E-3</v>
      </c>
    </row>
    <row r="426" spans="1:8" x14ac:dyDescent="0.2">
      <c r="A426" s="8"/>
      <c r="B426" s="26" t="s">
        <v>404</v>
      </c>
      <c r="C426" s="23">
        <v>48</v>
      </c>
      <c r="D426" s="9">
        <v>17</v>
      </c>
      <c r="E426" s="10">
        <f t="shared" ref="E426:E489" si="52">+IF(C426=0,"",C426/C$362)</f>
        <v>2.0390824129141887E-2</v>
      </c>
      <c r="F426" s="10">
        <f t="shared" ref="F426:F489" si="53">+IF(D426=0,"",D426/D$362)</f>
        <v>5.9586400280406586E-3</v>
      </c>
      <c r="G426" s="10">
        <f t="shared" si="51"/>
        <v>-0.64583333333333337</v>
      </c>
      <c r="H426" s="18">
        <f t="shared" ref="H426:H489" si="54">+IF(OR(AND(E426=""),(G426="")),"",E426*G426)</f>
        <v>-1.3169073916737469E-2</v>
      </c>
    </row>
    <row r="427" spans="1:8" x14ac:dyDescent="0.2">
      <c r="A427" s="8"/>
      <c r="B427" s="26" t="s">
        <v>405</v>
      </c>
      <c r="C427" s="23">
        <v>1</v>
      </c>
      <c r="D427" s="9">
        <v>1</v>
      </c>
      <c r="E427" s="10">
        <f t="shared" si="52"/>
        <v>4.248088360237893E-4</v>
      </c>
      <c r="F427" s="10">
        <f t="shared" si="53"/>
        <v>3.505082369435682E-4</v>
      </c>
      <c r="G427" s="10">
        <f t="shared" ref="G427:G490" si="55">+IF(AND(C427=0,D427=0)," ",IF(C427=0,1,IF(D427=0,-1,(D427-C427)/C427)))</f>
        <v>0</v>
      </c>
      <c r="H427" s="18">
        <f t="shared" si="54"/>
        <v>0</v>
      </c>
    </row>
    <row r="428" spans="1:8" x14ac:dyDescent="0.2">
      <c r="A428" s="8"/>
      <c r="B428" s="26" t="s">
        <v>406</v>
      </c>
      <c r="C428" s="23">
        <v>20</v>
      </c>
      <c r="D428" s="9">
        <v>6</v>
      </c>
      <c r="E428" s="10">
        <f t="shared" si="52"/>
        <v>8.4961767204757861E-3</v>
      </c>
      <c r="F428" s="10">
        <f t="shared" si="53"/>
        <v>2.103049421661409E-3</v>
      </c>
      <c r="G428" s="10">
        <f t="shared" si="55"/>
        <v>-0.7</v>
      </c>
      <c r="H428" s="18">
        <f t="shared" si="54"/>
        <v>-5.9473237043330502E-3</v>
      </c>
    </row>
    <row r="429" spans="1:8" x14ac:dyDescent="0.2">
      <c r="A429" s="8"/>
      <c r="B429" s="26" t="s">
        <v>407</v>
      </c>
      <c r="C429" s="23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8" t="str">
        <f t="shared" si="54"/>
        <v/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1</v>
      </c>
      <c r="D431" s="9">
        <v>0</v>
      </c>
      <c r="E431" s="10">
        <f t="shared" si="52"/>
        <v>4.248088360237893E-4</v>
      </c>
      <c r="F431" s="10" t="str">
        <f t="shared" si="53"/>
        <v/>
      </c>
      <c r="G431" s="10">
        <f t="shared" si="55"/>
        <v>-1</v>
      </c>
      <c r="H431" s="18">
        <f t="shared" si="54"/>
        <v>-4.248088360237893E-4</v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3</v>
      </c>
      <c r="D434" s="9">
        <v>0</v>
      </c>
      <c r="E434" s="10">
        <f t="shared" si="52"/>
        <v>1.2744265080713679E-3</v>
      </c>
      <c r="F434" s="10" t="str">
        <f t="shared" si="53"/>
        <v/>
      </c>
      <c r="G434" s="10">
        <f t="shared" si="55"/>
        <v>-1</v>
      </c>
      <c r="H434" s="18">
        <f t="shared" si="54"/>
        <v>-1.2744265080713679E-3</v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128</v>
      </c>
      <c r="D437" s="9">
        <v>30</v>
      </c>
      <c r="E437" s="10">
        <f t="shared" si="52"/>
        <v>5.4375531011045031E-2</v>
      </c>
      <c r="F437" s="10">
        <f t="shared" si="53"/>
        <v>1.0515247108307046E-2</v>
      </c>
      <c r="G437" s="10">
        <f t="shared" si="55"/>
        <v>-0.765625</v>
      </c>
      <c r="H437" s="18">
        <f t="shared" si="54"/>
        <v>-4.1631265930331354E-2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3</v>
      </c>
      <c r="D440" s="9">
        <v>0</v>
      </c>
      <c r="E440" s="10">
        <f t="shared" si="52"/>
        <v>1.2744265080713679E-3</v>
      </c>
      <c r="F440" s="10" t="str">
        <f t="shared" si="53"/>
        <v/>
      </c>
      <c r="G440" s="10">
        <f t="shared" si="55"/>
        <v>-1</v>
      </c>
      <c r="H440" s="18">
        <f t="shared" si="54"/>
        <v>-1.2744265080713679E-3</v>
      </c>
    </row>
    <row r="441" spans="1:8" x14ac:dyDescent="0.2">
      <c r="A441" s="8"/>
      <c r="B441" s="26" t="s">
        <v>419</v>
      </c>
      <c r="C441" s="23">
        <v>0</v>
      </c>
      <c r="D441" s="9">
        <v>3</v>
      </c>
      <c r="E441" s="10" t="str">
        <f t="shared" si="52"/>
        <v/>
      </c>
      <c r="F441" s="10">
        <f t="shared" si="53"/>
        <v>1.0515247108307045E-3</v>
      </c>
      <c r="G441" s="10">
        <f t="shared" si="55"/>
        <v>1</v>
      </c>
      <c r="H441" s="18" t="str">
        <f t="shared" si="54"/>
        <v/>
      </c>
    </row>
    <row r="442" spans="1:8" x14ac:dyDescent="0.2">
      <c r="A442" s="8"/>
      <c r="B442" s="26" t="s">
        <v>420</v>
      </c>
      <c r="C442" s="23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5</v>
      </c>
      <c r="D445" s="9">
        <v>9</v>
      </c>
      <c r="E445" s="10">
        <f t="shared" si="52"/>
        <v>2.1240441801189465E-3</v>
      </c>
      <c r="F445" s="10">
        <f t="shared" si="53"/>
        <v>3.1545741324921135E-3</v>
      </c>
      <c r="G445" s="10">
        <f t="shared" si="55"/>
        <v>0.8</v>
      </c>
      <c r="H445" s="18">
        <f t="shared" si="54"/>
        <v>1.6992353440951572E-3</v>
      </c>
    </row>
    <row r="446" spans="1:8" x14ac:dyDescent="0.2">
      <c r="A446" s="8"/>
      <c r="B446" s="26" t="s">
        <v>424</v>
      </c>
      <c r="C446" s="23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8" t="str">
        <f t="shared" si="54"/>
        <v/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233</v>
      </c>
      <c r="D451" s="9">
        <v>67</v>
      </c>
      <c r="E451" s="10">
        <f t="shared" si="52"/>
        <v>9.8980458793542905E-2</v>
      </c>
      <c r="F451" s="10">
        <f t="shared" si="53"/>
        <v>2.3484051875219066E-2</v>
      </c>
      <c r="G451" s="10">
        <f t="shared" si="55"/>
        <v>-0.71244635193133043</v>
      </c>
      <c r="H451" s="18">
        <f t="shared" si="54"/>
        <v>-7.0518266779949018E-2</v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9</v>
      </c>
      <c r="D453" s="9">
        <v>3</v>
      </c>
      <c r="E453" s="10">
        <f t="shared" si="52"/>
        <v>3.8232795242141037E-3</v>
      </c>
      <c r="F453" s="10">
        <f t="shared" si="53"/>
        <v>1.0515247108307045E-3</v>
      </c>
      <c r="G453" s="10">
        <f t="shared" si="55"/>
        <v>-0.66666666666666663</v>
      </c>
      <c r="H453" s="18">
        <f t="shared" si="54"/>
        <v>-2.5488530161427358E-3</v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22</v>
      </c>
      <c r="E455" s="10" t="str">
        <f t="shared" si="52"/>
        <v/>
      </c>
      <c r="F455" s="10">
        <f t="shared" si="53"/>
        <v>7.7111812127585002E-3</v>
      </c>
      <c r="G455" s="10">
        <f t="shared" si="55"/>
        <v>1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7</v>
      </c>
      <c r="D456" s="9">
        <v>1</v>
      </c>
      <c r="E456" s="10">
        <f t="shared" si="52"/>
        <v>2.9736618521665251E-3</v>
      </c>
      <c r="F456" s="10">
        <f t="shared" si="53"/>
        <v>3.505082369435682E-4</v>
      </c>
      <c r="G456" s="10">
        <f t="shared" si="55"/>
        <v>-0.8571428571428571</v>
      </c>
      <c r="H456" s="18">
        <f t="shared" si="54"/>
        <v>-2.5488530161427358E-3</v>
      </c>
    </row>
    <row r="457" spans="1:8" x14ac:dyDescent="0.2">
      <c r="A457" s="8"/>
      <c r="B457" s="26" t="s">
        <v>435</v>
      </c>
      <c r="C457" s="23">
        <v>0</v>
      </c>
      <c r="D457" s="9">
        <v>1</v>
      </c>
      <c r="E457" s="10" t="str">
        <f t="shared" si="52"/>
        <v/>
      </c>
      <c r="F457" s="10">
        <f t="shared" si="53"/>
        <v>3.505082369435682E-4</v>
      </c>
      <c r="G457" s="10">
        <f t="shared" si="55"/>
        <v>1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45</v>
      </c>
      <c r="D458" s="9">
        <v>16</v>
      </c>
      <c r="E458" s="10">
        <f t="shared" si="52"/>
        <v>1.9116397621070518E-2</v>
      </c>
      <c r="F458" s="10">
        <f t="shared" si="53"/>
        <v>5.6081317910970912E-3</v>
      </c>
      <c r="G458" s="10">
        <f t="shared" si="55"/>
        <v>-0.64444444444444449</v>
      </c>
      <c r="H458" s="18">
        <f t="shared" si="54"/>
        <v>-1.2319456244689891E-2</v>
      </c>
    </row>
    <row r="459" spans="1:8" x14ac:dyDescent="0.2">
      <c r="A459" s="8"/>
      <c r="B459" s="26" t="s">
        <v>437</v>
      </c>
      <c r="C459" s="23">
        <v>2</v>
      </c>
      <c r="D459" s="9">
        <v>0</v>
      </c>
      <c r="E459" s="10">
        <f t="shared" si="52"/>
        <v>8.4961767204757861E-4</v>
      </c>
      <c r="F459" s="10" t="str">
        <f t="shared" si="53"/>
        <v/>
      </c>
      <c r="G459" s="10">
        <f t="shared" si="55"/>
        <v>-1</v>
      </c>
      <c r="H459" s="18">
        <f t="shared" si="54"/>
        <v>-8.4961767204757861E-4</v>
      </c>
    </row>
    <row r="460" spans="1:8" x14ac:dyDescent="0.2">
      <c r="A460" s="8"/>
      <c r="B460" s="26" t="s">
        <v>438</v>
      </c>
      <c r="C460" s="23">
        <v>3</v>
      </c>
      <c r="D460" s="9">
        <v>42</v>
      </c>
      <c r="E460" s="10">
        <f t="shared" si="52"/>
        <v>1.2744265080713679E-3</v>
      </c>
      <c r="F460" s="10">
        <f t="shared" si="53"/>
        <v>1.4721345951629864E-2</v>
      </c>
      <c r="G460" s="10">
        <f t="shared" si="55"/>
        <v>13</v>
      </c>
      <c r="H460" s="18">
        <f t="shared" si="54"/>
        <v>1.6567544604927781E-2</v>
      </c>
    </row>
    <row r="461" spans="1:8" x14ac:dyDescent="0.2">
      <c r="A461" s="8"/>
      <c r="B461" s="26" t="s">
        <v>439</v>
      </c>
      <c r="C461" s="23">
        <v>108</v>
      </c>
      <c r="D461" s="9">
        <v>443</v>
      </c>
      <c r="E461" s="10">
        <f t="shared" si="52"/>
        <v>4.5879354290569246E-2</v>
      </c>
      <c r="F461" s="10">
        <f t="shared" si="53"/>
        <v>0.1552751489660007</v>
      </c>
      <c r="G461" s="10">
        <f t="shared" si="55"/>
        <v>3.1018518518518516</v>
      </c>
      <c r="H461" s="18">
        <f t="shared" si="54"/>
        <v>0.14231096006796942</v>
      </c>
    </row>
    <row r="462" spans="1:8" x14ac:dyDescent="0.2">
      <c r="A462" s="8"/>
      <c r="B462" s="26" t="s">
        <v>440</v>
      </c>
      <c r="C462" s="23">
        <v>1</v>
      </c>
      <c r="D462" s="9">
        <v>2</v>
      </c>
      <c r="E462" s="10">
        <f t="shared" si="52"/>
        <v>4.248088360237893E-4</v>
      </c>
      <c r="F462" s="10">
        <f t="shared" si="53"/>
        <v>7.010164738871364E-4</v>
      </c>
      <c r="G462" s="10">
        <f t="shared" si="55"/>
        <v>1</v>
      </c>
      <c r="H462" s="18">
        <f t="shared" si="54"/>
        <v>4.248088360237893E-4</v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6</v>
      </c>
      <c r="D464" s="9">
        <v>9</v>
      </c>
      <c r="E464" s="10">
        <f t="shared" si="52"/>
        <v>2.5488530161427358E-3</v>
      </c>
      <c r="F464" s="10">
        <f t="shared" si="53"/>
        <v>3.1545741324921135E-3</v>
      </c>
      <c r="G464" s="10">
        <f t="shared" si="55"/>
        <v>0.5</v>
      </c>
      <c r="H464" s="18">
        <f t="shared" si="54"/>
        <v>1.2744265080713679E-3</v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79</v>
      </c>
      <c r="E469" s="10" t="str">
        <f t="shared" si="52"/>
        <v/>
      </c>
      <c r="F469" s="10">
        <f t="shared" si="53"/>
        <v>2.7690150718541886E-2</v>
      </c>
      <c r="G469" s="10">
        <f t="shared" si="55"/>
        <v>1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17</v>
      </c>
      <c r="E471" s="10" t="str">
        <f t="shared" si="52"/>
        <v/>
      </c>
      <c r="F471" s="10">
        <f t="shared" si="53"/>
        <v>5.9586400280406586E-3</v>
      </c>
      <c r="G471" s="10">
        <f t="shared" si="55"/>
        <v>1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18</v>
      </c>
      <c r="D472" s="9">
        <v>7</v>
      </c>
      <c r="E472" s="10">
        <f t="shared" si="52"/>
        <v>7.6465590484282074E-3</v>
      </c>
      <c r="F472" s="10">
        <f t="shared" si="53"/>
        <v>2.4535576586049773E-3</v>
      </c>
      <c r="G472" s="10">
        <f t="shared" si="55"/>
        <v>-0.61111111111111116</v>
      </c>
      <c r="H472" s="18">
        <f t="shared" si="54"/>
        <v>-4.6728971962616828E-3</v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10</v>
      </c>
      <c r="D474" s="9">
        <v>2</v>
      </c>
      <c r="E474" s="10">
        <f t="shared" si="52"/>
        <v>4.248088360237893E-3</v>
      </c>
      <c r="F474" s="10">
        <f t="shared" si="53"/>
        <v>7.010164738871364E-4</v>
      </c>
      <c r="G474" s="10">
        <f t="shared" si="55"/>
        <v>-0.8</v>
      </c>
      <c r="H474" s="18">
        <f t="shared" si="54"/>
        <v>-3.3984706881903144E-3</v>
      </c>
    </row>
    <row r="475" spans="1:8" x14ac:dyDescent="0.2">
      <c r="A475" s="8"/>
      <c r="B475" s="26" t="s">
        <v>453</v>
      </c>
      <c r="C475" s="23">
        <v>12</v>
      </c>
      <c r="D475" s="9">
        <v>17</v>
      </c>
      <c r="E475" s="10">
        <f t="shared" si="52"/>
        <v>5.0977060322854716E-3</v>
      </c>
      <c r="F475" s="10">
        <f t="shared" si="53"/>
        <v>5.9586400280406586E-3</v>
      </c>
      <c r="G475" s="10">
        <f t="shared" si="55"/>
        <v>0.41666666666666669</v>
      </c>
      <c r="H475" s="18">
        <f t="shared" si="54"/>
        <v>2.1240441801189465E-3</v>
      </c>
    </row>
    <row r="476" spans="1:8" x14ac:dyDescent="0.2">
      <c r="A476" s="8"/>
      <c r="B476" s="26" t="s">
        <v>454</v>
      </c>
      <c r="C476" s="23">
        <v>4</v>
      </c>
      <c r="D476" s="9">
        <v>1</v>
      </c>
      <c r="E476" s="10">
        <f t="shared" si="52"/>
        <v>1.6992353440951572E-3</v>
      </c>
      <c r="F476" s="10">
        <f t="shared" si="53"/>
        <v>3.505082369435682E-4</v>
      </c>
      <c r="G476" s="10">
        <f t="shared" si="55"/>
        <v>-0.75</v>
      </c>
      <c r="H476" s="18">
        <f t="shared" si="54"/>
        <v>-1.2744265080713679E-3</v>
      </c>
    </row>
    <row r="477" spans="1:8" ht="25.5" x14ac:dyDescent="0.2">
      <c r="A477" s="8"/>
      <c r="B477" s="26" t="s">
        <v>455</v>
      </c>
      <c r="C477" s="23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8" t="str">
        <f t="shared" si="54"/>
        <v/>
      </c>
    </row>
    <row r="478" spans="1:8" ht="25.5" x14ac:dyDescent="0.2">
      <c r="A478" s="8"/>
      <c r="B478" s="26" t="s">
        <v>456</v>
      </c>
      <c r="C478" s="23">
        <v>17</v>
      </c>
      <c r="D478" s="9">
        <v>0</v>
      </c>
      <c r="E478" s="10">
        <f t="shared" si="52"/>
        <v>7.2217502124044177E-3</v>
      </c>
      <c r="F478" s="10" t="str">
        <f t="shared" si="53"/>
        <v/>
      </c>
      <c r="G478" s="10">
        <f t="shared" si="55"/>
        <v>-1</v>
      </c>
      <c r="H478" s="18">
        <f t="shared" si="54"/>
        <v>-7.2217502124044177E-3</v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16</v>
      </c>
      <c r="D480" s="9">
        <v>9</v>
      </c>
      <c r="E480" s="10">
        <f t="shared" si="52"/>
        <v>6.7969413763806288E-3</v>
      </c>
      <c r="F480" s="10">
        <f t="shared" si="53"/>
        <v>3.1545741324921135E-3</v>
      </c>
      <c r="G480" s="10">
        <f t="shared" si="55"/>
        <v>-0.4375</v>
      </c>
      <c r="H480" s="18">
        <f t="shared" si="54"/>
        <v>-2.9736618521665251E-3</v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8" t="str">
        <f t="shared" si="54"/>
        <v/>
      </c>
    </row>
    <row r="483" spans="1:8" x14ac:dyDescent="0.2">
      <c r="A483" s="8"/>
      <c r="B483" s="26" t="s">
        <v>461</v>
      </c>
      <c r="C483" s="23">
        <v>2</v>
      </c>
      <c r="D483" s="9">
        <v>4</v>
      </c>
      <c r="E483" s="10">
        <f t="shared" si="52"/>
        <v>8.4961767204757861E-4</v>
      </c>
      <c r="F483" s="10">
        <f t="shared" si="53"/>
        <v>1.4020329477742728E-3</v>
      </c>
      <c r="G483" s="10">
        <f t="shared" si="55"/>
        <v>1</v>
      </c>
      <c r="H483" s="18">
        <f t="shared" si="54"/>
        <v>8.4961767204757861E-4</v>
      </c>
    </row>
    <row r="484" spans="1:8" x14ac:dyDescent="0.2">
      <c r="A484" s="8"/>
      <c r="B484" s="26" t="s">
        <v>462</v>
      </c>
      <c r="C484" s="23">
        <v>31</v>
      </c>
      <c r="D484" s="9">
        <v>10</v>
      </c>
      <c r="E484" s="10">
        <f t="shared" si="52"/>
        <v>1.3169073916737469E-2</v>
      </c>
      <c r="F484" s="10">
        <f t="shared" si="53"/>
        <v>3.5050823694356818E-3</v>
      </c>
      <c r="G484" s="10">
        <f t="shared" si="55"/>
        <v>-0.67741935483870963</v>
      </c>
      <c r="H484" s="18">
        <f t="shared" si="54"/>
        <v>-8.9209855564995749E-3</v>
      </c>
    </row>
    <row r="485" spans="1:8" x14ac:dyDescent="0.2">
      <c r="A485" s="8"/>
      <c r="B485" s="26" t="s">
        <v>463</v>
      </c>
      <c r="C485" s="23">
        <v>3</v>
      </c>
      <c r="D485" s="9">
        <v>4</v>
      </c>
      <c r="E485" s="10">
        <f t="shared" si="52"/>
        <v>1.2744265080713679E-3</v>
      </c>
      <c r="F485" s="10">
        <f t="shared" si="53"/>
        <v>1.4020329477742728E-3</v>
      </c>
      <c r="G485" s="10">
        <f t="shared" si="55"/>
        <v>0.33333333333333331</v>
      </c>
      <c r="H485" s="18">
        <f t="shared" si="54"/>
        <v>4.248088360237893E-4</v>
      </c>
    </row>
    <row r="486" spans="1:8" x14ac:dyDescent="0.2">
      <c r="A486" s="8"/>
      <c r="B486" s="26" t="s">
        <v>464</v>
      </c>
      <c r="C486" s="23">
        <v>1</v>
      </c>
      <c r="D486" s="9">
        <v>0</v>
      </c>
      <c r="E486" s="10">
        <f t="shared" si="52"/>
        <v>4.248088360237893E-4</v>
      </c>
      <c r="F486" s="10" t="str">
        <f t="shared" si="53"/>
        <v/>
      </c>
      <c r="G486" s="10">
        <f t="shared" si="55"/>
        <v>-1</v>
      </c>
      <c r="H486" s="18">
        <f t="shared" si="54"/>
        <v>-4.248088360237893E-4</v>
      </c>
    </row>
    <row r="487" spans="1:8" x14ac:dyDescent="0.2">
      <c r="A487" s="8"/>
      <c r="B487" s="26" t="s">
        <v>465</v>
      </c>
      <c r="C487" s="23">
        <v>9</v>
      </c>
      <c r="D487" s="9">
        <v>5</v>
      </c>
      <c r="E487" s="10">
        <f t="shared" si="52"/>
        <v>3.8232795242141037E-3</v>
      </c>
      <c r="F487" s="10">
        <f t="shared" si="53"/>
        <v>1.7525411847178409E-3</v>
      </c>
      <c r="G487" s="10">
        <f t="shared" si="55"/>
        <v>-0.44444444444444442</v>
      </c>
      <c r="H487" s="18">
        <f t="shared" si="54"/>
        <v>-1.6992353440951572E-3</v>
      </c>
    </row>
    <row r="488" spans="1:8" x14ac:dyDescent="0.2">
      <c r="A488" s="8"/>
      <c r="B488" s="26" t="s">
        <v>466</v>
      </c>
      <c r="C488" s="23">
        <v>1</v>
      </c>
      <c r="D488" s="9">
        <v>1</v>
      </c>
      <c r="E488" s="10">
        <f t="shared" si="52"/>
        <v>4.248088360237893E-4</v>
      </c>
      <c r="F488" s="10">
        <f t="shared" si="53"/>
        <v>3.505082369435682E-4</v>
      </c>
      <c r="G488" s="10">
        <f t="shared" si="55"/>
        <v>0</v>
      </c>
      <c r="H488" s="18">
        <f t="shared" si="54"/>
        <v>0</v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147</v>
      </c>
      <c r="D490" s="9">
        <v>150</v>
      </c>
      <c r="E490" s="10">
        <f t="shared" ref="E490:E553" si="56">+IF(C490=0,"",C490/C$362)</f>
        <v>6.2446898895497024E-2</v>
      </c>
      <c r="F490" s="10">
        <f t="shared" ref="F490:F553" si="57">+IF(D490=0,"",D490/D$362)</f>
        <v>5.2576235541535225E-2</v>
      </c>
      <c r="G490" s="10">
        <f t="shared" si="55"/>
        <v>2.0408163265306121E-2</v>
      </c>
      <c r="H490" s="18">
        <f t="shared" ref="H490:H553" si="58">+IF(OR(AND(E490=""),(G490="")),"",E490*G490)</f>
        <v>1.2744265080713677E-3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1</v>
      </c>
      <c r="D492" s="9">
        <v>0</v>
      </c>
      <c r="E492" s="10">
        <f t="shared" si="56"/>
        <v>4.248088360237893E-4</v>
      </c>
      <c r="F492" s="10" t="str">
        <f t="shared" si="57"/>
        <v/>
      </c>
      <c r="G492" s="10">
        <f t="shared" si="59"/>
        <v>-1</v>
      </c>
      <c r="H492" s="18">
        <f t="shared" si="58"/>
        <v>-4.248088360237893E-4</v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0</v>
      </c>
      <c r="D495" s="9">
        <v>6</v>
      </c>
      <c r="E495" s="10" t="str">
        <f t="shared" si="56"/>
        <v/>
      </c>
      <c r="F495" s="10">
        <f t="shared" si="57"/>
        <v>2.103049421661409E-3</v>
      </c>
      <c r="G495" s="10">
        <f t="shared" si="59"/>
        <v>1</v>
      </c>
      <c r="H495" s="18" t="str">
        <f t="shared" si="58"/>
        <v/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10</v>
      </c>
      <c r="D498" s="9">
        <v>15</v>
      </c>
      <c r="E498" s="10">
        <f t="shared" si="56"/>
        <v>4.248088360237893E-3</v>
      </c>
      <c r="F498" s="10">
        <f t="shared" si="57"/>
        <v>5.2576235541535229E-3</v>
      </c>
      <c r="G498" s="10">
        <f t="shared" si="59"/>
        <v>0.5</v>
      </c>
      <c r="H498" s="18">
        <f t="shared" si="58"/>
        <v>2.1240441801189465E-3</v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17</v>
      </c>
      <c r="D500" s="9">
        <v>31</v>
      </c>
      <c r="E500" s="10">
        <f t="shared" si="56"/>
        <v>7.2217502124044177E-3</v>
      </c>
      <c r="F500" s="10">
        <f t="shared" si="57"/>
        <v>1.0865755345250614E-2</v>
      </c>
      <c r="G500" s="10">
        <f t="shared" si="59"/>
        <v>0.82352941176470584</v>
      </c>
      <c r="H500" s="18">
        <f t="shared" si="58"/>
        <v>5.9473237043330494E-3</v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2</v>
      </c>
      <c r="D502" s="9">
        <v>2</v>
      </c>
      <c r="E502" s="10">
        <f t="shared" si="56"/>
        <v>8.4961767204757861E-4</v>
      </c>
      <c r="F502" s="10">
        <f t="shared" si="57"/>
        <v>7.010164738871364E-4</v>
      </c>
      <c r="G502" s="10">
        <f t="shared" si="59"/>
        <v>0</v>
      </c>
      <c r="H502" s="18">
        <f t="shared" si="58"/>
        <v>0</v>
      </c>
    </row>
    <row r="503" spans="1:8" x14ac:dyDescent="0.2">
      <c r="A503" s="8"/>
      <c r="B503" s="26" t="s">
        <v>481</v>
      </c>
      <c r="C503" s="23">
        <v>4</v>
      </c>
      <c r="D503" s="9">
        <v>49</v>
      </c>
      <c r="E503" s="10">
        <f t="shared" si="56"/>
        <v>1.6992353440951572E-3</v>
      </c>
      <c r="F503" s="10">
        <f t="shared" si="57"/>
        <v>1.717490361023484E-2</v>
      </c>
      <c r="G503" s="10">
        <f t="shared" si="59"/>
        <v>11.25</v>
      </c>
      <c r="H503" s="18">
        <f t="shared" si="58"/>
        <v>1.9116397621070518E-2</v>
      </c>
    </row>
    <row r="504" spans="1:8" x14ac:dyDescent="0.2">
      <c r="A504" s="8"/>
      <c r="B504" s="26" t="s">
        <v>482</v>
      </c>
      <c r="C504" s="23">
        <v>1</v>
      </c>
      <c r="D504" s="9">
        <v>1</v>
      </c>
      <c r="E504" s="10">
        <f t="shared" si="56"/>
        <v>4.248088360237893E-4</v>
      </c>
      <c r="F504" s="10">
        <f t="shared" si="57"/>
        <v>3.505082369435682E-4</v>
      </c>
      <c r="G504" s="10">
        <f t="shared" si="59"/>
        <v>0</v>
      </c>
      <c r="H504" s="18">
        <f t="shared" si="58"/>
        <v>0</v>
      </c>
    </row>
    <row r="505" spans="1:8" x14ac:dyDescent="0.2">
      <c r="A505" s="8"/>
      <c r="B505" s="26" t="s">
        <v>483</v>
      </c>
      <c r="C505" s="23">
        <v>1</v>
      </c>
      <c r="D505" s="9">
        <v>2</v>
      </c>
      <c r="E505" s="10">
        <f t="shared" si="56"/>
        <v>4.248088360237893E-4</v>
      </c>
      <c r="F505" s="10">
        <f t="shared" si="57"/>
        <v>7.010164738871364E-4</v>
      </c>
      <c r="G505" s="10">
        <f t="shared" si="59"/>
        <v>1</v>
      </c>
      <c r="H505" s="18">
        <f t="shared" si="58"/>
        <v>4.248088360237893E-4</v>
      </c>
    </row>
    <row r="506" spans="1:8" x14ac:dyDescent="0.2">
      <c r="A506" s="8"/>
      <c r="B506" s="26" t="s">
        <v>484</v>
      </c>
      <c r="C506" s="23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0</v>
      </c>
      <c r="D508" s="9">
        <v>7</v>
      </c>
      <c r="E508" s="10" t="str">
        <f t="shared" si="56"/>
        <v/>
      </c>
      <c r="F508" s="10">
        <f t="shared" si="57"/>
        <v>2.4535576586049773E-3</v>
      </c>
      <c r="G508" s="10">
        <f t="shared" si="59"/>
        <v>1</v>
      </c>
      <c r="H508" s="18" t="str">
        <f t="shared" si="58"/>
        <v/>
      </c>
    </row>
    <row r="509" spans="1:8" x14ac:dyDescent="0.2">
      <c r="A509" s="8"/>
      <c r="B509" s="26" t="s">
        <v>487</v>
      </c>
      <c r="C509" s="23">
        <v>8</v>
      </c>
      <c r="D509" s="9">
        <v>0</v>
      </c>
      <c r="E509" s="10">
        <f t="shared" si="56"/>
        <v>3.3984706881903144E-3</v>
      </c>
      <c r="F509" s="10" t="str">
        <f t="shared" si="57"/>
        <v/>
      </c>
      <c r="G509" s="10">
        <f t="shared" si="59"/>
        <v>-1</v>
      </c>
      <c r="H509" s="18">
        <f t="shared" si="58"/>
        <v>-3.3984706881903144E-3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2</v>
      </c>
      <c r="D511" s="9">
        <v>3</v>
      </c>
      <c r="E511" s="10">
        <f t="shared" si="56"/>
        <v>8.4961767204757861E-4</v>
      </c>
      <c r="F511" s="10">
        <f t="shared" si="57"/>
        <v>1.0515247108307045E-3</v>
      </c>
      <c r="G511" s="10">
        <f t="shared" si="59"/>
        <v>0.5</v>
      </c>
      <c r="H511" s="18">
        <f t="shared" si="58"/>
        <v>4.248088360237893E-4</v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8" t="str">
        <f t="shared" si="58"/>
        <v/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0</v>
      </c>
      <c r="D516" s="9">
        <v>1</v>
      </c>
      <c r="E516" s="10" t="str">
        <f t="shared" si="56"/>
        <v/>
      </c>
      <c r="F516" s="10">
        <f t="shared" si="57"/>
        <v>3.505082369435682E-4</v>
      </c>
      <c r="G516" s="10">
        <f t="shared" si="59"/>
        <v>1</v>
      </c>
      <c r="H516" s="18" t="str">
        <f t="shared" si="58"/>
        <v/>
      </c>
    </row>
    <row r="517" spans="1:8" ht="25.5" x14ac:dyDescent="0.2">
      <c r="A517" s="8"/>
      <c r="B517" s="26" t="s">
        <v>495</v>
      </c>
      <c r="C517" s="23">
        <v>0</v>
      </c>
      <c r="D517" s="9">
        <v>1</v>
      </c>
      <c r="E517" s="10" t="str">
        <f t="shared" si="56"/>
        <v/>
      </c>
      <c r="F517" s="10">
        <f t="shared" si="57"/>
        <v>3.505082369435682E-4</v>
      </c>
      <c r="G517" s="10">
        <f t="shared" si="59"/>
        <v>1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3</v>
      </c>
      <c r="D519" s="9">
        <v>6</v>
      </c>
      <c r="E519" s="10">
        <f t="shared" si="56"/>
        <v>1.2744265080713679E-3</v>
      </c>
      <c r="F519" s="10">
        <f t="shared" si="57"/>
        <v>2.103049421661409E-3</v>
      </c>
      <c r="G519" s="10">
        <f t="shared" si="59"/>
        <v>1</v>
      </c>
      <c r="H519" s="18">
        <f t="shared" si="58"/>
        <v>1.2744265080713679E-3</v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1</v>
      </c>
      <c r="D521" s="9">
        <v>0</v>
      </c>
      <c r="E521" s="10">
        <f t="shared" si="56"/>
        <v>4.248088360237893E-4</v>
      </c>
      <c r="F521" s="10" t="str">
        <f t="shared" si="57"/>
        <v/>
      </c>
      <c r="G521" s="10">
        <f t="shared" si="59"/>
        <v>-1</v>
      </c>
      <c r="H521" s="18">
        <f t="shared" si="58"/>
        <v>-4.248088360237893E-4</v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2</v>
      </c>
      <c r="D530" s="9">
        <v>0</v>
      </c>
      <c r="E530" s="10">
        <f t="shared" si="56"/>
        <v>8.4961767204757861E-4</v>
      </c>
      <c r="F530" s="10" t="str">
        <f t="shared" si="57"/>
        <v/>
      </c>
      <c r="G530" s="10">
        <f t="shared" si="59"/>
        <v>-1</v>
      </c>
      <c r="H530" s="18">
        <f t="shared" si="58"/>
        <v>-8.4961767204757861E-4</v>
      </c>
    </row>
    <row r="531" spans="1:8" x14ac:dyDescent="0.2">
      <c r="A531" s="8"/>
      <c r="B531" s="26" t="s">
        <v>509</v>
      </c>
      <c r="C531" s="23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8" t="str">
        <f t="shared" si="58"/>
        <v/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0</v>
      </c>
      <c r="D535" s="9">
        <v>1</v>
      </c>
      <c r="E535" s="10" t="str">
        <f t="shared" si="56"/>
        <v/>
      </c>
      <c r="F535" s="10">
        <f t="shared" si="57"/>
        <v>3.505082369435682E-4</v>
      </c>
      <c r="G535" s="10">
        <f t="shared" si="59"/>
        <v>1</v>
      </c>
      <c r="H535" s="18" t="str">
        <f t="shared" si="58"/>
        <v/>
      </c>
    </row>
    <row r="536" spans="1:8" x14ac:dyDescent="0.2">
      <c r="A536" s="8"/>
      <c r="B536" s="26" t="s">
        <v>514</v>
      </c>
      <c r="C536" s="23">
        <v>4</v>
      </c>
      <c r="D536" s="9">
        <v>0</v>
      </c>
      <c r="E536" s="10">
        <f t="shared" si="56"/>
        <v>1.6992353440951572E-3</v>
      </c>
      <c r="F536" s="10" t="str">
        <f t="shared" si="57"/>
        <v/>
      </c>
      <c r="G536" s="10">
        <f t="shared" si="59"/>
        <v>-1</v>
      </c>
      <c r="H536" s="18">
        <f t="shared" si="58"/>
        <v>-1.6992353440951572E-3</v>
      </c>
    </row>
    <row r="537" spans="1:8" ht="25.5" x14ac:dyDescent="0.2">
      <c r="A537" s="8"/>
      <c r="B537" s="26" t="s">
        <v>515</v>
      </c>
      <c r="C537" s="23">
        <v>32</v>
      </c>
      <c r="D537" s="9">
        <v>29</v>
      </c>
      <c r="E537" s="10">
        <f t="shared" si="56"/>
        <v>1.3593882752761258E-2</v>
      </c>
      <c r="F537" s="10">
        <f t="shared" si="57"/>
        <v>1.0164738871363477E-2</v>
      </c>
      <c r="G537" s="10">
        <f t="shared" si="59"/>
        <v>-9.375E-2</v>
      </c>
      <c r="H537" s="18">
        <f t="shared" si="58"/>
        <v>-1.2744265080713679E-3</v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1</v>
      </c>
      <c r="E543" s="10" t="str">
        <f t="shared" si="56"/>
        <v/>
      </c>
      <c r="F543" s="10">
        <f t="shared" si="57"/>
        <v>3.505082369435682E-4</v>
      </c>
      <c r="G543" s="10">
        <f t="shared" si="59"/>
        <v>1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1</v>
      </c>
      <c r="D548" s="9">
        <v>0</v>
      </c>
      <c r="E548" s="10">
        <f t="shared" si="56"/>
        <v>4.248088360237893E-4</v>
      </c>
      <c r="F548" s="10" t="str">
        <f t="shared" si="57"/>
        <v/>
      </c>
      <c r="G548" s="10">
        <f t="shared" si="59"/>
        <v>-1</v>
      </c>
      <c r="H548" s="18">
        <f t="shared" si="58"/>
        <v>-4.248088360237893E-4</v>
      </c>
    </row>
    <row r="549" spans="1:8" x14ac:dyDescent="0.2">
      <c r="A549" s="8"/>
      <c r="B549" s="26" t="s">
        <v>527</v>
      </c>
      <c r="C549" s="23">
        <v>1</v>
      </c>
      <c r="D549" s="9">
        <v>0</v>
      </c>
      <c r="E549" s="10">
        <f t="shared" si="56"/>
        <v>4.248088360237893E-4</v>
      </c>
      <c r="F549" s="10" t="str">
        <f t="shared" si="57"/>
        <v/>
      </c>
      <c r="G549" s="10">
        <f t="shared" si="59"/>
        <v>-1</v>
      </c>
      <c r="H549" s="18">
        <f t="shared" si="58"/>
        <v>-4.248088360237893E-4</v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3</v>
      </c>
      <c r="D552" s="9">
        <v>1</v>
      </c>
      <c r="E552" s="10">
        <f t="shared" si="56"/>
        <v>1.2744265080713679E-3</v>
      </c>
      <c r="F552" s="10">
        <f t="shared" si="57"/>
        <v>3.505082369435682E-4</v>
      </c>
      <c r="G552" s="10">
        <f t="shared" si="59"/>
        <v>-0.66666666666666663</v>
      </c>
      <c r="H552" s="18">
        <f t="shared" si="58"/>
        <v>-8.4961767204757861E-4</v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5</v>
      </c>
      <c r="E554" s="10" t="str">
        <f t="shared" ref="E554:E595" si="60">+IF(C554=0,"",C554/C$362)</f>
        <v/>
      </c>
      <c r="F554" s="10">
        <f t="shared" ref="F554:F595" si="61">+IF(D554=0,"",D554/D$362)</f>
        <v>1.7525411847178409E-3</v>
      </c>
      <c r="G554" s="10">
        <f t="shared" si="59"/>
        <v>1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59</v>
      </c>
      <c r="D555" s="9">
        <v>21</v>
      </c>
      <c r="E555" s="10">
        <f t="shared" si="60"/>
        <v>2.5063721325403569E-2</v>
      </c>
      <c r="F555" s="10">
        <f t="shared" si="61"/>
        <v>7.3606729758149319E-3</v>
      </c>
      <c r="G555" s="10">
        <f t="shared" ref="G555:G595" si="63">+IF(AND(C555=0,D555=0)," ",IF(C555=0,1,IF(D555=0,-1,(D555-C555)/C555)))</f>
        <v>-0.64406779661016944</v>
      </c>
      <c r="H555" s="18">
        <f t="shared" si="62"/>
        <v>-1.6142735768903991E-2</v>
      </c>
    </row>
    <row r="556" spans="1:8" ht="25.5" x14ac:dyDescent="0.2">
      <c r="A556" s="8"/>
      <c r="B556" s="26" t="s">
        <v>534</v>
      </c>
      <c r="C556" s="23">
        <v>30</v>
      </c>
      <c r="D556" s="9">
        <v>1</v>
      </c>
      <c r="E556" s="10">
        <f t="shared" si="60"/>
        <v>1.2744265080713678E-2</v>
      </c>
      <c r="F556" s="10">
        <f t="shared" si="61"/>
        <v>3.505082369435682E-4</v>
      </c>
      <c r="G556" s="10">
        <f t="shared" si="63"/>
        <v>-0.96666666666666667</v>
      </c>
      <c r="H556" s="18">
        <f t="shared" si="62"/>
        <v>-1.2319456244689889E-2</v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18</v>
      </c>
      <c r="D558" s="9">
        <v>36</v>
      </c>
      <c r="E558" s="10">
        <f t="shared" si="60"/>
        <v>7.6465590484282074E-3</v>
      </c>
      <c r="F558" s="10">
        <f t="shared" si="61"/>
        <v>1.2618296529968454E-2</v>
      </c>
      <c r="G558" s="10">
        <f t="shared" si="63"/>
        <v>1</v>
      </c>
      <c r="H558" s="18">
        <f t="shared" si="62"/>
        <v>7.6465590484282074E-3</v>
      </c>
    </row>
    <row r="559" spans="1:8" x14ac:dyDescent="0.2">
      <c r="A559" s="8"/>
      <c r="B559" s="26" t="s">
        <v>537</v>
      </c>
      <c r="C559" s="23">
        <v>14</v>
      </c>
      <c r="D559" s="9">
        <v>33</v>
      </c>
      <c r="E559" s="10">
        <f t="shared" si="60"/>
        <v>5.9473237043330502E-3</v>
      </c>
      <c r="F559" s="10">
        <f t="shared" si="61"/>
        <v>1.1566771819137749E-2</v>
      </c>
      <c r="G559" s="10">
        <f t="shared" si="63"/>
        <v>1.3571428571428572</v>
      </c>
      <c r="H559" s="18">
        <f t="shared" si="62"/>
        <v>8.0713678844519972E-3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5</v>
      </c>
      <c r="D562" s="9">
        <v>0</v>
      </c>
      <c r="E562" s="10">
        <f t="shared" si="60"/>
        <v>2.1240441801189465E-3</v>
      </c>
      <c r="F562" s="10" t="str">
        <f t="shared" si="61"/>
        <v/>
      </c>
      <c r="G562" s="10">
        <f t="shared" si="63"/>
        <v>-1</v>
      </c>
      <c r="H562" s="18">
        <f t="shared" si="62"/>
        <v>-2.1240441801189465E-3</v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0</v>
      </c>
      <c r="D568" s="9">
        <v>1</v>
      </c>
      <c r="E568" s="10" t="str">
        <f t="shared" si="60"/>
        <v/>
      </c>
      <c r="F568" s="10">
        <f t="shared" si="61"/>
        <v>3.505082369435682E-4</v>
      </c>
      <c r="G568" s="10">
        <f t="shared" si="63"/>
        <v>1</v>
      </c>
      <c r="H568" s="18" t="str">
        <f t="shared" si="62"/>
        <v/>
      </c>
    </row>
    <row r="569" spans="1:8" ht="25.5" x14ac:dyDescent="0.2">
      <c r="A569" s="8"/>
      <c r="B569" s="26" t="s">
        <v>547</v>
      </c>
      <c r="C569" s="23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1</v>
      </c>
      <c r="E570" s="10" t="str">
        <f t="shared" si="60"/>
        <v/>
      </c>
      <c r="F570" s="10">
        <f t="shared" si="61"/>
        <v>3.505082369435682E-4</v>
      </c>
      <c r="G570" s="10">
        <f t="shared" si="63"/>
        <v>1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12</v>
      </c>
      <c r="D571" s="9">
        <v>0</v>
      </c>
      <c r="E571" s="10">
        <f t="shared" si="60"/>
        <v>5.0977060322854716E-3</v>
      </c>
      <c r="F571" s="10" t="str">
        <f t="shared" si="61"/>
        <v/>
      </c>
      <c r="G571" s="10">
        <f t="shared" si="63"/>
        <v>-1</v>
      </c>
      <c r="H571" s="18">
        <f t="shared" si="62"/>
        <v>-5.0977060322854716E-3</v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51</v>
      </c>
      <c r="D574" s="9">
        <v>25</v>
      </c>
      <c r="E574" s="10">
        <f t="shared" si="60"/>
        <v>2.1665250637213255E-2</v>
      </c>
      <c r="F574" s="10">
        <f t="shared" si="61"/>
        <v>8.7627059235892042E-3</v>
      </c>
      <c r="G574" s="10">
        <f t="shared" si="63"/>
        <v>-0.50980392156862742</v>
      </c>
      <c r="H574" s="18">
        <f t="shared" si="62"/>
        <v>-1.1045029736618521E-2</v>
      </c>
    </row>
    <row r="575" spans="1:8" ht="25.5" x14ac:dyDescent="0.2">
      <c r="A575" s="8"/>
      <c r="B575" s="26" t="s">
        <v>553</v>
      </c>
      <c r="C575" s="23">
        <v>7</v>
      </c>
      <c r="D575" s="9">
        <v>7</v>
      </c>
      <c r="E575" s="10">
        <f t="shared" si="60"/>
        <v>2.9736618521665251E-3</v>
      </c>
      <c r="F575" s="10">
        <f t="shared" si="61"/>
        <v>2.4535576586049773E-3</v>
      </c>
      <c r="G575" s="10">
        <f t="shared" si="63"/>
        <v>0</v>
      </c>
      <c r="H575" s="18">
        <f t="shared" si="62"/>
        <v>0</v>
      </c>
    </row>
    <row r="576" spans="1:8" x14ac:dyDescent="0.2">
      <c r="A576" s="8"/>
      <c r="B576" s="26" t="s">
        <v>554</v>
      </c>
      <c r="C576" s="23">
        <v>0</v>
      </c>
      <c r="D576" s="9">
        <v>13</v>
      </c>
      <c r="E576" s="10" t="str">
        <f t="shared" si="60"/>
        <v/>
      </c>
      <c r="F576" s="10">
        <f t="shared" si="61"/>
        <v>4.5566070802663863E-3</v>
      </c>
      <c r="G576" s="10">
        <f t="shared" si="63"/>
        <v>1</v>
      </c>
      <c r="H576" s="18" t="str">
        <f t="shared" si="62"/>
        <v/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42</v>
      </c>
      <c r="D579" s="9">
        <v>27</v>
      </c>
      <c r="E579" s="10">
        <f t="shared" si="60"/>
        <v>1.784197111299915E-2</v>
      </c>
      <c r="F579" s="10">
        <f t="shared" si="61"/>
        <v>9.4637223974763408E-3</v>
      </c>
      <c r="G579" s="10">
        <f t="shared" si="63"/>
        <v>-0.35714285714285715</v>
      </c>
      <c r="H579" s="18">
        <f t="shared" si="62"/>
        <v>-6.3721325403568391E-3</v>
      </c>
    </row>
    <row r="580" spans="1:8" ht="25.5" x14ac:dyDescent="0.2">
      <c r="A580" s="8"/>
      <c r="B580" s="26" t="s">
        <v>558</v>
      </c>
      <c r="C580" s="23">
        <v>0</v>
      </c>
      <c r="D580" s="9">
        <v>276</v>
      </c>
      <c r="E580" s="10" t="str">
        <f t="shared" si="60"/>
        <v/>
      </c>
      <c r="F580" s="10">
        <f t="shared" si="61"/>
        <v>9.6740273396424811E-2</v>
      </c>
      <c r="G580" s="10">
        <f t="shared" si="63"/>
        <v>1</v>
      </c>
      <c r="H580" s="18" t="str">
        <f t="shared" si="62"/>
        <v/>
      </c>
    </row>
    <row r="581" spans="1:8" x14ac:dyDescent="0.2">
      <c r="A581" s="8"/>
      <c r="B581" s="26" t="s">
        <v>559</v>
      </c>
      <c r="C581" s="23">
        <v>101</v>
      </c>
      <c r="D581" s="9">
        <v>119</v>
      </c>
      <c r="E581" s="10">
        <f t="shared" si="60"/>
        <v>4.2905692438402719E-2</v>
      </c>
      <c r="F581" s="10">
        <f t="shared" si="61"/>
        <v>4.1710480196284615E-2</v>
      </c>
      <c r="G581" s="10">
        <f t="shared" si="63"/>
        <v>0.17821782178217821</v>
      </c>
      <c r="H581" s="18">
        <f t="shared" si="62"/>
        <v>7.6465590484282074E-3</v>
      </c>
    </row>
    <row r="582" spans="1:8" x14ac:dyDescent="0.2">
      <c r="A582" s="8"/>
      <c r="B582" s="26" t="s">
        <v>560</v>
      </c>
      <c r="C582" s="23">
        <v>7</v>
      </c>
      <c r="D582" s="9">
        <v>0</v>
      </c>
      <c r="E582" s="10">
        <f t="shared" si="60"/>
        <v>2.9736618521665251E-3</v>
      </c>
      <c r="F582" s="10" t="str">
        <f t="shared" si="61"/>
        <v/>
      </c>
      <c r="G582" s="10">
        <f t="shared" si="63"/>
        <v>-1</v>
      </c>
      <c r="H582" s="18">
        <f t="shared" si="62"/>
        <v>-2.9736618521665251E-3</v>
      </c>
    </row>
    <row r="583" spans="1:8" x14ac:dyDescent="0.2">
      <c r="A583" s="8"/>
      <c r="B583" s="26" t="s">
        <v>561</v>
      </c>
      <c r="C583" s="23">
        <v>0</v>
      </c>
      <c r="D583" s="9">
        <v>3</v>
      </c>
      <c r="E583" s="10" t="str">
        <f t="shared" si="60"/>
        <v/>
      </c>
      <c r="F583" s="10">
        <f t="shared" si="61"/>
        <v>1.0515247108307045E-3</v>
      </c>
      <c r="G583" s="10">
        <f t="shared" si="63"/>
        <v>1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5</v>
      </c>
      <c r="D585" s="9">
        <v>14</v>
      </c>
      <c r="E585" s="10">
        <f t="shared" si="60"/>
        <v>2.1240441801189465E-3</v>
      </c>
      <c r="F585" s="10">
        <f t="shared" si="61"/>
        <v>4.9071153172099546E-3</v>
      </c>
      <c r="G585" s="10">
        <f t="shared" si="63"/>
        <v>1.8</v>
      </c>
      <c r="H585" s="18">
        <f t="shared" si="62"/>
        <v>3.8232795242141037E-3</v>
      </c>
    </row>
    <row r="586" spans="1:8" x14ac:dyDescent="0.2">
      <c r="A586" s="8"/>
      <c r="B586" s="26" t="s">
        <v>564</v>
      </c>
      <c r="C586" s="23">
        <v>0</v>
      </c>
      <c r="D586" s="9">
        <v>32</v>
      </c>
      <c r="E586" s="10" t="str">
        <f t="shared" si="60"/>
        <v/>
      </c>
      <c r="F586" s="10">
        <f t="shared" si="61"/>
        <v>1.1216263582194182E-2</v>
      </c>
      <c r="G586" s="10">
        <f t="shared" si="63"/>
        <v>1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2</v>
      </c>
      <c r="D588" s="9">
        <v>0</v>
      </c>
      <c r="E588" s="10">
        <f t="shared" si="60"/>
        <v>8.4961767204757861E-4</v>
      </c>
      <c r="F588" s="10" t="str">
        <f t="shared" si="61"/>
        <v/>
      </c>
      <c r="G588" s="10">
        <f t="shared" si="63"/>
        <v>-1</v>
      </c>
      <c r="H588" s="18">
        <f t="shared" si="62"/>
        <v>-8.4961767204757861E-4</v>
      </c>
    </row>
    <row r="589" spans="1:8" x14ac:dyDescent="0.2">
      <c r="A589" s="8"/>
      <c r="B589" s="26" t="s">
        <v>567</v>
      </c>
      <c r="C589" s="23">
        <v>3</v>
      </c>
      <c r="D589" s="9">
        <v>3</v>
      </c>
      <c r="E589" s="10">
        <f t="shared" si="60"/>
        <v>1.2744265080713679E-3</v>
      </c>
      <c r="F589" s="10">
        <f t="shared" si="61"/>
        <v>1.0515247108307045E-3</v>
      </c>
      <c r="G589" s="10">
        <f t="shared" si="63"/>
        <v>0</v>
      </c>
      <c r="H589" s="18">
        <f t="shared" si="62"/>
        <v>0</v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8" t="str">
        <f t="shared" si="62"/>
        <v/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3</v>
      </c>
      <c r="D593" s="9">
        <v>2</v>
      </c>
      <c r="E593" s="10">
        <f t="shared" si="60"/>
        <v>1.2744265080713679E-3</v>
      </c>
      <c r="F593" s="10">
        <f t="shared" si="61"/>
        <v>7.010164738871364E-4</v>
      </c>
      <c r="G593" s="10">
        <f t="shared" si="63"/>
        <v>-0.33333333333333331</v>
      </c>
      <c r="H593" s="18">
        <f t="shared" si="62"/>
        <v>-4.248088360237893E-4</v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828</v>
      </c>
      <c r="D601" s="14">
        <f>SUM(D602:D629)</f>
        <v>870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5.0724637681159424E-2</v>
      </c>
      <c r="H601" s="29">
        <f t="shared" ref="H601:H629" si="66">+IF(OR(AND(E601=""),(G601="")),"",E601*G601)</f>
        <v>5.0724637681159424E-2</v>
      </c>
    </row>
    <row r="602" spans="1:8" x14ac:dyDescent="0.2">
      <c r="A602" s="8"/>
      <c r="B602" s="25" t="s">
        <v>574</v>
      </c>
      <c r="C602" s="22">
        <v>1</v>
      </c>
      <c r="D602" s="15">
        <v>6</v>
      </c>
      <c r="E602" s="16">
        <f t="shared" si="64"/>
        <v>1.2077294685990338E-3</v>
      </c>
      <c r="F602" s="16">
        <f t="shared" si="65"/>
        <v>6.8965517241379309E-3</v>
      </c>
      <c r="G602" s="16">
        <f t="shared" ref="G602:G629" si="67">+IF(AND(C602=0,D602=0)," ",IF(C602=0,1,IF(D602=0,-1,(D602-C602)/C602)))</f>
        <v>5</v>
      </c>
      <c r="H602" s="17">
        <f t="shared" si="66"/>
        <v>6.038647342995169E-3</v>
      </c>
    </row>
    <row r="603" spans="1:8" x14ac:dyDescent="0.2">
      <c r="A603" s="8"/>
      <c r="B603" s="26" t="s">
        <v>575</v>
      </c>
      <c r="C603" s="23">
        <v>1</v>
      </c>
      <c r="D603" s="9">
        <v>11</v>
      </c>
      <c r="E603" s="10">
        <f t="shared" si="64"/>
        <v>1.2077294685990338E-3</v>
      </c>
      <c r="F603" s="10">
        <f t="shared" si="65"/>
        <v>1.264367816091954E-2</v>
      </c>
      <c r="G603" s="10">
        <f t="shared" si="67"/>
        <v>10</v>
      </c>
      <c r="H603" s="18">
        <f t="shared" si="66"/>
        <v>1.2077294685990338E-2</v>
      </c>
    </row>
    <row r="604" spans="1:8" ht="25.5" x14ac:dyDescent="0.2">
      <c r="A604" s="8"/>
      <c r="B604" s="26" t="s">
        <v>576</v>
      </c>
      <c r="C604" s="23">
        <v>43</v>
      </c>
      <c r="D604" s="9">
        <v>122</v>
      </c>
      <c r="E604" s="10">
        <f t="shared" si="64"/>
        <v>5.1932367149758456E-2</v>
      </c>
      <c r="F604" s="10">
        <f t="shared" si="65"/>
        <v>0.14022988505747128</v>
      </c>
      <c r="G604" s="10">
        <f t="shared" si="67"/>
        <v>1.8372093023255813</v>
      </c>
      <c r="H604" s="18">
        <f t="shared" si="66"/>
        <v>9.5410628019323665E-2</v>
      </c>
    </row>
    <row r="605" spans="1:8" x14ac:dyDescent="0.2">
      <c r="A605" s="8"/>
      <c r="B605" s="26" t="s">
        <v>577</v>
      </c>
      <c r="C605" s="23">
        <v>173</v>
      </c>
      <c r="D605" s="9">
        <v>68</v>
      </c>
      <c r="E605" s="10">
        <f t="shared" si="64"/>
        <v>0.20893719806763286</v>
      </c>
      <c r="F605" s="10">
        <f t="shared" si="65"/>
        <v>7.8160919540229884E-2</v>
      </c>
      <c r="G605" s="10">
        <f t="shared" si="67"/>
        <v>-0.60693641618497107</v>
      </c>
      <c r="H605" s="18">
        <f t="shared" si="66"/>
        <v>-0.12681159420289856</v>
      </c>
    </row>
    <row r="606" spans="1:8" x14ac:dyDescent="0.2">
      <c r="A606" s="8"/>
      <c r="B606" s="26" t="s">
        <v>578</v>
      </c>
      <c r="C606" s="23">
        <v>7</v>
      </c>
      <c r="D606" s="9">
        <v>20</v>
      </c>
      <c r="E606" s="10">
        <f t="shared" si="64"/>
        <v>8.4541062801932361E-3</v>
      </c>
      <c r="F606" s="10">
        <f t="shared" si="65"/>
        <v>2.2988505747126436E-2</v>
      </c>
      <c r="G606" s="10">
        <f t="shared" si="67"/>
        <v>1.8571428571428572</v>
      </c>
      <c r="H606" s="18">
        <f t="shared" si="66"/>
        <v>1.570048309178744E-2</v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5</v>
      </c>
      <c r="D608" s="9">
        <v>2</v>
      </c>
      <c r="E608" s="10">
        <f t="shared" si="64"/>
        <v>6.038647342995169E-3</v>
      </c>
      <c r="F608" s="10">
        <f t="shared" si="65"/>
        <v>2.2988505747126436E-3</v>
      </c>
      <c r="G608" s="10">
        <f t="shared" si="67"/>
        <v>-0.6</v>
      </c>
      <c r="H608" s="18">
        <f t="shared" si="66"/>
        <v>-3.6231884057971011E-3</v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5</v>
      </c>
      <c r="D610" s="9">
        <v>0</v>
      </c>
      <c r="E610" s="10">
        <f t="shared" si="64"/>
        <v>6.038647342995169E-3</v>
      </c>
      <c r="F610" s="10" t="str">
        <f t="shared" si="65"/>
        <v/>
      </c>
      <c r="G610" s="10">
        <f t="shared" si="67"/>
        <v>-1</v>
      </c>
      <c r="H610" s="18">
        <f t="shared" si="66"/>
        <v>-6.038647342995169E-3</v>
      </c>
    </row>
    <row r="611" spans="1:8" x14ac:dyDescent="0.2">
      <c r="A611" s="8"/>
      <c r="B611" s="26" t="s">
        <v>583</v>
      </c>
      <c r="C611" s="23">
        <v>4</v>
      </c>
      <c r="D611" s="9">
        <v>0</v>
      </c>
      <c r="E611" s="10">
        <f t="shared" si="64"/>
        <v>4.830917874396135E-3</v>
      </c>
      <c r="F611" s="10" t="str">
        <f t="shared" si="65"/>
        <v/>
      </c>
      <c r="G611" s="10">
        <f t="shared" si="67"/>
        <v>-1</v>
      </c>
      <c r="H611" s="18">
        <f t="shared" si="66"/>
        <v>-4.830917874396135E-3</v>
      </c>
    </row>
    <row r="612" spans="1:8" x14ac:dyDescent="0.2">
      <c r="A612" s="8"/>
      <c r="B612" s="26" t="s">
        <v>584</v>
      </c>
      <c r="C612" s="23">
        <v>0</v>
      </c>
      <c r="D612" s="9">
        <v>18</v>
      </c>
      <c r="E612" s="10" t="str">
        <f t="shared" si="64"/>
        <v/>
      </c>
      <c r="F612" s="10">
        <f t="shared" si="65"/>
        <v>2.0689655172413793E-2</v>
      </c>
      <c r="G612" s="10">
        <f t="shared" si="67"/>
        <v>1</v>
      </c>
      <c r="H612" s="18" t="str">
        <f t="shared" si="66"/>
        <v/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9</v>
      </c>
      <c r="D614" s="9">
        <v>1</v>
      </c>
      <c r="E614" s="10">
        <f t="shared" si="64"/>
        <v>1.0869565217391304E-2</v>
      </c>
      <c r="F614" s="10">
        <f t="shared" si="65"/>
        <v>1.1494252873563218E-3</v>
      </c>
      <c r="G614" s="10">
        <f t="shared" si="67"/>
        <v>-0.88888888888888884</v>
      </c>
      <c r="H614" s="18">
        <f t="shared" si="66"/>
        <v>-9.6618357487922701E-3</v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141</v>
      </c>
      <c r="D616" s="9">
        <v>73</v>
      </c>
      <c r="E616" s="10">
        <f t="shared" si="64"/>
        <v>0.17028985507246377</v>
      </c>
      <c r="F616" s="10">
        <f t="shared" si="65"/>
        <v>8.39080459770115E-2</v>
      </c>
      <c r="G616" s="10">
        <f t="shared" si="67"/>
        <v>-0.48226950354609927</v>
      </c>
      <c r="H616" s="18">
        <f t="shared" si="66"/>
        <v>-8.2125603864734303E-2</v>
      </c>
    </row>
    <row r="617" spans="1:8" x14ac:dyDescent="0.2">
      <c r="A617" s="8"/>
      <c r="B617" s="26" t="s">
        <v>589</v>
      </c>
      <c r="C617" s="23">
        <v>3</v>
      </c>
      <c r="D617" s="9">
        <v>144</v>
      </c>
      <c r="E617" s="10">
        <f t="shared" si="64"/>
        <v>3.6231884057971015E-3</v>
      </c>
      <c r="F617" s="10">
        <f t="shared" si="65"/>
        <v>0.16551724137931034</v>
      </c>
      <c r="G617" s="10">
        <f t="shared" si="67"/>
        <v>47</v>
      </c>
      <c r="H617" s="18">
        <f t="shared" si="66"/>
        <v>0.17028985507246377</v>
      </c>
    </row>
    <row r="618" spans="1:8" x14ac:dyDescent="0.2">
      <c r="A618" s="8"/>
      <c r="B618" s="26" t="s">
        <v>590</v>
      </c>
      <c r="C618" s="23">
        <v>4</v>
      </c>
      <c r="D618" s="9">
        <v>6</v>
      </c>
      <c r="E618" s="10">
        <f t="shared" si="64"/>
        <v>4.830917874396135E-3</v>
      </c>
      <c r="F618" s="10">
        <f t="shared" si="65"/>
        <v>6.8965517241379309E-3</v>
      </c>
      <c r="G618" s="10">
        <f t="shared" si="67"/>
        <v>0.5</v>
      </c>
      <c r="H618" s="18">
        <f t="shared" si="66"/>
        <v>2.4154589371980675E-3</v>
      </c>
    </row>
    <row r="619" spans="1:8" x14ac:dyDescent="0.2">
      <c r="A619" s="8"/>
      <c r="B619" s="26" t="s">
        <v>591</v>
      </c>
      <c r="C619" s="23">
        <v>384</v>
      </c>
      <c r="D619" s="9">
        <v>253</v>
      </c>
      <c r="E619" s="10">
        <f t="shared" si="64"/>
        <v>0.46376811594202899</v>
      </c>
      <c r="F619" s="10">
        <f t="shared" si="65"/>
        <v>0.29080459770114941</v>
      </c>
      <c r="G619" s="10">
        <f t="shared" si="67"/>
        <v>-0.34114583333333331</v>
      </c>
      <c r="H619" s="18">
        <f t="shared" si="66"/>
        <v>-0.15821256038647341</v>
      </c>
    </row>
    <row r="620" spans="1:8" x14ac:dyDescent="0.2">
      <c r="A620" s="8"/>
      <c r="B620" s="26" t="s">
        <v>592</v>
      </c>
      <c r="C620" s="23">
        <v>11</v>
      </c>
      <c r="D620" s="9">
        <v>88</v>
      </c>
      <c r="E620" s="10">
        <f t="shared" si="64"/>
        <v>1.3285024154589372E-2</v>
      </c>
      <c r="F620" s="10">
        <f t="shared" si="65"/>
        <v>0.10114942528735632</v>
      </c>
      <c r="G620" s="10">
        <f t="shared" si="67"/>
        <v>7</v>
      </c>
      <c r="H620" s="18">
        <f t="shared" si="66"/>
        <v>9.2995169082125601E-2</v>
      </c>
    </row>
    <row r="621" spans="1:8" x14ac:dyDescent="0.2">
      <c r="A621" s="8"/>
      <c r="B621" s="26" t="s">
        <v>593</v>
      </c>
      <c r="C621" s="23">
        <v>8</v>
      </c>
      <c r="D621" s="9">
        <v>15</v>
      </c>
      <c r="E621" s="10">
        <f t="shared" si="64"/>
        <v>9.6618357487922701E-3</v>
      </c>
      <c r="F621" s="10">
        <f t="shared" si="65"/>
        <v>1.7241379310344827E-2</v>
      </c>
      <c r="G621" s="10">
        <f t="shared" si="67"/>
        <v>0.875</v>
      </c>
      <c r="H621" s="18">
        <f t="shared" si="66"/>
        <v>8.4541062801932361E-3</v>
      </c>
    </row>
    <row r="622" spans="1:8" x14ac:dyDescent="0.2">
      <c r="A622" s="8"/>
      <c r="B622" s="26" t="s">
        <v>594</v>
      </c>
      <c r="C622" s="23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8" t="str">
        <f t="shared" si="66"/>
        <v/>
      </c>
    </row>
    <row r="623" spans="1:8" ht="25.5" x14ac:dyDescent="0.2">
      <c r="A623" s="8"/>
      <c r="B623" s="26" t="s">
        <v>595</v>
      </c>
      <c r="C623" s="23">
        <v>0</v>
      </c>
      <c r="D623" s="9">
        <v>3</v>
      </c>
      <c r="E623" s="10" t="str">
        <f t="shared" si="64"/>
        <v/>
      </c>
      <c r="F623" s="10">
        <f t="shared" si="65"/>
        <v>3.4482758620689655E-3</v>
      </c>
      <c r="G623" s="10">
        <f t="shared" si="67"/>
        <v>1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2</v>
      </c>
      <c r="D625" s="9">
        <v>10</v>
      </c>
      <c r="E625" s="10">
        <f t="shared" si="64"/>
        <v>2.4154589371980675E-3</v>
      </c>
      <c r="F625" s="10">
        <f t="shared" si="65"/>
        <v>1.1494252873563218E-2</v>
      </c>
      <c r="G625" s="10">
        <f t="shared" si="67"/>
        <v>4</v>
      </c>
      <c r="H625" s="18">
        <f t="shared" si="66"/>
        <v>9.6618357487922701E-3</v>
      </c>
    </row>
    <row r="626" spans="1:8" x14ac:dyDescent="0.2">
      <c r="A626" s="8"/>
      <c r="B626" s="26" t="s">
        <v>598</v>
      </c>
      <c r="C626" s="23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4</v>
      </c>
      <c r="D628" s="9">
        <v>18</v>
      </c>
      <c r="E628" s="10">
        <f t="shared" si="64"/>
        <v>4.830917874396135E-3</v>
      </c>
      <c r="F628" s="10">
        <f t="shared" si="65"/>
        <v>2.0689655172413793E-2</v>
      </c>
      <c r="G628" s="10">
        <f t="shared" si="67"/>
        <v>3.5</v>
      </c>
      <c r="H628" s="18">
        <f t="shared" si="66"/>
        <v>1.6908212560386472E-2</v>
      </c>
    </row>
    <row r="629" spans="1:8" ht="26.25" thickBot="1" x14ac:dyDescent="0.25">
      <c r="A629" s="8"/>
      <c r="B629" s="27" t="s">
        <v>601</v>
      </c>
      <c r="C629" s="24">
        <v>23</v>
      </c>
      <c r="D629" s="19">
        <v>12</v>
      </c>
      <c r="E629" s="20">
        <f t="shared" si="64"/>
        <v>2.7777777777777776E-2</v>
      </c>
      <c r="F629" s="20">
        <f t="shared" si="65"/>
        <v>1.3793103448275862E-2</v>
      </c>
      <c r="G629" s="20">
        <f t="shared" si="67"/>
        <v>-0.47826086956521741</v>
      </c>
      <c r="H629" s="21">
        <f t="shared" si="66"/>
        <v>-1.3285024154589372E-2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626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627</v>
      </c>
      <c r="C8" s="14">
        <f>+C19+C76+C181+C362+C601</f>
        <v>1170</v>
      </c>
      <c r="D8" s="14">
        <f>+D19+D76+D181+D362+D601</f>
        <v>1642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0.40341880341880343</v>
      </c>
      <c r="H8" s="29">
        <f t="shared" ref="H8:H13" si="1">+IF(OR(AND(E8=""),(G8="")),"",E8*G8)</f>
        <v>0.40341880341880343</v>
      </c>
    </row>
    <row r="9" spans="1:8" x14ac:dyDescent="0.2">
      <c r="A9" s="8"/>
      <c r="B9" s="25" t="s">
        <v>8</v>
      </c>
      <c r="C9" s="22">
        <f>+C19</f>
        <v>1</v>
      </c>
      <c r="D9" s="15">
        <f>+D19</f>
        <v>10</v>
      </c>
      <c r="E9" s="16">
        <f t="shared" ref="E9:F13" si="2">+C9/C$8</f>
        <v>8.547008547008547E-4</v>
      </c>
      <c r="F9" s="16">
        <f t="shared" si="2"/>
        <v>6.0901339829476245E-3</v>
      </c>
      <c r="G9" s="16">
        <f t="shared" si="0"/>
        <v>9</v>
      </c>
      <c r="H9" s="17">
        <f t="shared" si="1"/>
        <v>7.6923076923076927E-3</v>
      </c>
    </row>
    <row r="10" spans="1:8" x14ac:dyDescent="0.2">
      <c r="A10" s="8"/>
      <c r="B10" s="26" t="s">
        <v>9</v>
      </c>
      <c r="C10" s="23">
        <f>+C76</f>
        <v>331</v>
      </c>
      <c r="D10" s="9">
        <f>+D76</f>
        <v>64</v>
      </c>
      <c r="E10" s="10">
        <f t="shared" si="2"/>
        <v>0.2829059829059829</v>
      </c>
      <c r="F10" s="10">
        <f t="shared" si="2"/>
        <v>3.8976857490864797E-2</v>
      </c>
      <c r="G10" s="10">
        <f t="shared" si="0"/>
        <v>-0.80664652567975825</v>
      </c>
      <c r="H10" s="18">
        <f t="shared" si="1"/>
        <v>-0.22820512820512817</v>
      </c>
    </row>
    <row r="11" spans="1:8" ht="25.5" x14ac:dyDescent="0.2">
      <c r="A11" s="8"/>
      <c r="B11" s="26" t="s">
        <v>10</v>
      </c>
      <c r="C11" s="23">
        <f>+C181</f>
        <v>511</v>
      </c>
      <c r="D11" s="9">
        <f>+D181</f>
        <v>1140</v>
      </c>
      <c r="E11" s="10">
        <f t="shared" si="2"/>
        <v>0.43675213675213675</v>
      </c>
      <c r="F11" s="10">
        <f t="shared" si="2"/>
        <v>0.69427527405602918</v>
      </c>
      <c r="G11" s="10">
        <f t="shared" si="0"/>
        <v>1.2309197651663406</v>
      </c>
      <c r="H11" s="18">
        <f t="shared" si="1"/>
        <v>0.5376068376068377</v>
      </c>
    </row>
    <row r="12" spans="1:8" x14ac:dyDescent="0.2">
      <c r="A12" s="8"/>
      <c r="B12" s="26" t="s">
        <v>11</v>
      </c>
      <c r="C12" s="23">
        <f>+C362</f>
        <v>224</v>
      </c>
      <c r="D12" s="9">
        <f>+D362</f>
        <v>361</v>
      </c>
      <c r="E12" s="10">
        <f t="shared" si="2"/>
        <v>0.19145299145299147</v>
      </c>
      <c r="F12" s="10">
        <f t="shared" si="2"/>
        <v>0.21985383678440926</v>
      </c>
      <c r="G12" s="10">
        <f t="shared" si="0"/>
        <v>0.6116071428571429</v>
      </c>
      <c r="H12" s="18">
        <f t="shared" si="1"/>
        <v>0.11709401709401711</v>
      </c>
    </row>
    <row r="13" spans="1:8" ht="15.75" thickBot="1" x14ac:dyDescent="0.25">
      <c r="A13" s="8"/>
      <c r="B13" s="27" t="s">
        <v>12</v>
      </c>
      <c r="C13" s="24">
        <f>+C601</f>
        <v>103</v>
      </c>
      <c r="D13" s="19">
        <f>+D601</f>
        <v>67</v>
      </c>
      <c r="E13" s="20">
        <f t="shared" si="2"/>
        <v>8.8034188034188041E-2</v>
      </c>
      <c r="F13" s="20">
        <f t="shared" si="2"/>
        <v>4.0803897685749088E-2</v>
      </c>
      <c r="G13" s="20">
        <f t="shared" si="0"/>
        <v>-0.34951456310679613</v>
      </c>
      <c r="H13" s="21">
        <f t="shared" si="1"/>
        <v>-3.0769230769230771E-2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1</v>
      </c>
      <c r="D19" s="14">
        <f>SUM(D20:D70)</f>
        <v>10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9</v>
      </c>
      <c r="H19" s="29">
        <f t="shared" ref="H19:H50" si="5">+IF(OR(AND(E19=""),(G19="")),"",E19*G19)</f>
        <v>9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8" t="str">
        <f t="shared" si="5"/>
        <v/>
      </c>
    </row>
    <row r="28" spans="1:8" x14ac:dyDescent="0.2">
      <c r="A28" s="8"/>
      <c r="B28" s="26" t="s">
        <v>24</v>
      </c>
      <c r="C28" s="23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8" t="str">
        <f t="shared" si="5"/>
        <v/>
      </c>
    </row>
    <row r="29" spans="1:8" x14ac:dyDescent="0.2">
      <c r="A29" s="8"/>
      <c r="B29" s="26" t="s">
        <v>25</v>
      </c>
      <c r="C29" s="23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8" t="str">
        <f t="shared" si="5"/>
        <v/>
      </c>
    </row>
    <row r="30" spans="1:8" x14ac:dyDescent="0.2">
      <c r="A30" s="8"/>
      <c r="B30" s="26" t="s">
        <v>26</v>
      </c>
      <c r="C30" s="23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8" t="str">
        <f t="shared" si="5"/>
        <v/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8" t="str">
        <f t="shared" si="5"/>
        <v/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8" t="str">
        <f t="shared" si="5"/>
        <v/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0</v>
      </c>
      <c r="D50" s="9">
        <v>1</v>
      </c>
      <c r="E50" s="10" t="str">
        <f t="shared" si="3"/>
        <v/>
      </c>
      <c r="F50" s="10">
        <f t="shared" si="4"/>
        <v>0.1</v>
      </c>
      <c r="G50" s="10">
        <f t="shared" si="6"/>
        <v>1</v>
      </c>
      <c r="H50" s="18" t="str">
        <f t="shared" si="5"/>
        <v/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1</v>
      </c>
      <c r="D54" s="9">
        <v>0</v>
      </c>
      <c r="E54" s="10">
        <f t="shared" si="7"/>
        <v>1</v>
      </c>
      <c r="F54" s="10" t="str">
        <f t="shared" si="8"/>
        <v/>
      </c>
      <c r="G54" s="10">
        <f t="shared" si="10"/>
        <v>-1</v>
      </c>
      <c r="H54" s="18">
        <f t="shared" si="9"/>
        <v>-1</v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9</v>
      </c>
      <c r="E60" s="10" t="str">
        <f t="shared" si="7"/>
        <v/>
      </c>
      <c r="F60" s="10">
        <f t="shared" si="8"/>
        <v>0.9</v>
      </c>
      <c r="G60" s="10">
        <f t="shared" si="10"/>
        <v>1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8" t="str">
        <f t="shared" si="9"/>
        <v/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8" t="str">
        <f t="shared" si="9"/>
        <v/>
      </c>
    </row>
    <row r="69" spans="1:8" x14ac:dyDescent="0.2">
      <c r="A69" s="8"/>
      <c r="B69" s="26" t="s">
        <v>65</v>
      </c>
      <c r="C69" s="23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8" t="str">
        <f t="shared" si="9"/>
        <v/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331</v>
      </c>
      <c r="D76" s="14">
        <f>SUM(D77:D175)</f>
        <v>64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-0.80664652567975825</v>
      </c>
      <c r="H76" s="29">
        <f t="shared" ref="H76:H107" si="13">+IF(OR(AND(E76=""),(G76="")),"",E76*G76)</f>
        <v>-0.80664652567975825</v>
      </c>
    </row>
    <row r="77" spans="1:8" x14ac:dyDescent="0.2">
      <c r="A77" s="8"/>
      <c r="B77" s="25" t="s">
        <v>67</v>
      </c>
      <c r="C77" s="22">
        <v>0</v>
      </c>
      <c r="D77" s="15">
        <v>1</v>
      </c>
      <c r="E77" s="16" t="str">
        <f t="shared" si="11"/>
        <v/>
      </c>
      <c r="F77" s="16">
        <f t="shared" si="12"/>
        <v>1.5625E-2</v>
      </c>
      <c r="G77" s="16">
        <f t="shared" ref="G77:G108" si="14">+IF(AND(C77=0,D77=0)," ",IF(C77=0,1,IF(D77=0,-1,(D77-C77)/C77)))</f>
        <v>1</v>
      </c>
      <c r="H77" s="17" t="str">
        <f t="shared" si="13"/>
        <v/>
      </c>
    </row>
    <row r="78" spans="1:8" x14ac:dyDescent="0.2">
      <c r="A78" s="8"/>
      <c r="B78" s="26" t="s">
        <v>68</v>
      </c>
      <c r="C78" s="23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8" t="str">
        <f t="shared" si="13"/>
        <v/>
      </c>
    </row>
    <row r="79" spans="1:8" x14ac:dyDescent="0.2">
      <c r="A79" s="8"/>
      <c r="B79" s="26" t="s">
        <v>69</v>
      </c>
      <c r="C79" s="23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8" t="str">
        <f t="shared" si="13"/>
        <v/>
      </c>
    </row>
    <row r="80" spans="1:8" x14ac:dyDescent="0.2">
      <c r="A80" s="8"/>
      <c r="B80" s="26" t="s">
        <v>70</v>
      </c>
      <c r="C80" s="23">
        <v>4</v>
      </c>
      <c r="D80" s="9">
        <v>0</v>
      </c>
      <c r="E80" s="10">
        <f t="shared" si="11"/>
        <v>1.2084592145015106E-2</v>
      </c>
      <c r="F80" s="10" t="str">
        <f t="shared" si="12"/>
        <v/>
      </c>
      <c r="G80" s="10">
        <f t="shared" si="14"/>
        <v>-1</v>
      </c>
      <c r="H80" s="18">
        <f t="shared" si="13"/>
        <v>-1.2084592145015106E-2</v>
      </c>
    </row>
    <row r="81" spans="1:8" ht="25.5" x14ac:dyDescent="0.2">
      <c r="A81" s="8"/>
      <c r="B81" s="26" t="s">
        <v>71</v>
      </c>
      <c r="C81" s="23">
        <v>0</v>
      </c>
      <c r="D81" s="9">
        <v>2</v>
      </c>
      <c r="E81" s="10" t="str">
        <f t="shared" si="11"/>
        <v/>
      </c>
      <c r="F81" s="10">
        <f t="shared" si="12"/>
        <v>3.125E-2</v>
      </c>
      <c r="G81" s="10">
        <f t="shared" si="14"/>
        <v>1</v>
      </c>
      <c r="H81" s="18" t="str">
        <f t="shared" si="13"/>
        <v/>
      </c>
    </row>
    <row r="82" spans="1:8" x14ac:dyDescent="0.2">
      <c r="A82" s="8"/>
      <c r="B82" s="26" t="s">
        <v>72</v>
      </c>
      <c r="C82" s="23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8" t="str">
        <f t="shared" si="13"/>
        <v/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0</v>
      </c>
      <c r="D92" s="9">
        <v>0</v>
      </c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8" t="str">
        <f t="shared" si="13"/>
        <v/>
      </c>
    </row>
    <row r="93" spans="1:8" x14ac:dyDescent="0.2">
      <c r="A93" s="8"/>
      <c r="B93" s="26" t="s">
        <v>83</v>
      </c>
      <c r="C93" s="23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8" t="str">
        <f t="shared" si="13"/>
        <v/>
      </c>
    </row>
    <row r="94" spans="1:8" x14ac:dyDescent="0.2">
      <c r="A94" s="8"/>
      <c r="B94" s="26" t="s">
        <v>84</v>
      </c>
      <c r="C94" s="23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8" t="str">
        <f t="shared" si="13"/>
        <v/>
      </c>
    </row>
    <row r="95" spans="1:8" x14ac:dyDescent="0.2">
      <c r="A95" s="8"/>
      <c r="B95" s="26" t="s">
        <v>85</v>
      </c>
      <c r="C95" s="23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8" t="str">
        <f t="shared" si="13"/>
        <v/>
      </c>
    </row>
    <row r="96" spans="1:8" x14ac:dyDescent="0.2">
      <c r="A96" s="8"/>
      <c r="B96" s="26" t="s">
        <v>86</v>
      </c>
      <c r="C96" s="23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8" t="str">
        <f t="shared" si="13"/>
        <v/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0</v>
      </c>
      <c r="D98" s="9">
        <v>0</v>
      </c>
      <c r="E98" s="10" t="str">
        <f t="shared" si="11"/>
        <v/>
      </c>
      <c r="F98" s="10" t="str">
        <f t="shared" si="12"/>
        <v/>
      </c>
      <c r="G98" s="10" t="str">
        <f t="shared" si="14"/>
        <v xml:space="preserve"> </v>
      </c>
      <c r="H98" s="18" t="str">
        <f t="shared" si="13"/>
        <v/>
      </c>
    </row>
    <row r="99" spans="1:8" x14ac:dyDescent="0.2">
      <c r="A99" s="8"/>
      <c r="B99" s="26" t="s">
        <v>89</v>
      </c>
      <c r="C99" s="23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8" t="str">
        <f t="shared" si="13"/>
        <v/>
      </c>
    </row>
    <row r="100" spans="1:8" x14ac:dyDescent="0.2">
      <c r="A100" s="8"/>
      <c r="B100" s="26" t="s">
        <v>90</v>
      </c>
      <c r="C100" s="23">
        <v>1</v>
      </c>
      <c r="D100" s="9">
        <v>4</v>
      </c>
      <c r="E100" s="10">
        <f t="shared" si="11"/>
        <v>3.0211480362537764E-3</v>
      </c>
      <c r="F100" s="10">
        <f t="shared" si="12"/>
        <v>6.25E-2</v>
      </c>
      <c r="G100" s="10">
        <f t="shared" si="14"/>
        <v>3</v>
      </c>
      <c r="H100" s="18">
        <f t="shared" si="13"/>
        <v>9.0634441087613302E-3</v>
      </c>
    </row>
    <row r="101" spans="1:8" x14ac:dyDescent="0.2">
      <c r="A101" s="8"/>
      <c r="B101" s="26" t="s">
        <v>91</v>
      </c>
      <c r="C101" s="23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8" t="str">
        <f t="shared" si="13"/>
        <v/>
      </c>
    </row>
    <row r="102" spans="1:8" x14ac:dyDescent="0.2">
      <c r="A102" s="8"/>
      <c r="B102" s="26" t="s">
        <v>92</v>
      </c>
      <c r="C102" s="23">
        <v>0</v>
      </c>
      <c r="D102" s="9">
        <v>1</v>
      </c>
      <c r="E102" s="10" t="str">
        <f t="shared" si="11"/>
        <v/>
      </c>
      <c r="F102" s="10">
        <f t="shared" si="12"/>
        <v>1.5625E-2</v>
      </c>
      <c r="G102" s="10">
        <f t="shared" si="14"/>
        <v>1</v>
      </c>
      <c r="H102" s="18" t="str">
        <f t="shared" si="13"/>
        <v/>
      </c>
    </row>
    <row r="103" spans="1:8" x14ac:dyDescent="0.2">
      <c r="A103" s="8"/>
      <c r="B103" s="26" t="s">
        <v>93</v>
      </c>
      <c r="C103" s="23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8" t="str">
        <f t="shared" si="13"/>
        <v/>
      </c>
    </row>
    <row r="104" spans="1:8" x14ac:dyDescent="0.2">
      <c r="A104" s="8"/>
      <c r="B104" s="26" t="s">
        <v>94</v>
      </c>
      <c r="C104" s="23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4</v>
      </c>
      <c r="D106" s="9">
        <v>0</v>
      </c>
      <c r="E106" s="10">
        <f t="shared" si="11"/>
        <v>1.2084592145015106E-2</v>
      </c>
      <c r="F106" s="10" t="str">
        <f t="shared" si="12"/>
        <v/>
      </c>
      <c r="G106" s="10">
        <f t="shared" si="14"/>
        <v>-1</v>
      </c>
      <c r="H106" s="18">
        <f t="shared" si="13"/>
        <v>-1.2084592145015106E-2</v>
      </c>
    </row>
    <row r="107" spans="1:8" x14ac:dyDescent="0.2">
      <c r="A107" s="8"/>
      <c r="B107" s="26" t="s">
        <v>97</v>
      </c>
      <c r="C107" s="23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8" t="str">
        <f t="shared" si="17"/>
        <v/>
      </c>
    </row>
    <row r="110" spans="1:8" x14ac:dyDescent="0.2">
      <c r="A110" s="8"/>
      <c r="B110" s="26" t="s">
        <v>100</v>
      </c>
      <c r="C110" s="23">
        <v>0</v>
      </c>
      <c r="D110" s="9">
        <v>0</v>
      </c>
      <c r="E110" s="10" t="str">
        <f t="shared" si="15"/>
        <v/>
      </c>
      <c r="F110" s="10" t="str">
        <f t="shared" si="16"/>
        <v/>
      </c>
      <c r="G110" s="10" t="str">
        <f t="shared" si="18"/>
        <v xml:space="preserve"> </v>
      </c>
      <c r="H110" s="18" t="str">
        <f t="shared" si="17"/>
        <v/>
      </c>
    </row>
    <row r="111" spans="1:8" x14ac:dyDescent="0.2">
      <c r="A111" s="8"/>
      <c r="B111" s="26" t="s">
        <v>101</v>
      </c>
      <c r="C111" s="23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8" t="str">
        <f t="shared" si="17"/>
        <v/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8" t="str">
        <f t="shared" si="17"/>
        <v/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0</v>
      </c>
      <c r="D118" s="9">
        <v>1</v>
      </c>
      <c r="E118" s="10" t="str">
        <f t="shared" si="15"/>
        <v/>
      </c>
      <c r="F118" s="10">
        <f t="shared" si="16"/>
        <v>1.5625E-2</v>
      </c>
      <c r="G118" s="10">
        <f t="shared" si="18"/>
        <v>1</v>
      </c>
      <c r="H118" s="18" t="str">
        <f t="shared" si="17"/>
        <v/>
      </c>
    </row>
    <row r="119" spans="1:8" ht="25.5" x14ac:dyDescent="0.2">
      <c r="A119" s="8"/>
      <c r="B119" s="26" t="s">
        <v>109</v>
      </c>
      <c r="C119" s="23">
        <v>6</v>
      </c>
      <c r="D119" s="9">
        <v>0</v>
      </c>
      <c r="E119" s="10">
        <f t="shared" si="15"/>
        <v>1.812688821752266E-2</v>
      </c>
      <c r="F119" s="10" t="str">
        <f t="shared" si="16"/>
        <v/>
      </c>
      <c r="G119" s="10">
        <f t="shared" si="18"/>
        <v>-1</v>
      </c>
      <c r="H119" s="18">
        <f t="shared" si="17"/>
        <v>-1.812688821752266E-2</v>
      </c>
    </row>
    <row r="120" spans="1:8" ht="25.5" x14ac:dyDescent="0.2">
      <c r="A120" s="8"/>
      <c r="B120" s="26" t="s">
        <v>110</v>
      </c>
      <c r="C120" s="23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8" t="str">
        <f t="shared" si="17"/>
        <v/>
      </c>
    </row>
    <row r="121" spans="1:8" x14ac:dyDescent="0.2">
      <c r="A121" s="8"/>
      <c r="B121" s="26" t="s">
        <v>111</v>
      </c>
      <c r="C121" s="23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8" t="str">
        <f t="shared" si="17"/>
        <v/>
      </c>
    </row>
    <row r="122" spans="1:8" x14ac:dyDescent="0.2">
      <c r="A122" s="8"/>
      <c r="B122" s="26" t="s">
        <v>112</v>
      </c>
      <c r="C122" s="23">
        <v>0</v>
      </c>
      <c r="D122" s="9">
        <v>1</v>
      </c>
      <c r="E122" s="10" t="str">
        <f t="shared" si="15"/>
        <v/>
      </c>
      <c r="F122" s="10">
        <f t="shared" si="16"/>
        <v>1.5625E-2</v>
      </c>
      <c r="G122" s="10">
        <f t="shared" si="18"/>
        <v>1</v>
      </c>
      <c r="H122" s="18" t="str">
        <f t="shared" si="17"/>
        <v/>
      </c>
    </row>
    <row r="123" spans="1:8" x14ac:dyDescent="0.2">
      <c r="A123" s="8"/>
      <c r="B123" s="26" t="s">
        <v>113</v>
      </c>
      <c r="C123" s="23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8" t="str">
        <f t="shared" si="17"/>
        <v/>
      </c>
    </row>
    <row r="124" spans="1:8" x14ac:dyDescent="0.2">
      <c r="A124" s="8"/>
      <c r="B124" s="26" t="s">
        <v>114</v>
      </c>
      <c r="C124" s="23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8" t="str">
        <f t="shared" si="17"/>
        <v/>
      </c>
    </row>
    <row r="125" spans="1:8" x14ac:dyDescent="0.2">
      <c r="A125" s="8"/>
      <c r="B125" s="26" t="s">
        <v>115</v>
      </c>
      <c r="C125" s="23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8" t="str">
        <f t="shared" si="17"/>
        <v/>
      </c>
    </row>
    <row r="128" spans="1:8" x14ac:dyDescent="0.2">
      <c r="A128" s="8"/>
      <c r="B128" s="26" t="s">
        <v>118</v>
      </c>
      <c r="C128" s="23">
        <v>2</v>
      </c>
      <c r="D128" s="9">
        <v>1</v>
      </c>
      <c r="E128" s="10">
        <f t="shared" si="15"/>
        <v>6.0422960725075529E-3</v>
      </c>
      <c r="F128" s="10">
        <f t="shared" si="16"/>
        <v>1.5625E-2</v>
      </c>
      <c r="G128" s="10">
        <f t="shared" si="18"/>
        <v>-0.5</v>
      </c>
      <c r="H128" s="18">
        <f t="shared" si="17"/>
        <v>-3.0211480362537764E-3</v>
      </c>
    </row>
    <row r="129" spans="1:8" x14ac:dyDescent="0.2">
      <c r="A129" s="8"/>
      <c r="B129" s="26" t="s">
        <v>119</v>
      </c>
      <c r="C129" s="23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8" t="str">
        <f t="shared" si="17"/>
        <v/>
      </c>
    </row>
    <row r="130" spans="1:8" x14ac:dyDescent="0.2">
      <c r="A130" s="8"/>
      <c r="B130" s="26" t="s">
        <v>120</v>
      </c>
      <c r="C130" s="23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8" t="str">
        <f t="shared" si="17"/>
        <v/>
      </c>
    </row>
    <row r="131" spans="1:8" x14ac:dyDescent="0.2">
      <c r="A131" s="8"/>
      <c r="B131" s="26" t="s">
        <v>121</v>
      </c>
      <c r="C131" s="23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8" t="str">
        <f t="shared" si="17"/>
        <v/>
      </c>
    </row>
    <row r="132" spans="1:8" x14ac:dyDescent="0.2">
      <c r="A132" s="8"/>
      <c r="B132" s="26" t="s">
        <v>122</v>
      </c>
      <c r="C132" s="23">
        <v>1</v>
      </c>
      <c r="D132" s="9">
        <v>0</v>
      </c>
      <c r="E132" s="10">
        <f t="shared" si="15"/>
        <v>3.0211480362537764E-3</v>
      </c>
      <c r="F132" s="10" t="str">
        <f t="shared" si="16"/>
        <v/>
      </c>
      <c r="G132" s="10">
        <f t="shared" si="18"/>
        <v>-1</v>
      </c>
      <c r="H132" s="18">
        <f t="shared" si="17"/>
        <v>-3.0211480362537764E-3</v>
      </c>
    </row>
    <row r="133" spans="1:8" x14ac:dyDescent="0.2">
      <c r="A133" s="8"/>
      <c r="B133" s="26" t="s">
        <v>123</v>
      </c>
      <c r="C133" s="23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8" t="str">
        <f t="shared" si="17"/>
        <v/>
      </c>
    </row>
    <row r="134" spans="1:8" x14ac:dyDescent="0.2">
      <c r="A134" s="8"/>
      <c r="B134" s="26" t="s">
        <v>124</v>
      </c>
      <c r="C134" s="23">
        <v>4</v>
      </c>
      <c r="D134" s="9">
        <v>0</v>
      </c>
      <c r="E134" s="10">
        <f t="shared" si="15"/>
        <v>1.2084592145015106E-2</v>
      </c>
      <c r="F134" s="10" t="str">
        <f t="shared" si="16"/>
        <v/>
      </c>
      <c r="G134" s="10">
        <f t="shared" si="18"/>
        <v>-1</v>
      </c>
      <c r="H134" s="18">
        <f t="shared" si="17"/>
        <v>-1.2084592145015106E-2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0</v>
      </c>
      <c r="D136" s="9">
        <v>0</v>
      </c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8" t="str">
        <f t="shared" si="17"/>
        <v/>
      </c>
    </row>
    <row r="137" spans="1:8" x14ac:dyDescent="0.2">
      <c r="A137" s="8"/>
      <c r="B137" s="26" t="s">
        <v>127</v>
      </c>
      <c r="C137" s="23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8" t="str">
        <f t="shared" si="17"/>
        <v/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64</v>
      </c>
      <c r="D139" s="9">
        <v>52</v>
      </c>
      <c r="E139" s="10">
        <f t="shared" si="15"/>
        <v>0.19335347432024169</v>
      </c>
      <c r="F139" s="10">
        <f t="shared" si="16"/>
        <v>0.8125</v>
      </c>
      <c r="G139" s="10">
        <f t="shared" si="18"/>
        <v>-0.1875</v>
      </c>
      <c r="H139" s="18">
        <f t="shared" si="17"/>
        <v>-3.6253776435045321E-2</v>
      </c>
    </row>
    <row r="140" spans="1:8" x14ac:dyDescent="0.2">
      <c r="A140" s="8"/>
      <c r="B140" s="26" t="s">
        <v>130</v>
      </c>
      <c r="C140" s="23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8" t="str">
        <f t="shared" ref="H140:H171" si="21">+IF(OR(AND(E140=""),(G140="")),"",E140*G140)</f>
        <v/>
      </c>
    </row>
    <row r="141" spans="1:8" x14ac:dyDescent="0.2">
      <c r="A141" s="8"/>
      <c r="B141" s="26" t="s">
        <v>131</v>
      </c>
      <c r="C141" s="23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8" t="str">
        <f t="shared" si="21"/>
        <v/>
      </c>
    </row>
    <row r="142" spans="1:8" x14ac:dyDescent="0.2">
      <c r="A142" s="8"/>
      <c r="B142" s="26" t="s">
        <v>132</v>
      </c>
      <c r="C142" s="23">
        <v>116</v>
      </c>
      <c r="D142" s="9">
        <v>0</v>
      </c>
      <c r="E142" s="10">
        <f t="shared" si="19"/>
        <v>0.35045317220543809</v>
      </c>
      <c r="F142" s="10" t="str">
        <f t="shared" si="20"/>
        <v/>
      </c>
      <c r="G142" s="10">
        <f t="shared" si="22"/>
        <v>-1</v>
      </c>
      <c r="H142" s="18">
        <f t="shared" si="21"/>
        <v>-0.35045317220543809</v>
      </c>
    </row>
    <row r="143" spans="1:8" x14ac:dyDescent="0.2">
      <c r="A143" s="8"/>
      <c r="B143" s="26" t="s">
        <v>133</v>
      </c>
      <c r="C143" s="23">
        <v>117</v>
      </c>
      <c r="D143" s="9">
        <v>0</v>
      </c>
      <c r="E143" s="10">
        <f t="shared" si="19"/>
        <v>0.35347432024169184</v>
      </c>
      <c r="F143" s="10" t="str">
        <f t="shared" si="20"/>
        <v/>
      </c>
      <c r="G143" s="10">
        <f t="shared" si="22"/>
        <v>-1</v>
      </c>
      <c r="H143" s="18">
        <f t="shared" si="21"/>
        <v>-0.35347432024169184</v>
      </c>
    </row>
    <row r="144" spans="1:8" x14ac:dyDescent="0.2">
      <c r="A144" s="8"/>
      <c r="B144" s="26" t="s">
        <v>134</v>
      </c>
      <c r="C144" s="23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8" t="str">
        <f t="shared" si="21"/>
        <v/>
      </c>
    </row>
    <row r="145" spans="1:8" x14ac:dyDescent="0.2">
      <c r="A145" s="8"/>
      <c r="B145" s="26" t="s">
        <v>135</v>
      </c>
      <c r="C145" s="23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8" t="str">
        <f t="shared" si="21"/>
        <v/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8" t="str">
        <f t="shared" si="21"/>
        <v/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12</v>
      </c>
      <c r="D151" s="9">
        <v>0</v>
      </c>
      <c r="E151" s="10">
        <f t="shared" si="19"/>
        <v>3.6253776435045321E-2</v>
      </c>
      <c r="F151" s="10" t="str">
        <f t="shared" si="20"/>
        <v/>
      </c>
      <c r="G151" s="10">
        <f t="shared" si="22"/>
        <v>-1</v>
      </c>
      <c r="H151" s="18">
        <f t="shared" si="21"/>
        <v>-3.6253776435045321E-2</v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8" t="str">
        <f t="shared" si="21"/>
        <v/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8" t="str">
        <f t="shared" ref="H172:H175" si="23">+IF(OR(AND(E172=""),(G172="")),"",E172*G172)</f>
        <v/>
      </c>
    </row>
    <row r="173" spans="1:8" ht="25.5" x14ac:dyDescent="0.2">
      <c r="A173" s="8"/>
      <c r="B173" s="26" t="s">
        <v>163</v>
      </c>
      <c r="C173" s="23">
        <v>0</v>
      </c>
      <c r="D173" s="9">
        <v>1</v>
      </c>
      <c r="E173" s="10" t="str">
        <f t="shared" si="19"/>
        <v/>
      </c>
      <c r="F173" s="10">
        <f t="shared" si="20"/>
        <v>1.5625E-2</v>
      </c>
      <c r="G173" s="10">
        <f t="shared" si="22"/>
        <v>1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511</v>
      </c>
      <c r="D181" s="14">
        <f>SUM(D182:D356)</f>
        <v>1140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1.2309197651663406</v>
      </c>
      <c r="H181" s="29">
        <f t="shared" ref="H181:H212" si="26">+IF(OR(AND(E181=""),(G181="")),"",E181*G181)</f>
        <v>1.2309197651663406</v>
      </c>
    </row>
    <row r="182" spans="1:8" x14ac:dyDescent="0.2">
      <c r="A182" s="8"/>
      <c r="B182" s="25" t="s">
        <v>166</v>
      </c>
      <c r="C182" s="22">
        <v>1</v>
      </c>
      <c r="D182" s="15">
        <v>0</v>
      </c>
      <c r="E182" s="16">
        <f t="shared" si="24"/>
        <v>1.9569471624266144E-3</v>
      </c>
      <c r="F182" s="16" t="str">
        <f t="shared" si="25"/>
        <v/>
      </c>
      <c r="G182" s="16">
        <f t="shared" ref="G182:G213" si="27">+IF(AND(C182=0,D182=0)," ",IF(C182=0,1,IF(D182=0,-1,(D182-C182)/C182)))</f>
        <v>-1</v>
      </c>
      <c r="H182" s="17">
        <f t="shared" si="26"/>
        <v>-1.9569471624266144E-3</v>
      </c>
    </row>
    <row r="183" spans="1:8" x14ac:dyDescent="0.2">
      <c r="A183" s="8"/>
      <c r="B183" s="26" t="s">
        <v>167</v>
      </c>
      <c r="C183" s="23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8" t="str">
        <f t="shared" si="26"/>
        <v/>
      </c>
    </row>
    <row r="184" spans="1:8" ht="38.25" x14ac:dyDescent="0.2">
      <c r="A184" s="8"/>
      <c r="B184" s="26" t="s">
        <v>168</v>
      </c>
      <c r="C184" s="23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8" t="str">
        <f t="shared" si="26"/>
        <v/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2</v>
      </c>
      <c r="D186" s="9">
        <v>1</v>
      </c>
      <c r="E186" s="10">
        <f t="shared" si="24"/>
        <v>3.9138943248532287E-3</v>
      </c>
      <c r="F186" s="10">
        <f t="shared" si="25"/>
        <v>8.7719298245614037E-4</v>
      </c>
      <c r="G186" s="10">
        <f t="shared" si="27"/>
        <v>-0.5</v>
      </c>
      <c r="H186" s="18">
        <f t="shared" si="26"/>
        <v>-1.9569471624266144E-3</v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1</v>
      </c>
      <c r="D188" s="9">
        <v>4</v>
      </c>
      <c r="E188" s="10">
        <f t="shared" si="24"/>
        <v>1.9569471624266144E-3</v>
      </c>
      <c r="F188" s="10">
        <f t="shared" si="25"/>
        <v>3.5087719298245615E-3</v>
      </c>
      <c r="G188" s="10">
        <f t="shared" si="27"/>
        <v>3</v>
      </c>
      <c r="H188" s="18">
        <f t="shared" si="26"/>
        <v>5.8708414872798431E-3</v>
      </c>
    </row>
    <row r="189" spans="1:8" x14ac:dyDescent="0.2">
      <c r="A189" s="8"/>
      <c r="B189" s="26" t="s">
        <v>173</v>
      </c>
      <c r="C189" s="23">
        <v>0</v>
      </c>
      <c r="D189" s="9">
        <v>1</v>
      </c>
      <c r="E189" s="10" t="str">
        <f t="shared" si="24"/>
        <v/>
      </c>
      <c r="F189" s="10">
        <f t="shared" si="25"/>
        <v>8.7719298245614037E-4</v>
      </c>
      <c r="G189" s="10">
        <f t="shared" si="27"/>
        <v>1</v>
      </c>
      <c r="H189" s="18" t="str">
        <f t="shared" si="26"/>
        <v/>
      </c>
    </row>
    <row r="190" spans="1:8" x14ac:dyDescent="0.2">
      <c r="A190" s="8"/>
      <c r="B190" s="26" t="s">
        <v>174</v>
      </c>
      <c r="C190" s="23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8" t="str">
        <f t="shared" si="26"/>
        <v/>
      </c>
    </row>
    <row r="191" spans="1:8" x14ac:dyDescent="0.2">
      <c r="A191" s="8"/>
      <c r="B191" s="26" t="s">
        <v>175</v>
      </c>
      <c r="C191" s="23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8" t="str">
        <f t="shared" si="26"/>
        <v/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1</v>
      </c>
      <c r="D195" s="9">
        <v>1</v>
      </c>
      <c r="E195" s="10">
        <f t="shared" si="24"/>
        <v>1.9569471624266144E-3</v>
      </c>
      <c r="F195" s="10">
        <f t="shared" si="25"/>
        <v>8.7719298245614037E-4</v>
      </c>
      <c r="G195" s="10">
        <f t="shared" si="27"/>
        <v>0</v>
      </c>
      <c r="H195" s="18">
        <f t="shared" si="26"/>
        <v>0</v>
      </c>
    </row>
    <row r="196" spans="1:8" x14ac:dyDescent="0.2">
      <c r="A196" s="8"/>
      <c r="B196" s="26" t="s">
        <v>180</v>
      </c>
      <c r="C196" s="23">
        <v>1</v>
      </c>
      <c r="D196" s="9">
        <v>1</v>
      </c>
      <c r="E196" s="10">
        <f t="shared" si="24"/>
        <v>1.9569471624266144E-3</v>
      </c>
      <c r="F196" s="10">
        <f t="shared" si="25"/>
        <v>8.7719298245614037E-4</v>
      </c>
      <c r="G196" s="10">
        <f t="shared" si="27"/>
        <v>0</v>
      </c>
      <c r="H196" s="18">
        <f t="shared" si="26"/>
        <v>0</v>
      </c>
    </row>
    <row r="197" spans="1:8" ht="25.5" x14ac:dyDescent="0.2">
      <c r="A197" s="8"/>
      <c r="B197" s="26" t="s">
        <v>181</v>
      </c>
      <c r="C197" s="23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8" t="str">
        <f t="shared" si="26"/>
        <v/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8" t="str">
        <f t="shared" si="26"/>
        <v/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8" t="str">
        <f t="shared" si="26"/>
        <v/>
      </c>
    </row>
    <row r="203" spans="1:8" x14ac:dyDescent="0.2">
      <c r="A203" s="8"/>
      <c r="B203" s="26" t="s">
        <v>187</v>
      </c>
      <c r="C203" s="23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8" t="str">
        <f t="shared" si="26"/>
        <v/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8" t="str">
        <f t="shared" si="26"/>
        <v/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8" t="str">
        <f t="shared" si="26"/>
        <v/>
      </c>
    </row>
    <row r="209" spans="1:8" x14ac:dyDescent="0.2">
      <c r="A209" s="8"/>
      <c r="B209" s="26" t="s">
        <v>193</v>
      </c>
      <c r="C209" s="23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8" t="str">
        <f t="shared" si="26"/>
        <v/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8" t="str">
        <f t="shared" si="26"/>
        <v/>
      </c>
    </row>
    <row r="212" spans="1:8" x14ac:dyDescent="0.2">
      <c r="A212" s="8"/>
      <c r="B212" s="26" t="s">
        <v>196</v>
      </c>
      <c r="C212" s="23">
        <v>1</v>
      </c>
      <c r="D212" s="9">
        <v>2</v>
      </c>
      <c r="E212" s="10">
        <f t="shared" si="24"/>
        <v>1.9569471624266144E-3</v>
      </c>
      <c r="F212" s="10">
        <f t="shared" si="25"/>
        <v>1.7543859649122807E-3</v>
      </c>
      <c r="G212" s="10">
        <f t="shared" si="27"/>
        <v>1</v>
      </c>
      <c r="H212" s="18">
        <f t="shared" si="26"/>
        <v>1.9569471624266144E-3</v>
      </c>
    </row>
    <row r="213" spans="1:8" x14ac:dyDescent="0.2">
      <c r="A213" s="8"/>
      <c r="B213" s="26" t="s">
        <v>197</v>
      </c>
      <c r="C213" s="23">
        <v>1</v>
      </c>
      <c r="D213" s="9">
        <v>0</v>
      </c>
      <c r="E213" s="10">
        <f t="shared" ref="E213:E244" si="28">+IF(C213=0,"",C213/C$181)</f>
        <v>1.9569471624266144E-3</v>
      </c>
      <c r="F213" s="10" t="str">
        <f t="shared" ref="F213:F244" si="29">+IF(D213=0,"",D213/D$181)</f>
        <v/>
      </c>
      <c r="G213" s="10">
        <f t="shared" si="27"/>
        <v>-1</v>
      </c>
      <c r="H213" s="18">
        <f t="shared" ref="H213:H244" si="30">+IF(OR(AND(E213=""),(G213="")),"",E213*G213)</f>
        <v>-1.9569471624266144E-3</v>
      </c>
    </row>
    <row r="214" spans="1:8" x14ac:dyDescent="0.2">
      <c r="A214" s="8"/>
      <c r="B214" s="26" t="s">
        <v>198</v>
      </c>
      <c r="C214" s="23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8" t="str">
        <f t="shared" si="30"/>
        <v/>
      </c>
    </row>
    <row r="215" spans="1:8" x14ac:dyDescent="0.2">
      <c r="A215" s="8"/>
      <c r="B215" s="26" t="s">
        <v>199</v>
      </c>
      <c r="C215" s="23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8" t="str">
        <f t="shared" si="30"/>
        <v/>
      </c>
    </row>
    <row r="216" spans="1:8" x14ac:dyDescent="0.2">
      <c r="A216" s="8"/>
      <c r="B216" s="26" t="s">
        <v>200</v>
      </c>
      <c r="C216" s="23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8" t="str">
        <f t="shared" si="30"/>
        <v/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0</v>
      </c>
      <c r="D218" s="9">
        <v>15</v>
      </c>
      <c r="E218" s="10" t="str">
        <f t="shared" si="28"/>
        <v/>
      </c>
      <c r="F218" s="10">
        <f t="shared" si="29"/>
        <v>1.3157894736842105E-2</v>
      </c>
      <c r="G218" s="10">
        <f t="shared" si="31"/>
        <v>1</v>
      </c>
      <c r="H218" s="18" t="str">
        <f t="shared" si="30"/>
        <v/>
      </c>
    </row>
    <row r="219" spans="1:8" x14ac:dyDescent="0.2">
      <c r="A219" s="8"/>
      <c r="B219" s="26" t="s">
        <v>203</v>
      </c>
      <c r="C219" s="23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8" t="str">
        <f t="shared" si="30"/>
        <v/>
      </c>
    </row>
    <row r="220" spans="1:8" x14ac:dyDescent="0.2">
      <c r="A220" s="8"/>
      <c r="B220" s="26" t="s">
        <v>204</v>
      </c>
      <c r="C220" s="23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8" t="str">
        <f t="shared" si="30"/>
        <v/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3</v>
      </c>
      <c r="D223" s="9">
        <v>0</v>
      </c>
      <c r="E223" s="10">
        <f t="shared" si="28"/>
        <v>5.8708414872798431E-3</v>
      </c>
      <c r="F223" s="10" t="str">
        <f t="shared" si="29"/>
        <v/>
      </c>
      <c r="G223" s="10">
        <f t="shared" si="31"/>
        <v>-1</v>
      </c>
      <c r="H223" s="18">
        <f t="shared" si="30"/>
        <v>-5.8708414872798431E-3</v>
      </c>
    </row>
    <row r="224" spans="1:8" x14ac:dyDescent="0.2">
      <c r="A224" s="8"/>
      <c r="B224" s="26" t="s">
        <v>208</v>
      </c>
      <c r="C224" s="23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8" t="str">
        <f t="shared" si="30"/>
        <v/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7</v>
      </c>
      <c r="E226" s="10" t="str">
        <f t="shared" si="28"/>
        <v/>
      </c>
      <c r="F226" s="10">
        <f t="shared" si="29"/>
        <v>6.1403508771929825E-3</v>
      </c>
      <c r="G226" s="10">
        <f t="shared" si="31"/>
        <v>1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8" t="str">
        <f t="shared" si="30"/>
        <v/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1</v>
      </c>
      <c r="D235" s="9">
        <v>0</v>
      </c>
      <c r="E235" s="10">
        <f t="shared" si="28"/>
        <v>1.9569471624266144E-3</v>
      </c>
      <c r="F235" s="10" t="str">
        <f t="shared" si="29"/>
        <v/>
      </c>
      <c r="G235" s="10">
        <f t="shared" si="31"/>
        <v>-1</v>
      </c>
      <c r="H235" s="18">
        <f t="shared" si="30"/>
        <v>-1.9569471624266144E-3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8" t="str">
        <f t="shared" si="30"/>
        <v/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8" t="str">
        <f t="shared" si="30"/>
        <v/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8" t="str">
        <f t="shared" ref="H245:H276" si="34">+IF(OR(AND(E245=""),(G245="")),"",E245*G245)</f>
        <v/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461</v>
      </c>
      <c r="D248" s="9">
        <v>920</v>
      </c>
      <c r="E248" s="10">
        <f t="shared" si="32"/>
        <v>0.90215264187866928</v>
      </c>
      <c r="F248" s="10">
        <f t="shared" si="33"/>
        <v>0.80701754385964908</v>
      </c>
      <c r="G248" s="10">
        <f t="shared" si="35"/>
        <v>0.99566160520607372</v>
      </c>
      <c r="H248" s="18">
        <f t="shared" si="34"/>
        <v>0.89823874755381605</v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0</v>
      </c>
      <c r="D251" s="9">
        <v>1</v>
      </c>
      <c r="E251" s="10" t="str">
        <f t="shared" si="32"/>
        <v/>
      </c>
      <c r="F251" s="10">
        <f t="shared" si="33"/>
        <v>8.7719298245614037E-4</v>
      </c>
      <c r="G251" s="10">
        <f t="shared" si="35"/>
        <v>1</v>
      </c>
      <c r="H251" s="18" t="str">
        <f t="shared" si="34"/>
        <v/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8" t="str">
        <f t="shared" si="34"/>
        <v/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8" t="str">
        <f t="shared" si="34"/>
        <v/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8" t="str">
        <f t="shared" si="38"/>
        <v/>
      </c>
    </row>
    <row r="286" spans="1:8" ht="25.5" x14ac:dyDescent="0.2">
      <c r="A286" s="8"/>
      <c r="B286" s="26" t="s">
        <v>270</v>
      </c>
      <c r="C286" s="23">
        <v>0</v>
      </c>
      <c r="D286" s="9">
        <v>0</v>
      </c>
      <c r="E286" s="10" t="str">
        <f t="shared" si="36"/>
        <v/>
      </c>
      <c r="F286" s="10" t="str">
        <f t="shared" si="37"/>
        <v/>
      </c>
      <c r="G286" s="10" t="str">
        <f t="shared" si="39"/>
        <v xml:space="preserve"> </v>
      </c>
      <c r="H286" s="18" t="str">
        <f t="shared" si="38"/>
        <v/>
      </c>
    </row>
    <row r="287" spans="1:8" x14ac:dyDescent="0.2">
      <c r="A287" s="8"/>
      <c r="B287" s="26" t="s">
        <v>271</v>
      </c>
      <c r="C287" s="23">
        <v>0</v>
      </c>
      <c r="D287" s="9">
        <v>5</v>
      </c>
      <c r="E287" s="10" t="str">
        <f t="shared" si="36"/>
        <v/>
      </c>
      <c r="F287" s="10">
        <f t="shared" si="37"/>
        <v>4.3859649122807015E-3</v>
      </c>
      <c r="G287" s="10">
        <f t="shared" si="39"/>
        <v>1</v>
      </c>
      <c r="H287" s="18" t="str">
        <f t="shared" si="38"/>
        <v/>
      </c>
    </row>
    <row r="288" spans="1:8" x14ac:dyDescent="0.2">
      <c r="A288" s="8"/>
      <c r="B288" s="26" t="s">
        <v>272</v>
      </c>
      <c r="C288" s="23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8" t="str">
        <f t="shared" si="38"/>
        <v/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180</v>
      </c>
      <c r="E292" s="10" t="str">
        <f t="shared" si="36"/>
        <v/>
      </c>
      <c r="F292" s="10">
        <f t="shared" si="37"/>
        <v>0.15789473684210525</v>
      </c>
      <c r="G292" s="10">
        <f t="shared" si="39"/>
        <v>1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8" t="str">
        <f t="shared" si="38"/>
        <v/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2</v>
      </c>
      <c r="E295" s="10" t="str">
        <f t="shared" si="36"/>
        <v/>
      </c>
      <c r="F295" s="10">
        <f t="shared" si="37"/>
        <v>1.7543859649122807E-3</v>
      </c>
      <c r="G295" s="10">
        <f t="shared" si="39"/>
        <v>1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8" t="str">
        <f t="shared" si="38"/>
        <v/>
      </c>
    </row>
    <row r="300" spans="1:8" x14ac:dyDescent="0.2">
      <c r="A300" s="8"/>
      <c r="B300" s="26" t="s">
        <v>284</v>
      </c>
      <c r="C300" s="23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8" t="str">
        <f t="shared" si="38"/>
        <v/>
      </c>
    </row>
    <row r="301" spans="1:8" x14ac:dyDescent="0.2">
      <c r="A301" s="8"/>
      <c r="B301" s="26" t="s">
        <v>285</v>
      </c>
      <c r="C301" s="23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8" t="str">
        <f t="shared" si="38"/>
        <v/>
      </c>
    </row>
    <row r="302" spans="1:8" x14ac:dyDescent="0.2">
      <c r="A302" s="8"/>
      <c r="B302" s="26" t="s">
        <v>286</v>
      </c>
      <c r="C302" s="23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8" t="str">
        <f t="shared" si="38"/>
        <v/>
      </c>
    </row>
    <row r="303" spans="1:8" x14ac:dyDescent="0.2">
      <c r="A303" s="8"/>
      <c r="B303" s="26" t="s">
        <v>287</v>
      </c>
      <c r="C303" s="23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8" t="str">
        <f t="shared" si="38"/>
        <v/>
      </c>
    </row>
    <row r="305" spans="1:8" x14ac:dyDescent="0.2">
      <c r="A305" s="8"/>
      <c r="B305" s="26" t="s">
        <v>289</v>
      </c>
      <c r="C305" s="23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8" t="str">
        <f t="shared" si="38"/>
        <v/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38</v>
      </c>
      <c r="D311" s="9">
        <v>0</v>
      </c>
      <c r="E311" s="10">
        <f t="shared" si="40"/>
        <v>7.4363992172211346E-2</v>
      </c>
      <c r="F311" s="10" t="str">
        <f t="shared" si="41"/>
        <v/>
      </c>
      <c r="G311" s="10">
        <f t="shared" si="43"/>
        <v>-1</v>
      </c>
      <c r="H311" s="18">
        <f t="shared" si="42"/>
        <v>-7.4363992172211346E-2</v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8" t="str">
        <f t="shared" si="42"/>
        <v/>
      </c>
    </row>
    <row r="314" spans="1:8" ht="25.5" x14ac:dyDescent="0.2">
      <c r="A314" s="8"/>
      <c r="B314" s="26" t="s">
        <v>298</v>
      </c>
      <c r="C314" s="23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8" t="str">
        <f t="shared" si="42"/>
        <v/>
      </c>
    </row>
    <row r="315" spans="1:8" x14ac:dyDescent="0.2">
      <c r="A315" s="8"/>
      <c r="B315" s="26" t="s">
        <v>299</v>
      </c>
      <c r="C315" s="23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8" t="str">
        <f t="shared" si="42"/>
        <v/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8" t="str">
        <f t="shared" si="42"/>
        <v/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8" t="str">
        <f t="shared" si="42"/>
        <v/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8" t="str">
        <f t="shared" si="42"/>
        <v/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0</v>
      </c>
      <c r="D331" s="9">
        <v>0</v>
      </c>
      <c r="E331" s="10" t="str">
        <f t="shared" si="40"/>
        <v/>
      </c>
      <c r="F331" s="10" t="str">
        <f t="shared" si="41"/>
        <v/>
      </c>
      <c r="G331" s="10" t="str">
        <f t="shared" si="43"/>
        <v xml:space="preserve"> </v>
      </c>
      <c r="H331" s="18" t="str">
        <f t="shared" si="42"/>
        <v/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8" t="str">
        <f t="shared" si="42"/>
        <v/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8" t="str">
        <f t="shared" si="42"/>
        <v/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8" t="str">
        <f t="shared" si="42"/>
        <v/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224</v>
      </c>
      <c r="D362" s="14">
        <f>SUM(D363:D595)</f>
        <v>361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0.6116071428571429</v>
      </c>
      <c r="H362" s="29">
        <f t="shared" ref="H362:H425" si="50">+IF(OR(AND(E362=""),(G362="")),"",E362*G362)</f>
        <v>0.6116071428571429</v>
      </c>
    </row>
    <row r="363" spans="1:8" x14ac:dyDescent="0.2">
      <c r="A363" s="8"/>
      <c r="B363" s="25" t="s">
        <v>341</v>
      </c>
      <c r="C363" s="22">
        <v>1</v>
      </c>
      <c r="D363" s="15">
        <v>0</v>
      </c>
      <c r="E363" s="16">
        <f t="shared" si="48"/>
        <v>4.464285714285714E-3</v>
      </c>
      <c r="F363" s="16" t="str">
        <f t="shared" si="49"/>
        <v/>
      </c>
      <c r="G363" s="16">
        <f t="shared" ref="G363:G426" si="51">+IF(AND(C363=0,D363=0)," ",IF(C363=0,1,IF(D363=0,-1,(D363-C363)/C363)))</f>
        <v>-1</v>
      </c>
      <c r="H363" s="17">
        <f t="shared" si="50"/>
        <v>-4.464285714285714E-3</v>
      </c>
    </row>
    <row r="364" spans="1:8" x14ac:dyDescent="0.2">
      <c r="A364" s="8"/>
      <c r="B364" s="26" t="s">
        <v>342</v>
      </c>
      <c r="C364" s="23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8" t="str">
        <f t="shared" si="50"/>
        <v/>
      </c>
    </row>
    <row r="365" spans="1:8" x14ac:dyDescent="0.2">
      <c r="A365" s="8"/>
      <c r="B365" s="26" t="s">
        <v>343</v>
      </c>
      <c r="C365" s="23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8" t="str">
        <f t="shared" si="50"/>
        <v/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2</v>
      </c>
      <c r="D368" s="9">
        <v>1</v>
      </c>
      <c r="E368" s="10">
        <f t="shared" si="48"/>
        <v>8.9285714285714281E-3</v>
      </c>
      <c r="F368" s="10">
        <f t="shared" si="49"/>
        <v>2.7700831024930748E-3</v>
      </c>
      <c r="G368" s="10">
        <f t="shared" si="51"/>
        <v>-0.5</v>
      </c>
      <c r="H368" s="18">
        <f t="shared" si="50"/>
        <v>-4.464285714285714E-3</v>
      </c>
    </row>
    <row r="369" spans="1:8" x14ac:dyDescent="0.2">
      <c r="A369" s="8"/>
      <c r="B369" s="26" t="s">
        <v>347</v>
      </c>
      <c r="C369" s="23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8" t="str">
        <f t="shared" si="50"/>
        <v/>
      </c>
    </row>
    <row r="370" spans="1:8" x14ac:dyDescent="0.2">
      <c r="A370" s="8"/>
      <c r="B370" s="26" t="s">
        <v>348</v>
      </c>
      <c r="C370" s="23">
        <v>0</v>
      </c>
      <c r="D370" s="9">
        <v>2</v>
      </c>
      <c r="E370" s="10" t="str">
        <f t="shared" si="48"/>
        <v/>
      </c>
      <c r="F370" s="10">
        <f t="shared" si="49"/>
        <v>5.5401662049861496E-3</v>
      </c>
      <c r="G370" s="10">
        <f t="shared" si="51"/>
        <v>1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2</v>
      </c>
      <c r="D371" s="9">
        <v>0</v>
      </c>
      <c r="E371" s="10">
        <f t="shared" si="48"/>
        <v>8.9285714285714281E-3</v>
      </c>
      <c r="F371" s="10" t="str">
        <f t="shared" si="49"/>
        <v/>
      </c>
      <c r="G371" s="10">
        <f t="shared" si="51"/>
        <v>-1</v>
      </c>
      <c r="H371" s="18">
        <f t="shared" si="50"/>
        <v>-8.9285714285714281E-3</v>
      </c>
    </row>
    <row r="372" spans="1:8" x14ac:dyDescent="0.2">
      <c r="A372" s="8"/>
      <c r="B372" s="26" t="s">
        <v>350</v>
      </c>
      <c r="C372" s="23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8" t="str">
        <f t="shared" si="50"/>
        <v/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44</v>
      </c>
      <c r="D374" s="9">
        <v>107</v>
      </c>
      <c r="E374" s="10">
        <f t="shared" si="48"/>
        <v>0.19642857142857142</v>
      </c>
      <c r="F374" s="10">
        <f t="shared" si="49"/>
        <v>0.296398891966759</v>
      </c>
      <c r="G374" s="10">
        <f t="shared" si="51"/>
        <v>1.4318181818181819</v>
      </c>
      <c r="H374" s="18">
        <f t="shared" si="50"/>
        <v>0.28125</v>
      </c>
    </row>
    <row r="375" spans="1:8" x14ac:dyDescent="0.2">
      <c r="A375" s="8"/>
      <c r="B375" s="26" t="s">
        <v>353</v>
      </c>
      <c r="C375" s="23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8" t="str">
        <f t="shared" si="50"/>
        <v/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8" t="str">
        <f t="shared" si="50"/>
        <v/>
      </c>
    </row>
    <row r="378" spans="1:8" x14ac:dyDescent="0.2">
      <c r="A378" s="8"/>
      <c r="B378" s="26" t="s">
        <v>356</v>
      </c>
      <c r="C378" s="23">
        <v>0</v>
      </c>
      <c r="D378" s="9">
        <v>1</v>
      </c>
      <c r="E378" s="10" t="str">
        <f t="shared" si="48"/>
        <v/>
      </c>
      <c r="F378" s="10">
        <f t="shared" si="49"/>
        <v>2.7700831024930748E-3</v>
      </c>
      <c r="G378" s="10">
        <f t="shared" si="51"/>
        <v>1</v>
      </c>
      <c r="H378" s="18" t="str">
        <f t="shared" si="50"/>
        <v/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31</v>
      </c>
      <c r="D382" s="9">
        <v>2</v>
      </c>
      <c r="E382" s="10">
        <f t="shared" si="48"/>
        <v>0.13839285714285715</v>
      </c>
      <c r="F382" s="10">
        <f t="shared" si="49"/>
        <v>5.5401662049861496E-3</v>
      </c>
      <c r="G382" s="10">
        <f t="shared" si="51"/>
        <v>-0.93548387096774188</v>
      </c>
      <c r="H382" s="18">
        <f t="shared" si="50"/>
        <v>-0.12946428571428573</v>
      </c>
    </row>
    <row r="383" spans="1:8" x14ac:dyDescent="0.2">
      <c r="A383" s="8"/>
      <c r="B383" s="26" t="s">
        <v>361</v>
      </c>
      <c r="C383" s="23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8" t="str">
        <f t="shared" si="50"/>
        <v/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3</v>
      </c>
      <c r="D385" s="9">
        <v>0</v>
      </c>
      <c r="E385" s="10">
        <f t="shared" si="48"/>
        <v>1.3392857142857142E-2</v>
      </c>
      <c r="F385" s="10" t="str">
        <f t="shared" si="49"/>
        <v/>
      </c>
      <c r="G385" s="10">
        <f t="shared" si="51"/>
        <v>-1</v>
      </c>
      <c r="H385" s="18">
        <f t="shared" si="50"/>
        <v>-1.3392857142857142E-2</v>
      </c>
    </row>
    <row r="386" spans="1:8" x14ac:dyDescent="0.2">
      <c r="A386" s="8"/>
      <c r="B386" s="26" t="s">
        <v>364</v>
      </c>
      <c r="C386" s="23">
        <v>1</v>
      </c>
      <c r="D386" s="9">
        <v>0</v>
      </c>
      <c r="E386" s="10">
        <f t="shared" si="48"/>
        <v>4.464285714285714E-3</v>
      </c>
      <c r="F386" s="10" t="str">
        <f t="shared" si="49"/>
        <v/>
      </c>
      <c r="G386" s="10">
        <f t="shared" si="51"/>
        <v>-1</v>
      </c>
      <c r="H386" s="18">
        <f t="shared" si="50"/>
        <v>-4.464285714285714E-3</v>
      </c>
    </row>
    <row r="387" spans="1:8" x14ac:dyDescent="0.2">
      <c r="A387" s="8"/>
      <c r="B387" s="26" t="s">
        <v>365</v>
      </c>
      <c r="C387" s="23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8" t="str">
        <f t="shared" si="50"/>
        <v/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8" t="str">
        <f t="shared" si="50"/>
        <v/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8" t="str">
        <f t="shared" si="50"/>
        <v/>
      </c>
    </row>
    <row r="393" spans="1:8" x14ac:dyDescent="0.2">
      <c r="A393" s="8"/>
      <c r="B393" s="26" t="s">
        <v>371</v>
      </c>
      <c r="C393" s="23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8" t="str">
        <f t="shared" si="50"/>
        <v/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8" t="str">
        <f t="shared" si="50"/>
        <v/>
      </c>
    </row>
    <row r="396" spans="1:8" ht="25.5" x14ac:dyDescent="0.2">
      <c r="A396" s="8"/>
      <c r="B396" s="26" t="s">
        <v>374</v>
      </c>
      <c r="C396" s="23">
        <v>0</v>
      </c>
      <c r="D396" s="9">
        <v>0</v>
      </c>
      <c r="E396" s="10" t="str">
        <f t="shared" si="48"/>
        <v/>
      </c>
      <c r="F396" s="10" t="str">
        <f t="shared" si="49"/>
        <v/>
      </c>
      <c r="G396" s="10" t="str">
        <f t="shared" si="51"/>
        <v xml:space="preserve"> </v>
      </c>
      <c r="H396" s="18" t="str">
        <f t="shared" si="50"/>
        <v/>
      </c>
    </row>
    <row r="397" spans="1:8" x14ac:dyDescent="0.2">
      <c r="A397" s="8"/>
      <c r="B397" s="26" t="s">
        <v>375</v>
      </c>
      <c r="C397" s="23">
        <v>1</v>
      </c>
      <c r="D397" s="9">
        <v>1</v>
      </c>
      <c r="E397" s="10">
        <f t="shared" si="48"/>
        <v>4.464285714285714E-3</v>
      </c>
      <c r="F397" s="10">
        <f t="shared" si="49"/>
        <v>2.7700831024930748E-3</v>
      </c>
      <c r="G397" s="10">
        <f t="shared" si="51"/>
        <v>0</v>
      </c>
      <c r="H397" s="18">
        <f t="shared" si="50"/>
        <v>0</v>
      </c>
    </row>
    <row r="398" spans="1:8" x14ac:dyDescent="0.2">
      <c r="A398" s="8"/>
      <c r="B398" s="26" t="s">
        <v>376</v>
      </c>
      <c r="C398" s="23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8" t="str">
        <f t="shared" si="50"/>
        <v/>
      </c>
    </row>
    <row r="399" spans="1:8" x14ac:dyDescent="0.2">
      <c r="A399" s="8"/>
      <c r="B399" s="26" t="s">
        <v>377</v>
      </c>
      <c r="C399" s="23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2</v>
      </c>
      <c r="D401" s="9">
        <v>0</v>
      </c>
      <c r="E401" s="10">
        <f t="shared" si="48"/>
        <v>8.9285714285714281E-3</v>
      </c>
      <c r="F401" s="10" t="str">
        <f t="shared" si="49"/>
        <v/>
      </c>
      <c r="G401" s="10">
        <f t="shared" si="51"/>
        <v>-1</v>
      </c>
      <c r="H401" s="18">
        <f t="shared" si="50"/>
        <v>-8.9285714285714281E-3</v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56</v>
      </c>
      <c r="D404" s="9">
        <v>0</v>
      </c>
      <c r="E404" s="10">
        <f t="shared" si="48"/>
        <v>0.25</v>
      </c>
      <c r="F404" s="10" t="str">
        <f t="shared" si="49"/>
        <v/>
      </c>
      <c r="G404" s="10">
        <f t="shared" si="51"/>
        <v>-1</v>
      </c>
      <c r="H404" s="18">
        <f t="shared" si="50"/>
        <v>-0.25</v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14</v>
      </c>
      <c r="D410" s="9">
        <v>7</v>
      </c>
      <c r="E410" s="10">
        <f t="shared" si="48"/>
        <v>6.25E-2</v>
      </c>
      <c r="F410" s="10">
        <f t="shared" si="49"/>
        <v>1.9390581717451522E-2</v>
      </c>
      <c r="G410" s="10">
        <f t="shared" si="51"/>
        <v>-0.5</v>
      </c>
      <c r="H410" s="18">
        <f t="shared" si="50"/>
        <v>-3.125E-2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4</v>
      </c>
      <c r="D413" s="9">
        <v>12</v>
      </c>
      <c r="E413" s="10">
        <f t="shared" si="48"/>
        <v>1.7857142857142856E-2</v>
      </c>
      <c r="F413" s="10">
        <f t="shared" si="49"/>
        <v>3.3240997229916899E-2</v>
      </c>
      <c r="G413" s="10">
        <f t="shared" si="51"/>
        <v>2</v>
      </c>
      <c r="H413" s="18">
        <f t="shared" si="50"/>
        <v>3.5714285714285712E-2</v>
      </c>
    </row>
    <row r="414" spans="1:8" x14ac:dyDescent="0.2">
      <c r="A414" s="8"/>
      <c r="B414" s="26" t="s">
        <v>392</v>
      </c>
      <c r="C414" s="23">
        <v>4</v>
      </c>
      <c r="D414" s="9">
        <v>3</v>
      </c>
      <c r="E414" s="10">
        <f t="shared" si="48"/>
        <v>1.7857142857142856E-2</v>
      </c>
      <c r="F414" s="10">
        <f t="shared" si="49"/>
        <v>8.3102493074792248E-3</v>
      </c>
      <c r="G414" s="10">
        <f t="shared" si="51"/>
        <v>-0.25</v>
      </c>
      <c r="H414" s="18">
        <f t="shared" si="50"/>
        <v>-4.464285714285714E-3</v>
      </c>
    </row>
    <row r="415" spans="1:8" x14ac:dyDescent="0.2">
      <c r="A415" s="8"/>
      <c r="B415" s="26" t="s">
        <v>393</v>
      </c>
      <c r="C415" s="23">
        <v>2</v>
      </c>
      <c r="D415" s="9">
        <v>2</v>
      </c>
      <c r="E415" s="10">
        <f t="shared" si="48"/>
        <v>8.9285714285714281E-3</v>
      </c>
      <c r="F415" s="10">
        <f t="shared" si="49"/>
        <v>5.5401662049861496E-3</v>
      </c>
      <c r="G415" s="10">
        <f t="shared" si="51"/>
        <v>0</v>
      </c>
      <c r="H415" s="18">
        <f t="shared" si="50"/>
        <v>0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8" t="str">
        <f t="shared" si="50"/>
        <v/>
      </c>
    </row>
    <row r="418" spans="1:8" ht="25.5" x14ac:dyDescent="0.2">
      <c r="A418" s="8"/>
      <c r="B418" s="26" t="s">
        <v>396</v>
      </c>
      <c r="C418" s="23">
        <v>4</v>
      </c>
      <c r="D418" s="9">
        <v>0</v>
      </c>
      <c r="E418" s="10">
        <f t="shared" si="48"/>
        <v>1.7857142857142856E-2</v>
      </c>
      <c r="F418" s="10" t="str">
        <f t="shared" si="49"/>
        <v/>
      </c>
      <c r="G418" s="10">
        <f t="shared" si="51"/>
        <v>-1</v>
      </c>
      <c r="H418" s="18">
        <f t="shared" si="50"/>
        <v>-1.7857142857142856E-2</v>
      </c>
    </row>
    <row r="419" spans="1:8" x14ac:dyDescent="0.2">
      <c r="A419" s="8"/>
      <c r="B419" s="26" t="s">
        <v>397</v>
      </c>
      <c r="C419" s="23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8" t="str">
        <f t="shared" si="50"/>
        <v/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8" t="str">
        <f t="shared" si="50"/>
        <v/>
      </c>
    </row>
    <row r="425" spans="1:8" x14ac:dyDescent="0.2">
      <c r="A425" s="8"/>
      <c r="B425" s="26" t="s">
        <v>403</v>
      </c>
      <c r="C425" s="23">
        <v>2</v>
      </c>
      <c r="D425" s="9">
        <v>0</v>
      </c>
      <c r="E425" s="10">
        <f t="shared" si="48"/>
        <v>8.9285714285714281E-3</v>
      </c>
      <c r="F425" s="10" t="str">
        <f t="shared" si="49"/>
        <v/>
      </c>
      <c r="G425" s="10">
        <f t="shared" si="51"/>
        <v>-1</v>
      </c>
      <c r="H425" s="18">
        <f t="shared" si="50"/>
        <v>-8.9285714285714281E-3</v>
      </c>
    </row>
    <row r="426" spans="1:8" x14ac:dyDescent="0.2">
      <c r="A426" s="8"/>
      <c r="B426" s="26" t="s">
        <v>404</v>
      </c>
      <c r="C426" s="23">
        <v>0</v>
      </c>
      <c r="D426" s="9">
        <v>0</v>
      </c>
      <c r="E426" s="10" t="str">
        <f t="shared" ref="E426:E489" si="52">+IF(C426=0,"",C426/C$362)</f>
        <v/>
      </c>
      <c r="F426" s="10" t="str">
        <f t="shared" ref="F426:F489" si="53">+IF(D426=0,"",D426/D$362)</f>
        <v/>
      </c>
      <c r="G426" s="10" t="str">
        <f t="shared" si="51"/>
        <v xml:space="preserve"> </v>
      </c>
      <c r="H426" s="18" t="str">
        <f t="shared" ref="H426:H489" si="54">+IF(OR(AND(E426=""),(G426="")),"",E426*G426)</f>
        <v/>
      </c>
    </row>
    <row r="427" spans="1:8" x14ac:dyDescent="0.2">
      <c r="A427" s="8"/>
      <c r="B427" s="26" t="s">
        <v>405</v>
      </c>
      <c r="C427" s="23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8" t="str">
        <f t="shared" si="54"/>
        <v/>
      </c>
    </row>
    <row r="428" spans="1:8" x14ac:dyDescent="0.2">
      <c r="A428" s="8"/>
      <c r="B428" s="26" t="s">
        <v>406</v>
      </c>
      <c r="C428" s="23">
        <v>1</v>
      </c>
      <c r="D428" s="9">
        <v>0</v>
      </c>
      <c r="E428" s="10">
        <f t="shared" si="52"/>
        <v>4.464285714285714E-3</v>
      </c>
      <c r="F428" s="10" t="str">
        <f t="shared" si="53"/>
        <v/>
      </c>
      <c r="G428" s="10">
        <f t="shared" si="55"/>
        <v>-1</v>
      </c>
      <c r="H428" s="18">
        <f t="shared" si="54"/>
        <v>-4.464285714285714E-3</v>
      </c>
    </row>
    <row r="429" spans="1:8" x14ac:dyDescent="0.2">
      <c r="A429" s="8"/>
      <c r="B429" s="26" t="s">
        <v>407</v>
      </c>
      <c r="C429" s="23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8" t="str">
        <f t="shared" si="54"/>
        <v/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200</v>
      </c>
      <c r="E433" s="10" t="str">
        <f t="shared" si="52"/>
        <v/>
      </c>
      <c r="F433" s="10">
        <f t="shared" si="53"/>
        <v>0.554016620498615</v>
      </c>
      <c r="G433" s="10">
        <f t="shared" si="55"/>
        <v>1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0</v>
      </c>
      <c r="D437" s="9">
        <v>0</v>
      </c>
      <c r="E437" s="10" t="str">
        <f t="shared" si="52"/>
        <v/>
      </c>
      <c r="F437" s="10" t="str">
        <f t="shared" si="53"/>
        <v/>
      </c>
      <c r="G437" s="10" t="str">
        <f t="shared" si="55"/>
        <v xml:space="preserve"> </v>
      </c>
      <c r="H437" s="18" t="str">
        <f t="shared" si="54"/>
        <v/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8" t="str">
        <f t="shared" si="54"/>
        <v/>
      </c>
    </row>
    <row r="442" spans="1:8" x14ac:dyDescent="0.2">
      <c r="A442" s="8"/>
      <c r="B442" s="26" t="s">
        <v>420</v>
      </c>
      <c r="C442" s="23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1</v>
      </c>
      <c r="D445" s="9">
        <v>1</v>
      </c>
      <c r="E445" s="10">
        <f t="shared" si="52"/>
        <v>4.464285714285714E-3</v>
      </c>
      <c r="F445" s="10">
        <f t="shared" si="53"/>
        <v>2.7700831024930748E-3</v>
      </c>
      <c r="G445" s="10">
        <f t="shared" si="55"/>
        <v>0</v>
      </c>
      <c r="H445" s="18">
        <f t="shared" si="54"/>
        <v>0</v>
      </c>
    </row>
    <row r="446" spans="1:8" x14ac:dyDescent="0.2">
      <c r="A446" s="8"/>
      <c r="B446" s="26" t="s">
        <v>424</v>
      </c>
      <c r="C446" s="23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8" t="str">
        <f t="shared" si="54"/>
        <v/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8" t="str">
        <f t="shared" si="54"/>
        <v/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8" t="str">
        <f t="shared" si="54"/>
        <v/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8" t="str">
        <f t="shared" si="54"/>
        <v/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8" t="str">
        <f t="shared" si="54"/>
        <v/>
      </c>
    </row>
    <row r="461" spans="1:8" x14ac:dyDescent="0.2">
      <c r="A461" s="8"/>
      <c r="B461" s="26" t="s">
        <v>439</v>
      </c>
      <c r="C461" s="23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8" t="str">
        <f t="shared" si="54"/>
        <v/>
      </c>
    </row>
    <row r="462" spans="1:8" x14ac:dyDescent="0.2">
      <c r="A462" s="8"/>
      <c r="B462" s="26" t="s">
        <v>440</v>
      </c>
      <c r="C462" s="23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8" t="str">
        <f t="shared" si="54"/>
        <v/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8" t="str">
        <f t="shared" si="54"/>
        <v/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8" t="str">
        <f t="shared" si="54"/>
        <v/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8" t="str">
        <f t="shared" si="54"/>
        <v/>
      </c>
    </row>
    <row r="475" spans="1:8" x14ac:dyDescent="0.2">
      <c r="A475" s="8"/>
      <c r="B475" s="26" t="s">
        <v>453</v>
      </c>
      <c r="C475" s="23">
        <v>2</v>
      </c>
      <c r="D475" s="9">
        <v>0</v>
      </c>
      <c r="E475" s="10">
        <f t="shared" si="52"/>
        <v>8.9285714285714281E-3</v>
      </c>
      <c r="F475" s="10" t="str">
        <f t="shared" si="53"/>
        <v/>
      </c>
      <c r="G475" s="10">
        <f t="shared" si="55"/>
        <v>-1</v>
      </c>
      <c r="H475" s="18">
        <f t="shared" si="54"/>
        <v>-8.9285714285714281E-3</v>
      </c>
    </row>
    <row r="476" spans="1:8" x14ac:dyDescent="0.2">
      <c r="A476" s="8"/>
      <c r="B476" s="26" t="s">
        <v>454</v>
      </c>
      <c r="C476" s="23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8" t="str">
        <f t="shared" si="54"/>
        <v/>
      </c>
    </row>
    <row r="477" spans="1:8" ht="25.5" x14ac:dyDescent="0.2">
      <c r="A477" s="8"/>
      <c r="B477" s="26" t="s">
        <v>455</v>
      </c>
      <c r="C477" s="23">
        <v>2</v>
      </c>
      <c r="D477" s="9">
        <v>0</v>
      </c>
      <c r="E477" s="10">
        <f t="shared" si="52"/>
        <v>8.9285714285714281E-3</v>
      </c>
      <c r="F477" s="10" t="str">
        <f t="shared" si="53"/>
        <v/>
      </c>
      <c r="G477" s="10">
        <f t="shared" si="55"/>
        <v>-1</v>
      </c>
      <c r="H477" s="18">
        <f t="shared" si="54"/>
        <v>-8.9285714285714281E-3</v>
      </c>
    </row>
    <row r="478" spans="1:8" ht="25.5" x14ac:dyDescent="0.2">
      <c r="A478" s="8"/>
      <c r="B478" s="26" t="s">
        <v>456</v>
      </c>
      <c r="C478" s="23">
        <v>1</v>
      </c>
      <c r="D478" s="9">
        <v>0</v>
      </c>
      <c r="E478" s="10">
        <f t="shared" si="52"/>
        <v>4.464285714285714E-3</v>
      </c>
      <c r="F478" s="10" t="str">
        <f t="shared" si="53"/>
        <v/>
      </c>
      <c r="G478" s="10">
        <f t="shared" si="55"/>
        <v>-1</v>
      </c>
      <c r="H478" s="18">
        <f t="shared" si="54"/>
        <v>-4.464285714285714E-3</v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8" t="str">
        <f t="shared" si="54"/>
        <v/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8" t="str">
        <f t="shared" si="54"/>
        <v/>
      </c>
    </row>
    <row r="483" spans="1:8" x14ac:dyDescent="0.2">
      <c r="A483" s="8"/>
      <c r="B483" s="26" t="s">
        <v>461</v>
      </c>
      <c r="C483" s="23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8" t="str">
        <f t="shared" si="54"/>
        <v/>
      </c>
    </row>
    <row r="484" spans="1:8" x14ac:dyDescent="0.2">
      <c r="A484" s="8"/>
      <c r="B484" s="26" t="s">
        <v>462</v>
      </c>
      <c r="C484" s="23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8" t="str">
        <f t="shared" si="54"/>
        <v/>
      </c>
    </row>
    <row r="485" spans="1:8" x14ac:dyDescent="0.2">
      <c r="A485" s="8"/>
      <c r="B485" s="26" t="s">
        <v>463</v>
      </c>
      <c r="C485" s="23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8" t="str">
        <f t="shared" si="54"/>
        <v/>
      </c>
    </row>
    <row r="486" spans="1:8" x14ac:dyDescent="0.2">
      <c r="A486" s="8"/>
      <c r="B486" s="26" t="s">
        <v>464</v>
      </c>
      <c r="C486" s="23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8" t="str">
        <f t="shared" si="54"/>
        <v/>
      </c>
    </row>
    <row r="488" spans="1:8" x14ac:dyDescent="0.2">
      <c r="A488" s="8"/>
      <c r="B488" s="26" t="s">
        <v>466</v>
      </c>
      <c r="C488" s="23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8" t="str">
        <f t="shared" si="54"/>
        <v/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21</v>
      </c>
      <c r="D490" s="9">
        <v>0</v>
      </c>
      <c r="E490" s="10">
        <f t="shared" ref="E490:E553" si="56">+IF(C490=0,"",C490/C$362)</f>
        <v>9.375E-2</v>
      </c>
      <c r="F490" s="10" t="str">
        <f t="shared" ref="F490:F553" si="57">+IF(D490=0,"",D490/D$362)</f>
        <v/>
      </c>
      <c r="G490" s="10">
        <f t="shared" si="55"/>
        <v>-1</v>
      </c>
      <c r="H490" s="18">
        <f t="shared" ref="H490:H553" si="58">+IF(OR(AND(E490=""),(G490="")),"",E490*G490)</f>
        <v>-9.375E-2</v>
      </c>
    </row>
    <row r="491" spans="1:8" x14ac:dyDescent="0.2">
      <c r="A491" s="8"/>
      <c r="B491" s="26" t="s">
        <v>469</v>
      </c>
      <c r="C491" s="23">
        <v>0</v>
      </c>
      <c r="D491" s="9">
        <v>1</v>
      </c>
      <c r="E491" s="10" t="str">
        <f t="shared" si="56"/>
        <v/>
      </c>
      <c r="F491" s="10">
        <f t="shared" si="57"/>
        <v>2.7700831024930748E-3</v>
      </c>
      <c r="G491" s="10">
        <f t="shared" ref="G491:G554" si="59">+IF(AND(C491=0,D491=0)," ",IF(C491=0,1,IF(D491=0,-1,(D491-C491)/C491)))</f>
        <v>1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8" t="str">
        <f t="shared" si="58"/>
        <v/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8" t="str">
        <f t="shared" si="58"/>
        <v/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8" t="str">
        <f t="shared" si="58"/>
        <v/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8" t="str">
        <f t="shared" si="58"/>
        <v/>
      </c>
    </row>
    <row r="503" spans="1:8" x14ac:dyDescent="0.2">
      <c r="A503" s="8"/>
      <c r="B503" s="26" t="s">
        <v>481</v>
      </c>
      <c r="C503" s="23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8" t="str">
        <f t="shared" si="58"/>
        <v/>
      </c>
    </row>
    <row r="504" spans="1:8" x14ac:dyDescent="0.2">
      <c r="A504" s="8"/>
      <c r="B504" s="26" t="s">
        <v>482</v>
      </c>
      <c r="C504" s="23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8" t="str">
        <f t="shared" si="58"/>
        <v/>
      </c>
    </row>
    <row r="505" spans="1:8" x14ac:dyDescent="0.2">
      <c r="A505" s="8"/>
      <c r="B505" s="26" t="s">
        <v>483</v>
      </c>
      <c r="C505" s="23">
        <v>1</v>
      </c>
      <c r="D505" s="9">
        <v>0</v>
      </c>
      <c r="E505" s="10">
        <f t="shared" si="56"/>
        <v>4.464285714285714E-3</v>
      </c>
      <c r="F505" s="10" t="str">
        <f t="shared" si="57"/>
        <v/>
      </c>
      <c r="G505" s="10">
        <f t="shared" si="59"/>
        <v>-1</v>
      </c>
      <c r="H505" s="18">
        <f t="shared" si="58"/>
        <v>-4.464285714285714E-3</v>
      </c>
    </row>
    <row r="506" spans="1:8" x14ac:dyDescent="0.2">
      <c r="A506" s="8"/>
      <c r="B506" s="26" t="s">
        <v>484</v>
      </c>
      <c r="C506" s="23">
        <v>3</v>
      </c>
      <c r="D506" s="9">
        <v>0</v>
      </c>
      <c r="E506" s="10">
        <f t="shared" si="56"/>
        <v>1.3392857142857142E-2</v>
      </c>
      <c r="F506" s="10" t="str">
        <f t="shared" si="57"/>
        <v/>
      </c>
      <c r="G506" s="10">
        <f t="shared" si="59"/>
        <v>-1</v>
      </c>
      <c r="H506" s="18">
        <f t="shared" si="58"/>
        <v>-1.3392857142857142E-2</v>
      </c>
    </row>
    <row r="507" spans="1:8" x14ac:dyDescent="0.2">
      <c r="A507" s="8"/>
      <c r="B507" s="26" t="s">
        <v>485</v>
      </c>
      <c r="C507" s="23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2</v>
      </c>
      <c r="D508" s="9">
        <v>0</v>
      </c>
      <c r="E508" s="10">
        <f t="shared" si="56"/>
        <v>8.9285714285714281E-3</v>
      </c>
      <c r="F508" s="10" t="str">
        <f t="shared" si="57"/>
        <v/>
      </c>
      <c r="G508" s="10">
        <f t="shared" si="59"/>
        <v>-1</v>
      </c>
      <c r="H508" s="18">
        <f t="shared" si="58"/>
        <v>-8.9285714285714281E-3</v>
      </c>
    </row>
    <row r="509" spans="1:8" x14ac:dyDescent="0.2">
      <c r="A509" s="8"/>
      <c r="B509" s="26" t="s">
        <v>487</v>
      </c>
      <c r="C509" s="23">
        <v>0</v>
      </c>
      <c r="D509" s="9">
        <v>2</v>
      </c>
      <c r="E509" s="10" t="str">
        <f t="shared" si="56"/>
        <v/>
      </c>
      <c r="F509" s="10">
        <f t="shared" si="57"/>
        <v>5.5401662049861496E-3</v>
      </c>
      <c r="G509" s="10">
        <f t="shared" si="59"/>
        <v>1</v>
      </c>
      <c r="H509" s="18" t="str">
        <f t="shared" si="58"/>
        <v/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8" t="str">
        <f t="shared" si="58"/>
        <v/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8" t="str">
        <f t="shared" si="58"/>
        <v/>
      </c>
    </row>
    <row r="517" spans="1:8" ht="25.5" x14ac:dyDescent="0.2">
      <c r="A517" s="8"/>
      <c r="B517" s="26" t="s">
        <v>495</v>
      </c>
      <c r="C517" s="23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8" t="str">
        <f t="shared" si="58"/>
        <v/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8" t="str">
        <f t="shared" si="58"/>
        <v/>
      </c>
    </row>
    <row r="531" spans="1:8" x14ac:dyDescent="0.2">
      <c r="A531" s="8"/>
      <c r="B531" s="26" t="s">
        <v>509</v>
      </c>
      <c r="C531" s="23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8" t="str">
        <f t="shared" si="58"/>
        <v/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8" t="str">
        <f t="shared" si="58"/>
        <v/>
      </c>
    </row>
    <row r="536" spans="1:8" x14ac:dyDescent="0.2">
      <c r="A536" s="8"/>
      <c r="B536" s="26" t="s">
        <v>514</v>
      </c>
      <c r="C536" s="23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8" t="str">
        <f t="shared" si="58"/>
        <v/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1</v>
      </c>
      <c r="D552" s="9">
        <v>0</v>
      </c>
      <c r="E552" s="10">
        <f t="shared" si="56"/>
        <v>4.464285714285714E-3</v>
      </c>
      <c r="F552" s="10" t="str">
        <f t="shared" si="57"/>
        <v/>
      </c>
      <c r="G552" s="10">
        <f t="shared" si="59"/>
        <v>-1</v>
      </c>
      <c r="H552" s="18">
        <f t="shared" si="58"/>
        <v>-4.464285714285714E-3</v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0</v>
      </c>
      <c r="D555" s="9">
        <v>13</v>
      </c>
      <c r="E555" s="10" t="str">
        <f t="shared" si="60"/>
        <v/>
      </c>
      <c r="F555" s="10">
        <f t="shared" si="61"/>
        <v>3.6011080332409975E-2</v>
      </c>
      <c r="G555" s="10">
        <f t="shared" ref="G555:G595" si="63">+IF(AND(C555=0,D555=0)," ",IF(C555=0,1,IF(D555=0,-1,(D555-C555)/C555)))</f>
        <v>1</v>
      </c>
      <c r="H555" s="18" t="str">
        <f t="shared" si="62"/>
        <v/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1</v>
      </c>
      <c r="D558" s="9">
        <v>0</v>
      </c>
      <c r="E558" s="10">
        <f t="shared" si="60"/>
        <v>4.464285714285714E-3</v>
      </c>
      <c r="F558" s="10" t="str">
        <f t="shared" si="61"/>
        <v/>
      </c>
      <c r="G558" s="10">
        <f t="shared" si="63"/>
        <v>-1</v>
      </c>
      <c r="H558" s="18">
        <f t="shared" si="62"/>
        <v>-4.464285714285714E-3</v>
      </c>
    </row>
    <row r="559" spans="1:8" x14ac:dyDescent="0.2">
      <c r="A559" s="8"/>
      <c r="B559" s="26" t="s">
        <v>537</v>
      </c>
      <c r="C559" s="23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8" t="str">
        <f t="shared" si="62"/>
        <v/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8" t="str">
        <f t="shared" si="62"/>
        <v/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8" t="str">
        <f t="shared" si="62"/>
        <v/>
      </c>
    </row>
    <row r="569" spans="1:8" ht="25.5" x14ac:dyDescent="0.2">
      <c r="A569" s="8"/>
      <c r="B569" s="26" t="s">
        <v>547</v>
      </c>
      <c r="C569" s="23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8" t="str">
        <f t="shared" si="62"/>
        <v/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1</v>
      </c>
      <c r="D574" s="9">
        <v>1</v>
      </c>
      <c r="E574" s="10">
        <f t="shared" si="60"/>
        <v>4.464285714285714E-3</v>
      </c>
      <c r="F574" s="10">
        <f t="shared" si="61"/>
        <v>2.7700831024930748E-3</v>
      </c>
      <c r="G574" s="10">
        <f t="shared" si="63"/>
        <v>0</v>
      </c>
      <c r="H574" s="18">
        <f t="shared" si="62"/>
        <v>0</v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8" t="str">
        <f t="shared" si="62"/>
        <v/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13</v>
      </c>
      <c r="D579" s="9">
        <v>0</v>
      </c>
      <c r="E579" s="10">
        <f t="shared" si="60"/>
        <v>5.8035714285714288E-2</v>
      </c>
      <c r="F579" s="10" t="str">
        <f t="shared" si="61"/>
        <v/>
      </c>
      <c r="G579" s="10">
        <f t="shared" si="63"/>
        <v>-1</v>
      </c>
      <c r="H579" s="18">
        <f t="shared" si="62"/>
        <v>-5.8035714285714288E-2</v>
      </c>
    </row>
    <row r="580" spans="1:8" ht="25.5" x14ac:dyDescent="0.2">
      <c r="A580" s="8"/>
      <c r="B580" s="26" t="s">
        <v>558</v>
      </c>
      <c r="C580" s="23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8" t="str">
        <f t="shared" si="62"/>
        <v/>
      </c>
    </row>
    <row r="581" spans="1:8" x14ac:dyDescent="0.2">
      <c r="A581" s="8"/>
      <c r="B581" s="26" t="s">
        <v>559</v>
      </c>
      <c r="C581" s="23">
        <v>1</v>
      </c>
      <c r="D581" s="9">
        <v>2</v>
      </c>
      <c r="E581" s="10">
        <f t="shared" si="60"/>
        <v>4.464285714285714E-3</v>
      </c>
      <c r="F581" s="10">
        <f t="shared" si="61"/>
        <v>5.5401662049861496E-3</v>
      </c>
      <c r="G581" s="10">
        <f t="shared" si="63"/>
        <v>1</v>
      </c>
      <c r="H581" s="18">
        <f t="shared" si="62"/>
        <v>4.464285714285714E-3</v>
      </c>
    </row>
    <row r="582" spans="1:8" x14ac:dyDescent="0.2">
      <c r="A582" s="8"/>
      <c r="B582" s="26" t="s">
        <v>560</v>
      </c>
      <c r="C582" s="23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8" t="str">
        <f t="shared" si="62"/>
        <v/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0</v>
      </c>
      <c r="D588" s="9">
        <v>3</v>
      </c>
      <c r="E588" s="10" t="str">
        <f t="shared" si="60"/>
        <v/>
      </c>
      <c r="F588" s="10">
        <f t="shared" si="61"/>
        <v>8.3102493074792248E-3</v>
      </c>
      <c r="G588" s="10">
        <f t="shared" si="63"/>
        <v>1</v>
      </c>
      <c r="H588" s="18" t="str">
        <f t="shared" si="62"/>
        <v/>
      </c>
    </row>
    <row r="589" spans="1:8" x14ac:dyDescent="0.2">
      <c r="A589" s="8"/>
      <c r="B589" s="26" t="s">
        <v>567</v>
      </c>
      <c r="C589" s="23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8" t="str">
        <f t="shared" si="62"/>
        <v/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8" t="str">
        <f t="shared" si="62"/>
        <v/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103</v>
      </c>
      <c r="D601" s="14">
        <f>SUM(D602:D629)</f>
        <v>67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-0.34951456310679613</v>
      </c>
      <c r="H601" s="29">
        <f t="shared" ref="H601:H629" si="66">+IF(OR(AND(E601=""),(G601="")),"",E601*G601)</f>
        <v>-0.34951456310679613</v>
      </c>
    </row>
    <row r="602" spans="1:8" x14ac:dyDescent="0.2">
      <c r="A602" s="8"/>
      <c r="B602" s="25" t="s">
        <v>574</v>
      </c>
      <c r="C602" s="22">
        <v>0</v>
      </c>
      <c r="D602" s="15">
        <v>0</v>
      </c>
      <c r="E602" s="16" t="str">
        <f t="shared" si="64"/>
        <v/>
      </c>
      <c r="F602" s="16" t="str">
        <f t="shared" si="65"/>
        <v/>
      </c>
      <c r="G602" s="16" t="str">
        <f t="shared" ref="G602:G629" si="67">+IF(AND(C602=0,D602=0)," ",IF(C602=0,1,IF(D602=0,-1,(D602-C602)/C602)))</f>
        <v xml:space="preserve"> </v>
      </c>
      <c r="H602" s="17" t="str">
        <f t="shared" si="66"/>
        <v/>
      </c>
    </row>
    <row r="603" spans="1:8" x14ac:dyDescent="0.2">
      <c r="A603" s="8"/>
      <c r="B603" s="26" t="s">
        <v>575</v>
      </c>
      <c r="C603" s="23">
        <v>1</v>
      </c>
      <c r="D603" s="9">
        <v>0</v>
      </c>
      <c r="E603" s="10">
        <f t="shared" si="64"/>
        <v>9.7087378640776691E-3</v>
      </c>
      <c r="F603" s="10" t="str">
        <f t="shared" si="65"/>
        <v/>
      </c>
      <c r="G603" s="10">
        <f t="shared" si="67"/>
        <v>-1</v>
      </c>
      <c r="H603" s="18">
        <f t="shared" si="66"/>
        <v>-9.7087378640776691E-3</v>
      </c>
    </row>
    <row r="604" spans="1:8" ht="25.5" x14ac:dyDescent="0.2">
      <c r="A604" s="8"/>
      <c r="B604" s="26" t="s">
        <v>576</v>
      </c>
      <c r="C604" s="23">
        <v>50</v>
      </c>
      <c r="D604" s="9">
        <v>0</v>
      </c>
      <c r="E604" s="10">
        <f t="shared" si="64"/>
        <v>0.4854368932038835</v>
      </c>
      <c r="F604" s="10" t="str">
        <f t="shared" si="65"/>
        <v/>
      </c>
      <c r="G604" s="10">
        <f t="shared" si="67"/>
        <v>-1</v>
      </c>
      <c r="H604" s="18">
        <f t="shared" si="66"/>
        <v>-0.4854368932038835</v>
      </c>
    </row>
    <row r="605" spans="1:8" x14ac:dyDescent="0.2">
      <c r="A605" s="8"/>
      <c r="B605" s="26" t="s">
        <v>577</v>
      </c>
      <c r="C605" s="23">
        <v>2</v>
      </c>
      <c r="D605" s="9">
        <v>0</v>
      </c>
      <c r="E605" s="10">
        <f t="shared" si="64"/>
        <v>1.9417475728155338E-2</v>
      </c>
      <c r="F605" s="10" t="str">
        <f t="shared" si="65"/>
        <v/>
      </c>
      <c r="G605" s="10">
        <f t="shared" si="67"/>
        <v>-1</v>
      </c>
      <c r="H605" s="18">
        <f t="shared" si="66"/>
        <v>-1.9417475728155338E-2</v>
      </c>
    </row>
    <row r="606" spans="1:8" x14ac:dyDescent="0.2">
      <c r="A606" s="8"/>
      <c r="B606" s="26" t="s">
        <v>578</v>
      </c>
      <c r="C606" s="23">
        <v>37</v>
      </c>
      <c r="D606" s="9">
        <v>0</v>
      </c>
      <c r="E606" s="10">
        <f t="shared" si="64"/>
        <v>0.35922330097087379</v>
      </c>
      <c r="F606" s="10" t="str">
        <f t="shared" si="65"/>
        <v/>
      </c>
      <c r="G606" s="10">
        <f t="shared" si="67"/>
        <v>-1</v>
      </c>
      <c r="H606" s="18">
        <f t="shared" si="66"/>
        <v>-0.35922330097087379</v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8" t="str">
        <f t="shared" si="66"/>
        <v/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8" t="str">
        <f t="shared" si="66"/>
        <v/>
      </c>
    </row>
    <row r="611" spans="1:8" x14ac:dyDescent="0.2">
      <c r="A611" s="8"/>
      <c r="B611" s="26" t="s">
        <v>583</v>
      </c>
      <c r="C611" s="23">
        <v>1</v>
      </c>
      <c r="D611" s="9">
        <v>0</v>
      </c>
      <c r="E611" s="10">
        <f t="shared" si="64"/>
        <v>9.7087378640776691E-3</v>
      </c>
      <c r="F611" s="10" t="str">
        <f t="shared" si="65"/>
        <v/>
      </c>
      <c r="G611" s="10">
        <f t="shared" si="67"/>
        <v>-1</v>
      </c>
      <c r="H611" s="18">
        <f t="shared" si="66"/>
        <v>-9.7087378640776691E-3</v>
      </c>
    </row>
    <row r="612" spans="1:8" x14ac:dyDescent="0.2">
      <c r="A612" s="8"/>
      <c r="B612" s="26" t="s">
        <v>584</v>
      </c>
      <c r="C612" s="23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8" t="str">
        <f t="shared" si="66"/>
        <v/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8" t="str">
        <f t="shared" si="66"/>
        <v/>
      </c>
    </row>
    <row r="617" spans="1:8" x14ac:dyDescent="0.2">
      <c r="A617" s="8"/>
      <c r="B617" s="26" t="s">
        <v>589</v>
      </c>
      <c r="C617" s="23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8" t="str">
        <f t="shared" si="66"/>
        <v/>
      </c>
    </row>
    <row r="618" spans="1:8" x14ac:dyDescent="0.2">
      <c r="A618" s="8"/>
      <c r="B618" s="26" t="s">
        <v>590</v>
      </c>
      <c r="C618" s="23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8" t="str">
        <f t="shared" si="66"/>
        <v/>
      </c>
    </row>
    <row r="619" spans="1:8" x14ac:dyDescent="0.2">
      <c r="A619" s="8"/>
      <c r="B619" s="26" t="s">
        <v>591</v>
      </c>
      <c r="C619" s="23">
        <v>6</v>
      </c>
      <c r="D619" s="9">
        <v>66</v>
      </c>
      <c r="E619" s="10">
        <f t="shared" si="64"/>
        <v>5.8252427184466021E-2</v>
      </c>
      <c r="F619" s="10">
        <f t="shared" si="65"/>
        <v>0.9850746268656716</v>
      </c>
      <c r="G619" s="10">
        <f t="shared" si="67"/>
        <v>10</v>
      </c>
      <c r="H619" s="18">
        <f t="shared" si="66"/>
        <v>0.58252427184466016</v>
      </c>
    </row>
    <row r="620" spans="1:8" x14ac:dyDescent="0.2">
      <c r="A620" s="8"/>
      <c r="B620" s="26" t="s">
        <v>592</v>
      </c>
      <c r="C620" s="23">
        <v>6</v>
      </c>
      <c r="D620" s="9">
        <v>1</v>
      </c>
      <c r="E620" s="10">
        <f t="shared" si="64"/>
        <v>5.8252427184466021E-2</v>
      </c>
      <c r="F620" s="10">
        <f t="shared" si="65"/>
        <v>1.4925373134328358E-2</v>
      </c>
      <c r="G620" s="10">
        <f t="shared" si="67"/>
        <v>-0.83333333333333337</v>
      </c>
      <c r="H620" s="18">
        <f t="shared" si="66"/>
        <v>-4.8543689320388356E-2</v>
      </c>
    </row>
    <row r="621" spans="1:8" x14ac:dyDescent="0.2">
      <c r="A621" s="8"/>
      <c r="B621" s="26" t="s">
        <v>593</v>
      </c>
      <c r="C621" s="23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8" t="str">
        <f t="shared" si="66"/>
        <v/>
      </c>
    </row>
    <row r="622" spans="1:8" x14ac:dyDescent="0.2">
      <c r="A622" s="8"/>
      <c r="B622" s="26" t="s">
        <v>594</v>
      </c>
      <c r="C622" s="23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8" t="str">
        <f t="shared" si="66"/>
        <v/>
      </c>
    </row>
    <row r="623" spans="1:8" ht="25.5" x14ac:dyDescent="0.2">
      <c r="A623" s="8"/>
      <c r="B623" s="26" t="s">
        <v>595</v>
      </c>
      <c r="C623" s="23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8" t="str">
        <f t="shared" si="66"/>
        <v/>
      </c>
    </row>
    <row r="626" spans="1:8" x14ac:dyDescent="0.2">
      <c r="A626" s="8"/>
      <c r="B626" s="26" t="s">
        <v>598</v>
      </c>
      <c r="C626" s="23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8" t="str">
        <f t="shared" si="66"/>
        <v/>
      </c>
    </row>
    <row r="629" spans="1:8" ht="26.25" thickBot="1" x14ac:dyDescent="0.25">
      <c r="A629" s="8"/>
      <c r="B629" s="27" t="s">
        <v>601</v>
      </c>
      <c r="C629" s="24">
        <v>0</v>
      </c>
      <c r="D629" s="19">
        <v>0</v>
      </c>
      <c r="E629" s="20" t="str">
        <f t="shared" si="64"/>
        <v/>
      </c>
      <c r="F629" s="20" t="str">
        <f t="shared" si="65"/>
        <v/>
      </c>
      <c r="G629" s="20" t="str">
        <f t="shared" si="67"/>
        <v xml:space="preserve"> </v>
      </c>
      <c r="H629" s="21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.75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628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629</v>
      </c>
      <c r="C8" s="14">
        <f>+C19+C76+C181+C362+C601</f>
        <v>7200</v>
      </c>
      <c r="D8" s="14">
        <f>+D19+D76+D181+D362+D601</f>
        <v>4193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-0.41763888888888889</v>
      </c>
      <c r="H8" s="29">
        <f t="shared" ref="H8:H13" si="1">+IF(OR(AND(E8=""),(G8="")),"",E8*G8)</f>
        <v>-0.41763888888888889</v>
      </c>
    </row>
    <row r="9" spans="1:8" x14ac:dyDescent="0.2">
      <c r="A9" s="8"/>
      <c r="B9" s="25" t="s">
        <v>8</v>
      </c>
      <c r="C9" s="22">
        <f>+C19</f>
        <v>12</v>
      </c>
      <c r="D9" s="15">
        <f>+D19</f>
        <v>6</v>
      </c>
      <c r="E9" s="16">
        <f t="shared" ref="E9:F13" si="2">+C9/C$8</f>
        <v>1.6666666666666668E-3</v>
      </c>
      <c r="F9" s="16">
        <f t="shared" si="2"/>
        <v>1.4309563558311473E-3</v>
      </c>
      <c r="G9" s="16">
        <f t="shared" si="0"/>
        <v>-0.5</v>
      </c>
      <c r="H9" s="17">
        <f t="shared" si="1"/>
        <v>-8.3333333333333339E-4</v>
      </c>
    </row>
    <row r="10" spans="1:8" x14ac:dyDescent="0.2">
      <c r="A10" s="8"/>
      <c r="B10" s="26" t="s">
        <v>9</v>
      </c>
      <c r="C10" s="23">
        <f>+C76</f>
        <v>344</v>
      </c>
      <c r="D10" s="9">
        <f>+D76</f>
        <v>205</v>
      </c>
      <c r="E10" s="10">
        <f t="shared" si="2"/>
        <v>4.777777777777778E-2</v>
      </c>
      <c r="F10" s="10">
        <f t="shared" si="2"/>
        <v>4.8891008824230864E-2</v>
      </c>
      <c r="G10" s="10">
        <f t="shared" si="0"/>
        <v>-0.40406976744186046</v>
      </c>
      <c r="H10" s="18">
        <f t="shared" si="1"/>
        <v>-1.9305555555555555E-2</v>
      </c>
    </row>
    <row r="11" spans="1:8" ht="25.5" x14ac:dyDescent="0.2">
      <c r="A11" s="8"/>
      <c r="B11" s="26" t="s">
        <v>10</v>
      </c>
      <c r="C11" s="23">
        <f>+C181</f>
        <v>313</v>
      </c>
      <c r="D11" s="9">
        <f>+D181</f>
        <v>385</v>
      </c>
      <c r="E11" s="10">
        <f t="shared" si="2"/>
        <v>4.3472222222222225E-2</v>
      </c>
      <c r="F11" s="10">
        <f t="shared" si="2"/>
        <v>9.1819699499165269E-2</v>
      </c>
      <c r="G11" s="10">
        <f t="shared" si="0"/>
        <v>0.23003194888178913</v>
      </c>
      <c r="H11" s="18">
        <f t="shared" si="1"/>
        <v>0.01</v>
      </c>
    </row>
    <row r="12" spans="1:8" x14ac:dyDescent="0.2">
      <c r="A12" s="8"/>
      <c r="B12" s="26" t="s">
        <v>11</v>
      </c>
      <c r="C12" s="23">
        <f>+C362</f>
        <v>5015</v>
      </c>
      <c r="D12" s="9">
        <f>+D362</f>
        <v>2813</v>
      </c>
      <c r="E12" s="10">
        <f t="shared" si="2"/>
        <v>0.69652777777777775</v>
      </c>
      <c r="F12" s="10">
        <f t="shared" si="2"/>
        <v>0.67088003815883612</v>
      </c>
      <c r="G12" s="10">
        <f t="shared" si="0"/>
        <v>-0.43908275174476569</v>
      </c>
      <c r="H12" s="18">
        <f t="shared" si="1"/>
        <v>-0.30583333333333329</v>
      </c>
    </row>
    <row r="13" spans="1:8" ht="15.75" thickBot="1" x14ac:dyDescent="0.25">
      <c r="A13" s="8"/>
      <c r="B13" s="27" t="s">
        <v>12</v>
      </c>
      <c r="C13" s="24">
        <f>+C601</f>
        <v>1516</v>
      </c>
      <c r="D13" s="19">
        <f>+D601</f>
        <v>784</v>
      </c>
      <c r="E13" s="20">
        <f t="shared" si="2"/>
        <v>0.21055555555555555</v>
      </c>
      <c r="F13" s="20">
        <f t="shared" si="2"/>
        <v>0.18697829716193656</v>
      </c>
      <c r="G13" s="20">
        <f t="shared" si="0"/>
        <v>-0.48284960422163586</v>
      </c>
      <c r="H13" s="21">
        <f t="shared" si="1"/>
        <v>-0.10166666666666666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12</v>
      </c>
      <c r="D19" s="14">
        <f>SUM(D20:D70)</f>
        <v>6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-0.5</v>
      </c>
      <c r="H19" s="29">
        <f t="shared" ref="H19:H50" si="5">+IF(OR(AND(E19=""),(G19="")),"",E19*G19)</f>
        <v>-0.5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1</v>
      </c>
      <c r="D27" s="9">
        <v>0</v>
      </c>
      <c r="E27" s="10">
        <f t="shared" si="3"/>
        <v>8.3333333333333329E-2</v>
      </c>
      <c r="F27" s="10" t="str">
        <f t="shared" si="4"/>
        <v/>
      </c>
      <c r="G27" s="10">
        <f t="shared" si="6"/>
        <v>-1</v>
      </c>
      <c r="H27" s="18">
        <f t="shared" si="5"/>
        <v>-8.3333333333333329E-2</v>
      </c>
    </row>
    <row r="28" spans="1:8" x14ac:dyDescent="0.2">
      <c r="A28" s="8"/>
      <c r="B28" s="26" t="s">
        <v>24</v>
      </c>
      <c r="C28" s="23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8" t="str">
        <f t="shared" si="5"/>
        <v/>
      </c>
    </row>
    <row r="29" spans="1:8" x14ac:dyDescent="0.2">
      <c r="A29" s="8"/>
      <c r="B29" s="26" t="s">
        <v>25</v>
      </c>
      <c r="C29" s="23">
        <v>2</v>
      </c>
      <c r="D29" s="9">
        <v>0</v>
      </c>
      <c r="E29" s="10">
        <f t="shared" si="3"/>
        <v>0.16666666666666666</v>
      </c>
      <c r="F29" s="10" t="str">
        <f t="shared" si="4"/>
        <v/>
      </c>
      <c r="G29" s="10">
        <f t="shared" si="6"/>
        <v>-1</v>
      </c>
      <c r="H29" s="18">
        <f t="shared" si="5"/>
        <v>-0.16666666666666666</v>
      </c>
    </row>
    <row r="30" spans="1:8" x14ac:dyDescent="0.2">
      <c r="A30" s="8"/>
      <c r="B30" s="26" t="s">
        <v>26</v>
      </c>
      <c r="C30" s="23">
        <v>2</v>
      </c>
      <c r="D30" s="9">
        <v>1</v>
      </c>
      <c r="E30" s="10">
        <f t="shared" si="3"/>
        <v>0.16666666666666666</v>
      </c>
      <c r="F30" s="10">
        <f t="shared" si="4"/>
        <v>0.16666666666666666</v>
      </c>
      <c r="G30" s="10">
        <f t="shared" si="6"/>
        <v>-0.5</v>
      </c>
      <c r="H30" s="18">
        <f t="shared" si="5"/>
        <v>-8.3333333333333329E-2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2</v>
      </c>
      <c r="D36" s="9">
        <v>0</v>
      </c>
      <c r="E36" s="10">
        <f t="shared" si="3"/>
        <v>0.16666666666666666</v>
      </c>
      <c r="F36" s="10" t="str">
        <f t="shared" si="4"/>
        <v/>
      </c>
      <c r="G36" s="10">
        <f t="shared" si="6"/>
        <v>-1</v>
      </c>
      <c r="H36" s="18">
        <f t="shared" si="5"/>
        <v>-0.16666666666666666</v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2</v>
      </c>
      <c r="D38" s="9">
        <v>0</v>
      </c>
      <c r="E38" s="10">
        <f t="shared" si="3"/>
        <v>0.16666666666666666</v>
      </c>
      <c r="F38" s="10" t="str">
        <f t="shared" si="4"/>
        <v/>
      </c>
      <c r="G38" s="10">
        <f t="shared" si="6"/>
        <v>-1</v>
      </c>
      <c r="H38" s="18">
        <f t="shared" si="5"/>
        <v>-0.16666666666666666</v>
      </c>
    </row>
    <row r="39" spans="1:8" x14ac:dyDescent="0.2">
      <c r="A39" s="8"/>
      <c r="B39" s="26" t="s">
        <v>35</v>
      </c>
      <c r="C39" s="23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0</v>
      </c>
      <c r="D45" s="9">
        <v>1</v>
      </c>
      <c r="E45" s="10" t="str">
        <f t="shared" si="3"/>
        <v/>
      </c>
      <c r="F45" s="10">
        <f t="shared" si="4"/>
        <v>0.16666666666666666</v>
      </c>
      <c r="G45" s="10">
        <f t="shared" si="6"/>
        <v>1</v>
      </c>
      <c r="H45" s="18" t="str">
        <f t="shared" si="5"/>
        <v/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8" t="str">
        <f t="shared" si="5"/>
        <v/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1</v>
      </c>
      <c r="D54" s="9">
        <v>1</v>
      </c>
      <c r="E54" s="10">
        <f t="shared" si="7"/>
        <v>8.3333333333333329E-2</v>
      </c>
      <c r="F54" s="10">
        <f t="shared" si="8"/>
        <v>0.16666666666666666</v>
      </c>
      <c r="G54" s="10">
        <f t="shared" si="10"/>
        <v>0</v>
      </c>
      <c r="H54" s="18">
        <f t="shared" si="9"/>
        <v>0</v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0</v>
      </c>
      <c r="D64" s="9">
        <v>2</v>
      </c>
      <c r="E64" s="10" t="str">
        <f t="shared" si="7"/>
        <v/>
      </c>
      <c r="F64" s="10">
        <f t="shared" si="8"/>
        <v>0.33333333333333331</v>
      </c>
      <c r="G64" s="10">
        <f t="shared" si="10"/>
        <v>1</v>
      </c>
      <c r="H64" s="18" t="str">
        <f t="shared" si="9"/>
        <v/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1</v>
      </c>
      <c r="D68" s="9">
        <v>1</v>
      </c>
      <c r="E68" s="10">
        <f t="shared" si="7"/>
        <v>8.3333333333333329E-2</v>
      </c>
      <c r="F68" s="10">
        <f t="shared" si="8"/>
        <v>0.16666666666666666</v>
      </c>
      <c r="G68" s="10">
        <f t="shared" si="10"/>
        <v>0</v>
      </c>
      <c r="H68" s="18">
        <f t="shared" si="9"/>
        <v>0</v>
      </c>
    </row>
    <row r="69" spans="1:8" x14ac:dyDescent="0.2">
      <c r="A69" s="8"/>
      <c r="B69" s="26" t="s">
        <v>65</v>
      </c>
      <c r="C69" s="23">
        <v>1</v>
      </c>
      <c r="D69" s="9">
        <v>0</v>
      </c>
      <c r="E69" s="10">
        <f t="shared" si="7"/>
        <v>8.3333333333333329E-2</v>
      </c>
      <c r="F69" s="10" t="str">
        <f t="shared" si="8"/>
        <v/>
      </c>
      <c r="G69" s="10">
        <f t="shared" si="10"/>
        <v>-1</v>
      </c>
      <c r="H69" s="18">
        <f t="shared" si="9"/>
        <v>-8.3333333333333329E-2</v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344</v>
      </c>
      <c r="D76" s="14">
        <f>SUM(D77:D175)</f>
        <v>205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-0.40406976744186046</v>
      </c>
      <c r="H76" s="29">
        <f t="shared" ref="H76:H107" si="13">+IF(OR(AND(E76=""),(G76="")),"",E76*G76)</f>
        <v>-0.40406976744186046</v>
      </c>
    </row>
    <row r="77" spans="1:8" x14ac:dyDescent="0.2">
      <c r="A77" s="8"/>
      <c r="B77" s="25" t="s">
        <v>67</v>
      </c>
      <c r="C77" s="22">
        <v>2</v>
      </c>
      <c r="D77" s="15">
        <v>11</v>
      </c>
      <c r="E77" s="16">
        <f t="shared" si="11"/>
        <v>5.8139534883720929E-3</v>
      </c>
      <c r="F77" s="16">
        <f t="shared" si="12"/>
        <v>5.3658536585365853E-2</v>
      </c>
      <c r="G77" s="16">
        <f t="shared" ref="G77:G108" si="14">+IF(AND(C77=0,D77=0)," ",IF(C77=0,1,IF(D77=0,-1,(D77-C77)/C77)))</f>
        <v>4.5</v>
      </c>
      <c r="H77" s="17">
        <f t="shared" si="13"/>
        <v>2.6162790697674417E-2</v>
      </c>
    </row>
    <row r="78" spans="1:8" x14ac:dyDescent="0.2">
      <c r="A78" s="8"/>
      <c r="B78" s="26" t="s">
        <v>68</v>
      </c>
      <c r="C78" s="23">
        <v>0</v>
      </c>
      <c r="D78" s="9">
        <v>6</v>
      </c>
      <c r="E78" s="10" t="str">
        <f t="shared" si="11"/>
        <v/>
      </c>
      <c r="F78" s="10">
        <f t="shared" si="12"/>
        <v>2.9268292682926831E-2</v>
      </c>
      <c r="G78" s="10">
        <f t="shared" si="14"/>
        <v>1</v>
      </c>
      <c r="H78" s="18" t="str">
        <f t="shared" si="13"/>
        <v/>
      </c>
    </row>
    <row r="79" spans="1:8" x14ac:dyDescent="0.2">
      <c r="A79" s="8"/>
      <c r="B79" s="26" t="s">
        <v>69</v>
      </c>
      <c r="C79" s="23">
        <v>1</v>
      </c>
      <c r="D79" s="9">
        <v>0</v>
      </c>
      <c r="E79" s="10">
        <f t="shared" si="11"/>
        <v>2.9069767441860465E-3</v>
      </c>
      <c r="F79" s="10" t="str">
        <f t="shared" si="12"/>
        <v/>
      </c>
      <c r="G79" s="10">
        <f t="shared" si="14"/>
        <v>-1</v>
      </c>
      <c r="H79" s="18">
        <f t="shared" si="13"/>
        <v>-2.9069767441860465E-3</v>
      </c>
    </row>
    <row r="80" spans="1:8" x14ac:dyDescent="0.2">
      <c r="A80" s="8"/>
      <c r="B80" s="26" t="s">
        <v>70</v>
      </c>
      <c r="C80" s="23">
        <v>5</v>
      </c>
      <c r="D80" s="9">
        <v>1</v>
      </c>
      <c r="E80" s="10">
        <f t="shared" si="11"/>
        <v>1.4534883720930232E-2</v>
      </c>
      <c r="F80" s="10">
        <f t="shared" si="12"/>
        <v>4.8780487804878049E-3</v>
      </c>
      <c r="G80" s="10">
        <f t="shared" si="14"/>
        <v>-0.8</v>
      </c>
      <c r="H80" s="18">
        <f t="shared" si="13"/>
        <v>-1.1627906976744186E-2</v>
      </c>
    </row>
    <row r="81" spans="1:8" ht="25.5" x14ac:dyDescent="0.2">
      <c r="A81" s="8"/>
      <c r="B81" s="26" t="s">
        <v>71</v>
      </c>
      <c r="C81" s="23">
        <v>5</v>
      </c>
      <c r="D81" s="9">
        <v>10</v>
      </c>
      <c r="E81" s="10">
        <f t="shared" si="11"/>
        <v>1.4534883720930232E-2</v>
      </c>
      <c r="F81" s="10">
        <f t="shared" si="12"/>
        <v>4.878048780487805E-2</v>
      </c>
      <c r="G81" s="10">
        <f t="shared" si="14"/>
        <v>1</v>
      </c>
      <c r="H81" s="18">
        <f t="shared" si="13"/>
        <v>1.4534883720930232E-2</v>
      </c>
    </row>
    <row r="82" spans="1:8" x14ac:dyDescent="0.2">
      <c r="A82" s="8"/>
      <c r="B82" s="26" t="s">
        <v>72</v>
      </c>
      <c r="C82" s="23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8" t="str">
        <f t="shared" si="13"/>
        <v/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2</v>
      </c>
      <c r="D88" s="9">
        <v>3</v>
      </c>
      <c r="E88" s="10">
        <f t="shared" si="11"/>
        <v>5.8139534883720929E-3</v>
      </c>
      <c r="F88" s="10">
        <f t="shared" si="12"/>
        <v>1.4634146341463415E-2</v>
      </c>
      <c r="G88" s="10">
        <f t="shared" si="14"/>
        <v>0.5</v>
      </c>
      <c r="H88" s="18">
        <f t="shared" si="13"/>
        <v>2.9069767441860465E-3</v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10</v>
      </c>
      <c r="D92" s="9">
        <v>0</v>
      </c>
      <c r="E92" s="10">
        <f t="shared" si="11"/>
        <v>2.9069767441860465E-2</v>
      </c>
      <c r="F92" s="10" t="str">
        <f t="shared" si="12"/>
        <v/>
      </c>
      <c r="G92" s="10">
        <f t="shared" si="14"/>
        <v>-1</v>
      </c>
      <c r="H92" s="18">
        <f t="shared" si="13"/>
        <v>-2.9069767441860465E-2</v>
      </c>
    </row>
    <row r="93" spans="1:8" x14ac:dyDescent="0.2">
      <c r="A93" s="8"/>
      <c r="B93" s="26" t="s">
        <v>83</v>
      </c>
      <c r="C93" s="23">
        <v>2</v>
      </c>
      <c r="D93" s="9">
        <v>0</v>
      </c>
      <c r="E93" s="10">
        <f t="shared" si="11"/>
        <v>5.8139534883720929E-3</v>
      </c>
      <c r="F93" s="10" t="str">
        <f t="shared" si="12"/>
        <v/>
      </c>
      <c r="G93" s="10">
        <f t="shared" si="14"/>
        <v>-1</v>
      </c>
      <c r="H93" s="18">
        <f t="shared" si="13"/>
        <v>-5.8139534883720929E-3</v>
      </c>
    </row>
    <row r="94" spans="1:8" x14ac:dyDescent="0.2">
      <c r="A94" s="8"/>
      <c r="B94" s="26" t="s">
        <v>84</v>
      </c>
      <c r="C94" s="23">
        <v>1</v>
      </c>
      <c r="D94" s="9">
        <v>2</v>
      </c>
      <c r="E94" s="10">
        <f t="shared" si="11"/>
        <v>2.9069767441860465E-3</v>
      </c>
      <c r="F94" s="10">
        <f t="shared" si="12"/>
        <v>9.7560975609756097E-3</v>
      </c>
      <c r="G94" s="10">
        <f t="shared" si="14"/>
        <v>1</v>
      </c>
      <c r="H94" s="18">
        <f t="shared" si="13"/>
        <v>2.9069767441860465E-3</v>
      </c>
    </row>
    <row r="95" spans="1:8" x14ac:dyDescent="0.2">
      <c r="A95" s="8"/>
      <c r="B95" s="26" t="s">
        <v>85</v>
      </c>
      <c r="C95" s="23">
        <v>3</v>
      </c>
      <c r="D95" s="9">
        <v>2</v>
      </c>
      <c r="E95" s="10">
        <f t="shared" si="11"/>
        <v>8.7209302325581394E-3</v>
      </c>
      <c r="F95" s="10">
        <f t="shared" si="12"/>
        <v>9.7560975609756097E-3</v>
      </c>
      <c r="G95" s="10">
        <f t="shared" si="14"/>
        <v>-0.33333333333333331</v>
      </c>
      <c r="H95" s="18">
        <f t="shared" si="13"/>
        <v>-2.9069767441860465E-3</v>
      </c>
    </row>
    <row r="96" spans="1:8" x14ac:dyDescent="0.2">
      <c r="A96" s="8"/>
      <c r="B96" s="26" t="s">
        <v>86</v>
      </c>
      <c r="C96" s="23">
        <v>1</v>
      </c>
      <c r="D96" s="9">
        <v>0</v>
      </c>
      <c r="E96" s="10">
        <f t="shared" si="11"/>
        <v>2.9069767441860465E-3</v>
      </c>
      <c r="F96" s="10" t="str">
        <f t="shared" si="12"/>
        <v/>
      </c>
      <c r="G96" s="10">
        <f t="shared" si="14"/>
        <v>-1</v>
      </c>
      <c r="H96" s="18">
        <f t="shared" si="13"/>
        <v>-2.9069767441860465E-3</v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16</v>
      </c>
      <c r="D98" s="9">
        <v>8</v>
      </c>
      <c r="E98" s="10">
        <f t="shared" si="11"/>
        <v>4.6511627906976744E-2</v>
      </c>
      <c r="F98" s="10">
        <f t="shared" si="12"/>
        <v>3.9024390243902439E-2</v>
      </c>
      <c r="G98" s="10">
        <f t="shared" si="14"/>
        <v>-0.5</v>
      </c>
      <c r="H98" s="18">
        <f t="shared" si="13"/>
        <v>-2.3255813953488372E-2</v>
      </c>
    </row>
    <row r="99" spans="1:8" x14ac:dyDescent="0.2">
      <c r="A99" s="8"/>
      <c r="B99" s="26" t="s">
        <v>89</v>
      </c>
      <c r="C99" s="23">
        <v>3</v>
      </c>
      <c r="D99" s="9">
        <v>1</v>
      </c>
      <c r="E99" s="10">
        <f t="shared" si="11"/>
        <v>8.7209302325581394E-3</v>
      </c>
      <c r="F99" s="10">
        <f t="shared" si="12"/>
        <v>4.8780487804878049E-3</v>
      </c>
      <c r="G99" s="10">
        <f t="shared" si="14"/>
        <v>-0.66666666666666663</v>
      </c>
      <c r="H99" s="18">
        <f t="shared" si="13"/>
        <v>-5.8139534883720929E-3</v>
      </c>
    </row>
    <row r="100" spans="1:8" x14ac:dyDescent="0.2">
      <c r="A100" s="8"/>
      <c r="B100" s="26" t="s">
        <v>90</v>
      </c>
      <c r="C100" s="23">
        <v>1</v>
      </c>
      <c r="D100" s="9">
        <v>1</v>
      </c>
      <c r="E100" s="10">
        <f t="shared" si="11"/>
        <v>2.9069767441860465E-3</v>
      </c>
      <c r="F100" s="10">
        <f t="shared" si="12"/>
        <v>4.8780487804878049E-3</v>
      </c>
      <c r="G100" s="10">
        <f t="shared" si="14"/>
        <v>0</v>
      </c>
      <c r="H100" s="18">
        <f t="shared" si="13"/>
        <v>0</v>
      </c>
    </row>
    <row r="101" spans="1:8" x14ac:dyDescent="0.2">
      <c r="A101" s="8"/>
      <c r="B101" s="26" t="s">
        <v>91</v>
      </c>
      <c r="C101" s="23">
        <v>22</v>
      </c>
      <c r="D101" s="9">
        <v>0</v>
      </c>
      <c r="E101" s="10">
        <f t="shared" si="11"/>
        <v>6.3953488372093026E-2</v>
      </c>
      <c r="F101" s="10" t="str">
        <f t="shared" si="12"/>
        <v/>
      </c>
      <c r="G101" s="10">
        <f t="shared" si="14"/>
        <v>-1</v>
      </c>
      <c r="H101" s="18">
        <f t="shared" si="13"/>
        <v>-6.3953488372093026E-2</v>
      </c>
    </row>
    <row r="102" spans="1:8" x14ac:dyDescent="0.2">
      <c r="A102" s="8"/>
      <c r="B102" s="26" t="s">
        <v>92</v>
      </c>
      <c r="C102" s="23">
        <v>2</v>
      </c>
      <c r="D102" s="9">
        <v>4</v>
      </c>
      <c r="E102" s="10">
        <f t="shared" si="11"/>
        <v>5.8139534883720929E-3</v>
      </c>
      <c r="F102" s="10">
        <f t="shared" si="12"/>
        <v>1.9512195121951219E-2</v>
      </c>
      <c r="G102" s="10">
        <f t="shared" si="14"/>
        <v>1</v>
      </c>
      <c r="H102" s="18">
        <f t="shared" si="13"/>
        <v>5.8139534883720929E-3</v>
      </c>
    </row>
    <row r="103" spans="1:8" x14ac:dyDescent="0.2">
      <c r="A103" s="8"/>
      <c r="B103" s="26" t="s">
        <v>93</v>
      </c>
      <c r="C103" s="23">
        <v>0</v>
      </c>
      <c r="D103" s="9">
        <v>1</v>
      </c>
      <c r="E103" s="10" t="str">
        <f t="shared" si="11"/>
        <v/>
      </c>
      <c r="F103" s="10">
        <f t="shared" si="12"/>
        <v>4.8780487804878049E-3</v>
      </c>
      <c r="G103" s="10">
        <f t="shared" si="14"/>
        <v>1</v>
      </c>
      <c r="H103" s="18" t="str">
        <f t="shared" si="13"/>
        <v/>
      </c>
    </row>
    <row r="104" spans="1:8" x14ac:dyDescent="0.2">
      <c r="A104" s="8"/>
      <c r="B104" s="26" t="s">
        <v>94</v>
      </c>
      <c r="C104" s="23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4</v>
      </c>
      <c r="D106" s="9">
        <v>3</v>
      </c>
      <c r="E106" s="10">
        <f t="shared" si="11"/>
        <v>1.1627906976744186E-2</v>
      </c>
      <c r="F106" s="10">
        <f t="shared" si="12"/>
        <v>1.4634146341463415E-2</v>
      </c>
      <c r="G106" s="10">
        <f t="shared" si="14"/>
        <v>-0.25</v>
      </c>
      <c r="H106" s="18">
        <f t="shared" si="13"/>
        <v>-2.9069767441860465E-3</v>
      </c>
    </row>
    <row r="107" spans="1:8" x14ac:dyDescent="0.2">
      <c r="A107" s="8"/>
      <c r="B107" s="26" t="s">
        <v>97</v>
      </c>
      <c r="C107" s="23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5</v>
      </c>
      <c r="D109" s="9">
        <v>5</v>
      </c>
      <c r="E109" s="10">
        <f t="shared" si="15"/>
        <v>1.4534883720930232E-2</v>
      </c>
      <c r="F109" s="10">
        <f t="shared" si="16"/>
        <v>2.4390243902439025E-2</v>
      </c>
      <c r="G109" s="10">
        <f t="shared" ref="G109:G140" si="18">+IF(AND(C109=0,D109=0)," ",IF(C109=0,1,IF(D109=0,-1,(D109-C109)/C109)))</f>
        <v>0</v>
      </c>
      <c r="H109" s="18">
        <f t="shared" si="17"/>
        <v>0</v>
      </c>
    </row>
    <row r="110" spans="1:8" x14ac:dyDescent="0.2">
      <c r="A110" s="8"/>
      <c r="B110" s="26" t="s">
        <v>100</v>
      </c>
      <c r="C110" s="23">
        <v>4</v>
      </c>
      <c r="D110" s="9">
        <v>0</v>
      </c>
      <c r="E110" s="10">
        <f t="shared" si="15"/>
        <v>1.1627906976744186E-2</v>
      </c>
      <c r="F110" s="10" t="str">
        <f t="shared" si="16"/>
        <v/>
      </c>
      <c r="G110" s="10">
        <f t="shared" si="18"/>
        <v>-1</v>
      </c>
      <c r="H110" s="18">
        <f t="shared" si="17"/>
        <v>-1.1627906976744186E-2</v>
      </c>
    </row>
    <row r="111" spans="1:8" x14ac:dyDescent="0.2">
      <c r="A111" s="8"/>
      <c r="B111" s="26" t="s">
        <v>101</v>
      </c>
      <c r="C111" s="23">
        <v>3</v>
      </c>
      <c r="D111" s="9">
        <v>1</v>
      </c>
      <c r="E111" s="10">
        <f t="shared" si="15"/>
        <v>8.7209302325581394E-3</v>
      </c>
      <c r="F111" s="10">
        <f t="shared" si="16"/>
        <v>4.8780487804878049E-3</v>
      </c>
      <c r="G111" s="10">
        <f t="shared" si="18"/>
        <v>-0.66666666666666663</v>
      </c>
      <c r="H111" s="18">
        <f t="shared" si="17"/>
        <v>-5.8139534883720929E-3</v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8" t="str">
        <f t="shared" si="17"/>
        <v/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1</v>
      </c>
      <c r="E115" s="10" t="str">
        <f t="shared" si="15"/>
        <v/>
      </c>
      <c r="F115" s="10">
        <f t="shared" si="16"/>
        <v>4.8780487804878049E-3</v>
      </c>
      <c r="G115" s="10">
        <f t="shared" si="18"/>
        <v>1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1</v>
      </c>
      <c r="D116" s="9">
        <v>0</v>
      </c>
      <c r="E116" s="10">
        <f t="shared" si="15"/>
        <v>2.9069767441860465E-3</v>
      </c>
      <c r="F116" s="10" t="str">
        <f t="shared" si="16"/>
        <v/>
      </c>
      <c r="G116" s="10">
        <f t="shared" si="18"/>
        <v>-1</v>
      </c>
      <c r="H116" s="18">
        <f t="shared" si="17"/>
        <v>-2.9069767441860465E-3</v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8" t="str">
        <f t="shared" si="17"/>
        <v/>
      </c>
    </row>
    <row r="119" spans="1:8" ht="25.5" x14ac:dyDescent="0.2">
      <c r="A119" s="8"/>
      <c r="B119" s="26" t="s">
        <v>109</v>
      </c>
      <c r="C119" s="23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8" t="str">
        <f t="shared" si="17"/>
        <v/>
      </c>
    </row>
    <row r="120" spans="1:8" ht="25.5" x14ac:dyDescent="0.2">
      <c r="A120" s="8"/>
      <c r="B120" s="26" t="s">
        <v>110</v>
      </c>
      <c r="C120" s="23">
        <v>1</v>
      </c>
      <c r="D120" s="9">
        <v>0</v>
      </c>
      <c r="E120" s="10">
        <f t="shared" si="15"/>
        <v>2.9069767441860465E-3</v>
      </c>
      <c r="F120" s="10" t="str">
        <f t="shared" si="16"/>
        <v/>
      </c>
      <c r="G120" s="10">
        <f t="shared" si="18"/>
        <v>-1</v>
      </c>
      <c r="H120" s="18">
        <f t="shared" si="17"/>
        <v>-2.9069767441860465E-3</v>
      </c>
    </row>
    <row r="121" spans="1:8" x14ac:dyDescent="0.2">
      <c r="A121" s="8"/>
      <c r="B121" s="26" t="s">
        <v>111</v>
      </c>
      <c r="C121" s="23">
        <v>7</v>
      </c>
      <c r="D121" s="9">
        <v>3</v>
      </c>
      <c r="E121" s="10">
        <f t="shared" si="15"/>
        <v>2.0348837209302327E-2</v>
      </c>
      <c r="F121" s="10">
        <f t="shared" si="16"/>
        <v>1.4634146341463415E-2</v>
      </c>
      <c r="G121" s="10">
        <f t="shared" si="18"/>
        <v>-0.5714285714285714</v>
      </c>
      <c r="H121" s="18">
        <f t="shared" si="17"/>
        <v>-1.1627906976744186E-2</v>
      </c>
    </row>
    <row r="122" spans="1:8" x14ac:dyDescent="0.2">
      <c r="A122" s="8"/>
      <c r="B122" s="26" t="s">
        <v>112</v>
      </c>
      <c r="C122" s="23">
        <v>19</v>
      </c>
      <c r="D122" s="9">
        <v>31</v>
      </c>
      <c r="E122" s="10">
        <f t="shared" si="15"/>
        <v>5.5232558139534885E-2</v>
      </c>
      <c r="F122" s="10">
        <f t="shared" si="16"/>
        <v>0.15121951219512195</v>
      </c>
      <c r="G122" s="10">
        <f t="shared" si="18"/>
        <v>0.63157894736842102</v>
      </c>
      <c r="H122" s="18">
        <f t="shared" si="17"/>
        <v>3.4883720930232558E-2</v>
      </c>
    </row>
    <row r="123" spans="1:8" x14ac:dyDescent="0.2">
      <c r="A123" s="8"/>
      <c r="B123" s="26" t="s">
        <v>113</v>
      </c>
      <c r="C123" s="23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8" t="str">
        <f t="shared" si="17"/>
        <v/>
      </c>
    </row>
    <row r="124" spans="1:8" x14ac:dyDescent="0.2">
      <c r="A124" s="8"/>
      <c r="B124" s="26" t="s">
        <v>114</v>
      </c>
      <c r="C124" s="23">
        <v>1</v>
      </c>
      <c r="D124" s="9">
        <v>0</v>
      </c>
      <c r="E124" s="10">
        <f t="shared" si="15"/>
        <v>2.9069767441860465E-3</v>
      </c>
      <c r="F124" s="10" t="str">
        <f t="shared" si="16"/>
        <v/>
      </c>
      <c r="G124" s="10">
        <f t="shared" si="18"/>
        <v>-1</v>
      </c>
      <c r="H124" s="18">
        <f t="shared" si="17"/>
        <v>-2.9069767441860465E-3</v>
      </c>
    </row>
    <row r="125" spans="1:8" x14ac:dyDescent="0.2">
      <c r="A125" s="8"/>
      <c r="B125" s="26" t="s">
        <v>115</v>
      </c>
      <c r="C125" s="23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2</v>
      </c>
      <c r="D127" s="9">
        <v>12</v>
      </c>
      <c r="E127" s="10">
        <f t="shared" si="15"/>
        <v>5.8139534883720929E-3</v>
      </c>
      <c r="F127" s="10">
        <f t="shared" si="16"/>
        <v>5.8536585365853662E-2</v>
      </c>
      <c r="G127" s="10">
        <f t="shared" si="18"/>
        <v>5</v>
      </c>
      <c r="H127" s="18">
        <f t="shared" si="17"/>
        <v>2.9069767441860465E-2</v>
      </c>
    </row>
    <row r="128" spans="1:8" x14ac:dyDescent="0.2">
      <c r="A128" s="8"/>
      <c r="B128" s="26" t="s">
        <v>118</v>
      </c>
      <c r="C128" s="23">
        <v>3</v>
      </c>
      <c r="D128" s="9">
        <v>0</v>
      </c>
      <c r="E128" s="10">
        <f t="shared" si="15"/>
        <v>8.7209302325581394E-3</v>
      </c>
      <c r="F128" s="10" t="str">
        <f t="shared" si="16"/>
        <v/>
      </c>
      <c r="G128" s="10">
        <f t="shared" si="18"/>
        <v>-1</v>
      </c>
      <c r="H128" s="18">
        <f t="shared" si="17"/>
        <v>-8.7209302325581394E-3</v>
      </c>
    </row>
    <row r="129" spans="1:8" x14ac:dyDescent="0.2">
      <c r="A129" s="8"/>
      <c r="B129" s="26" t="s">
        <v>119</v>
      </c>
      <c r="C129" s="23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8" t="str">
        <f t="shared" si="17"/>
        <v/>
      </c>
    </row>
    <row r="130" spans="1:8" x14ac:dyDescent="0.2">
      <c r="A130" s="8"/>
      <c r="B130" s="26" t="s">
        <v>120</v>
      </c>
      <c r="C130" s="23">
        <v>4</v>
      </c>
      <c r="D130" s="9">
        <v>0</v>
      </c>
      <c r="E130" s="10">
        <f t="shared" si="15"/>
        <v>1.1627906976744186E-2</v>
      </c>
      <c r="F130" s="10" t="str">
        <f t="shared" si="16"/>
        <v/>
      </c>
      <c r="G130" s="10">
        <f t="shared" si="18"/>
        <v>-1</v>
      </c>
      <c r="H130" s="18">
        <f t="shared" si="17"/>
        <v>-1.1627906976744186E-2</v>
      </c>
    </row>
    <row r="131" spans="1:8" x14ac:dyDescent="0.2">
      <c r="A131" s="8"/>
      <c r="B131" s="26" t="s">
        <v>121</v>
      </c>
      <c r="C131" s="23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8" t="str">
        <f t="shared" si="17"/>
        <v/>
      </c>
    </row>
    <row r="132" spans="1:8" x14ac:dyDescent="0.2">
      <c r="A132" s="8"/>
      <c r="B132" s="26" t="s">
        <v>122</v>
      </c>
      <c r="C132" s="23">
        <v>8</v>
      </c>
      <c r="D132" s="9">
        <v>22</v>
      </c>
      <c r="E132" s="10">
        <f t="shared" si="15"/>
        <v>2.3255813953488372E-2</v>
      </c>
      <c r="F132" s="10">
        <f t="shared" si="16"/>
        <v>0.10731707317073171</v>
      </c>
      <c r="G132" s="10">
        <f t="shared" si="18"/>
        <v>1.75</v>
      </c>
      <c r="H132" s="18">
        <f t="shared" si="17"/>
        <v>4.0697674418604654E-2</v>
      </c>
    </row>
    <row r="133" spans="1:8" x14ac:dyDescent="0.2">
      <c r="A133" s="8"/>
      <c r="B133" s="26" t="s">
        <v>123</v>
      </c>
      <c r="C133" s="23">
        <v>3</v>
      </c>
      <c r="D133" s="9">
        <v>0</v>
      </c>
      <c r="E133" s="10">
        <f t="shared" si="15"/>
        <v>8.7209302325581394E-3</v>
      </c>
      <c r="F133" s="10" t="str">
        <f t="shared" si="16"/>
        <v/>
      </c>
      <c r="G133" s="10">
        <f t="shared" si="18"/>
        <v>-1</v>
      </c>
      <c r="H133" s="18">
        <f t="shared" si="17"/>
        <v>-8.7209302325581394E-3</v>
      </c>
    </row>
    <row r="134" spans="1:8" x14ac:dyDescent="0.2">
      <c r="A134" s="8"/>
      <c r="B134" s="26" t="s">
        <v>124</v>
      </c>
      <c r="C134" s="23">
        <v>4</v>
      </c>
      <c r="D134" s="9">
        <v>2</v>
      </c>
      <c r="E134" s="10">
        <f t="shared" si="15"/>
        <v>1.1627906976744186E-2</v>
      </c>
      <c r="F134" s="10">
        <f t="shared" si="16"/>
        <v>9.7560975609756097E-3</v>
      </c>
      <c r="G134" s="10">
        <f t="shared" si="18"/>
        <v>-0.5</v>
      </c>
      <c r="H134" s="18">
        <f t="shared" si="17"/>
        <v>-5.8139534883720929E-3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1</v>
      </c>
      <c r="D136" s="9">
        <v>0</v>
      </c>
      <c r="E136" s="10">
        <f t="shared" si="15"/>
        <v>2.9069767441860465E-3</v>
      </c>
      <c r="F136" s="10" t="str">
        <f t="shared" si="16"/>
        <v/>
      </c>
      <c r="G136" s="10">
        <f t="shared" si="18"/>
        <v>-1</v>
      </c>
      <c r="H136" s="18">
        <f t="shared" si="17"/>
        <v>-2.9069767441860465E-3</v>
      </c>
    </row>
    <row r="137" spans="1:8" x14ac:dyDescent="0.2">
      <c r="A137" s="8"/>
      <c r="B137" s="26" t="s">
        <v>127</v>
      </c>
      <c r="C137" s="23">
        <v>3</v>
      </c>
      <c r="D137" s="9">
        <v>31</v>
      </c>
      <c r="E137" s="10">
        <f t="shared" si="15"/>
        <v>8.7209302325581394E-3</v>
      </c>
      <c r="F137" s="10">
        <f t="shared" si="16"/>
        <v>0.15121951219512195</v>
      </c>
      <c r="G137" s="10">
        <f t="shared" si="18"/>
        <v>9.3333333333333339</v>
      </c>
      <c r="H137" s="18">
        <f t="shared" si="17"/>
        <v>8.1395348837209308E-2</v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71</v>
      </c>
      <c r="D139" s="9">
        <v>31</v>
      </c>
      <c r="E139" s="10">
        <f t="shared" si="15"/>
        <v>0.20639534883720931</v>
      </c>
      <c r="F139" s="10">
        <f t="shared" si="16"/>
        <v>0.15121951219512195</v>
      </c>
      <c r="G139" s="10">
        <f t="shared" si="18"/>
        <v>-0.56338028169014087</v>
      </c>
      <c r="H139" s="18">
        <f t="shared" si="17"/>
        <v>-0.11627906976744187</v>
      </c>
    </row>
    <row r="140" spans="1:8" x14ac:dyDescent="0.2">
      <c r="A140" s="8"/>
      <c r="B140" s="26" t="s">
        <v>130</v>
      </c>
      <c r="C140" s="23">
        <v>90</v>
      </c>
      <c r="D140" s="9">
        <v>3</v>
      </c>
      <c r="E140" s="10">
        <f t="shared" ref="E140:E175" si="19">+IF(C140=0,"",C140/C$76)</f>
        <v>0.26162790697674421</v>
      </c>
      <c r="F140" s="10">
        <f t="shared" ref="F140:F175" si="20">+IF(D140=0,"",D140/D$76)</f>
        <v>1.4634146341463415E-2</v>
      </c>
      <c r="G140" s="10">
        <f t="shared" si="18"/>
        <v>-0.96666666666666667</v>
      </c>
      <c r="H140" s="18">
        <f t="shared" ref="H140:H171" si="21">+IF(OR(AND(E140=""),(G140="")),"",E140*G140)</f>
        <v>-0.25290697674418605</v>
      </c>
    </row>
    <row r="141" spans="1:8" x14ac:dyDescent="0.2">
      <c r="A141" s="8"/>
      <c r="B141" s="26" t="s">
        <v>131</v>
      </c>
      <c r="C141" s="23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8" t="str">
        <f t="shared" si="21"/>
        <v/>
      </c>
    </row>
    <row r="142" spans="1:8" x14ac:dyDescent="0.2">
      <c r="A142" s="8"/>
      <c r="B142" s="26" t="s">
        <v>132</v>
      </c>
      <c r="C142" s="23">
        <v>26</v>
      </c>
      <c r="D142" s="9">
        <v>0</v>
      </c>
      <c r="E142" s="10">
        <f t="shared" si="19"/>
        <v>7.5581395348837205E-2</v>
      </c>
      <c r="F142" s="10" t="str">
        <f t="shared" si="20"/>
        <v/>
      </c>
      <c r="G142" s="10">
        <f t="shared" si="22"/>
        <v>-1</v>
      </c>
      <c r="H142" s="18">
        <f t="shared" si="21"/>
        <v>-7.5581395348837205E-2</v>
      </c>
    </row>
    <row r="143" spans="1:8" x14ac:dyDescent="0.2">
      <c r="A143" s="8"/>
      <c r="B143" s="26" t="s">
        <v>133</v>
      </c>
      <c r="C143" s="23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1</v>
      </c>
      <c r="D144" s="9">
        <v>0</v>
      </c>
      <c r="E144" s="10">
        <f t="shared" si="19"/>
        <v>2.9069767441860465E-3</v>
      </c>
      <c r="F144" s="10" t="str">
        <f t="shared" si="20"/>
        <v/>
      </c>
      <c r="G144" s="10">
        <f t="shared" si="22"/>
        <v>-1</v>
      </c>
      <c r="H144" s="18">
        <f t="shared" si="21"/>
        <v>-2.9069767441860465E-3</v>
      </c>
    </row>
    <row r="145" spans="1:8" x14ac:dyDescent="0.2">
      <c r="A145" s="8"/>
      <c r="B145" s="26" t="s">
        <v>135</v>
      </c>
      <c r="C145" s="23">
        <v>4</v>
      </c>
      <c r="D145" s="9">
        <v>7</v>
      </c>
      <c r="E145" s="10">
        <f t="shared" si="19"/>
        <v>1.1627906976744186E-2</v>
      </c>
      <c r="F145" s="10">
        <f t="shared" si="20"/>
        <v>3.4146341463414637E-2</v>
      </c>
      <c r="G145" s="10">
        <f t="shared" si="22"/>
        <v>0.75</v>
      </c>
      <c r="H145" s="18">
        <f t="shared" si="21"/>
        <v>8.7209302325581394E-3</v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8" t="str">
        <f t="shared" si="21"/>
        <v/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8" t="str">
        <f t="shared" si="21"/>
        <v/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2</v>
      </c>
      <c r="D161" s="9">
        <v>0</v>
      </c>
      <c r="E161" s="10">
        <f t="shared" si="19"/>
        <v>5.8139534883720929E-3</v>
      </c>
      <c r="F161" s="10" t="str">
        <f t="shared" si="20"/>
        <v/>
      </c>
      <c r="G161" s="10">
        <f t="shared" si="22"/>
        <v>-1</v>
      </c>
      <c r="H161" s="18">
        <f t="shared" si="21"/>
        <v>-5.8139534883720929E-3</v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0</v>
      </c>
      <c r="D164" s="9">
        <v>1</v>
      </c>
      <c r="E164" s="10" t="str">
        <f t="shared" si="19"/>
        <v/>
      </c>
      <c r="F164" s="10">
        <f t="shared" si="20"/>
        <v>4.8780487804878049E-3</v>
      </c>
      <c r="G164" s="10">
        <f t="shared" si="22"/>
        <v>1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2</v>
      </c>
      <c r="E166" s="10" t="str">
        <f t="shared" si="19"/>
        <v/>
      </c>
      <c r="F166" s="10">
        <f t="shared" si="20"/>
        <v>9.7560975609756097E-3</v>
      </c>
      <c r="G166" s="10">
        <f t="shared" si="22"/>
        <v>1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1</v>
      </c>
      <c r="D172" s="9">
        <v>0</v>
      </c>
      <c r="E172" s="10">
        <f t="shared" si="19"/>
        <v>2.9069767441860465E-3</v>
      </c>
      <c r="F172" s="10" t="str">
        <f t="shared" si="20"/>
        <v/>
      </c>
      <c r="G172" s="10">
        <f t="shared" si="22"/>
        <v>-1</v>
      </c>
      <c r="H172" s="18">
        <f t="shared" ref="H172:H175" si="23">+IF(OR(AND(E172=""),(G172="")),"",E172*G172)</f>
        <v>-2.9069767441860465E-3</v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313</v>
      </c>
      <c r="D181" s="14">
        <f>SUM(D182:D356)</f>
        <v>385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0.23003194888178913</v>
      </c>
      <c r="H181" s="29">
        <f t="shared" ref="H181:H212" si="26">+IF(OR(AND(E181=""),(G181="")),"",E181*G181)</f>
        <v>0.23003194888178913</v>
      </c>
    </row>
    <row r="182" spans="1:8" x14ac:dyDescent="0.2">
      <c r="A182" s="8"/>
      <c r="B182" s="25" t="s">
        <v>166</v>
      </c>
      <c r="C182" s="22">
        <v>3</v>
      </c>
      <c r="D182" s="15">
        <v>1</v>
      </c>
      <c r="E182" s="16">
        <f t="shared" si="24"/>
        <v>9.5846645367412137E-3</v>
      </c>
      <c r="F182" s="16">
        <f t="shared" si="25"/>
        <v>2.5974025974025974E-3</v>
      </c>
      <c r="G182" s="16">
        <f t="shared" ref="G182:G213" si="27">+IF(AND(C182=0,D182=0)," ",IF(C182=0,1,IF(D182=0,-1,(D182-C182)/C182)))</f>
        <v>-0.66666666666666663</v>
      </c>
      <c r="H182" s="17">
        <f t="shared" si="26"/>
        <v>-6.3897763578274758E-3</v>
      </c>
    </row>
    <row r="183" spans="1:8" x14ac:dyDescent="0.2">
      <c r="A183" s="8"/>
      <c r="B183" s="26" t="s">
        <v>167</v>
      </c>
      <c r="C183" s="23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8" t="str">
        <f t="shared" si="26"/>
        <v/>
      </c>
    </row>
    <row r="184" spans="1:8" ht="38.25" x14ac:dyDescent="0.2">
      <c r="A184" s="8"/>
      <c r="B184" s="26" t="s">
        <v>168</v>
      </c>
      <c r="C184" s="23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8" t="str">
        <f t="shared" si="26"/>
        <v/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1</v>
      </c>
      <c r="D186" s="9">
        <v>11</v>
      </c>
      <c r="E186" s="10">
        <f t="shared" si="24"/>
        <v>3.1948881789137379E-3</v>
      </c>
      <c r="F186" s="10">
        <f t="shared" si="25"/>
        <v>2.8571428571428571E-2</v>
      </c>
      <c r="G186" s="10">
        <f t="shared" si="27"/>
        <v>10</v>
      </c>
      <c r="H186" s="18">
        <f t="shared" si="26"/>
        <v>3.1948881789137379E-2</v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89</v>
      </c>
      <c r="D188" s="9">
        <v>8</v>
      </c>
      <c r="E188" s="10">
        <f t="shared" si="24"/>
        <v>0.28434504792332266</v>
      </c>
      <c r="F188" s="10">
        <f t="shared" si="25"/>
        <v>2.0779220779220779E-2</v>
      </c>
      <c r="G188" s="10">
        <f t="shared" si="27"/>
        <v>-0.9101123595505618</v>
      </c>
      <c r="H188" s="18">
        <f t="shared" si="26"/>
        <v>-0.25878594249201275</v>
      </c>
    </row>
    <row r="189" spans="1:8" x14ac:dyDescent="0.2">
      <c r="A189" s="8"/>
      <c r="B189" s="26" t="s">
        <v>173</v>
      </c>
      <c r="C189" s="23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8" t="str">
        <f t="shared" si="26"/>
        <v/>
      </c>
    </row>
    <row r="190" spans="1:8" x14ac:dyDescent="0.2">
      <c r="A190" s="8"/>
      <c r="B190" s="26" t="s">
        <v>174</v>
      </c>
      <c r="C190" s="23">
        <v>1</v>
      </c>
      <c r="D190" s="9">
        <v>23</v>
      </c>
      <c r="E190" s="10">
        <f t="shared" si="24"/>
        <v>3.1948881789137379E-3</v>
      </c>
      <c r="F190" s="10">
        <f t="shared" si="25"/>
        <v>5.9740259740259739E-2</v>
      </c>
      <c r="G190" s="10">
        <f t="shared" si="27"/>
        <v>22</v>
      </c>
      <c r="H190" s="18">
        <f t="shared" si="26"/>
        <v>7.0287539936102233E-2</v>
      </c>
    </row>
    <row r="191" spans="1:8" x14ac:dyDescent="0.2">
      <c r="A191" s="8"/>
      <c r="B191" s="26" t="s">
        <v>175</v>
      </c>
      <c r="C191" s="23">
        <v>1</v>
      </c>
      <c r="D191" s="9">
        <v>0</v>
      </c>
      <c r="E191" s="10">
        <f t="shared" si="24"/>
        <v>3.1948881789137379E-3</v>
      </c>
      <c r="F191" s="10" t="str">
        <f t="shared" si="25"/>
        <v/>
      </c>
      <c r="G191" s="10">
        <f t="shared" si="27"/>
        <v>-1</v>
      </c>
      <c r="H191" s="18">
        <f t="shared" si="26"/>
        <v>-3.1948881789137379E-3</v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0</v>
      </c>
      <c r="D195" s="9">
        <v>1</v>
      </c>
      <c r="E195" s="10" t="str">
        <f t="shared" si="24"/>
        <v/>
      </c>
      <c r="F195" s="10">
        <f t="shared" si="25"/>
        <v>2.5974025974025974E-3</v>
      </c>
      <c r="G195" s="10">
        <f t="shared" si="27"/>
        <v>1</v>
      </c>
      <c r="H195" s="18" t="str">
        <f t="shared" si="26"/>
        <v/>
      </c>
    </row>
    <row r="196" spans="1:8" x14ac:dyDescent="0.2">
      <c r="A196" s="8"/>
      <c r="B196" s="26" t="s">
        <v>180</v>
      </c>
      <c r="C196" s="23">
        <v>1</v>
      </c>
      <c r="D196" s="9">
        <v>1</v>
      </c>
      <c r="E196" s="10">
        <f t="shared" si="24"/>
        <v>3.1948881789137379E-3</v>
      </c>
      <c r="F196" s="10">
        <f t="shared" si="25"/>
        <v>2.5974025974025974E-3</v>
      </c>
      <c r="G196" s="10">
        <f t="shared" si="27"/>
        <v>0</v>
      </c>
      <c r="H196" s="18">
        <f t="shared" si="26"/>
        <v>0</v>
      </c>
    </row>
    <row r="197" spans="1:8" ht="25.5" x14ac:dyDescent="0.2">
      <c r="A197" s="8"/>
      <c r="B197" s="26" t="s">
        <v>181</v>
      </c>
      <c r="C197" s="23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8" t="str">
        <f t="shared" si="26"/>
        <v/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8" t="str">
        <f t="shared" si="26"/>
        <v/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0</v>
      </c>
      <c r="D202" s="9">
        <v>2</v>
      </c>
      <c r="E202" s="10" t="str">
        <f t="shared" si="24"/>
        <v/>
      </c>
      <c r="F202" s="10">
        <f t="shared" si="25"/>
        <v>5.1948051948051948E-3</v>
      </c>
      <c r="G202" s="10">
        <f t="shared" si="27"/>
        <v>1</v>
      </c>
      <c r="H202" s="18" t="str">
        <f t="shared" si="26"/>
        <v/>
      </c>
    </row>
    <row r="203" spans="1:8" x14ac:dyDescent="0.2">
      <c r="A203" s="8"/>
      <c r="B203" s="26" t="s">
        <v>187</v>
      </c>
      <c r="C203" s="23">
        <v>7</v>
      </c>
      <c r="D203" s="9">
        <v>4</v>
      </c>
      <c r="E203" s="10">
        <f t="shared" si="24"/>
        <v>2.2364217252396165E-2</v>
      </c>
      <c r="F203" s="10">
        <f t="shared" si="25"/>
        <v>1.038961038961039E-2</v>
      </c>
      <c r="G203" s="10">
        <f t="shared" si="27"/>
        <v>-0.42857142857142855</v>
      </c>
      <c r="H203" s="18">
        <f t="shared" si="26"/>
        <v>-9.5846645367412137E-3</v>
      </c>
    </row>
    <row r="204" spans="1:8" x14ac:dyDescent="0.2">
      <c r="A204" s="8"/>
      <c r="B204" s="26" t="s">
        <v>188</v>
      </c>
      <c r="C204" s="23">
        <v>2</v>
      </c>
      <c r="D204" s="9">
        <v>0</v>
      </c>
      <c r="E204" s="10">
        <f t="shared" si="24"/>
        <v>6.3897763578274758E-3</v>
      </c>
      <c r="F204" s="10" t="str">
        <f t="shared" si="25"/>
        <v/>
      </c>
      <c r="G204" s="10">
        <f t="shared" si="27"/>
        <v>-1</v>
      </c>
      <c r="H204" s="18">
        <f t="shared" si="26"/>
        <v>-6.3897763578274758E-3</v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1</v>
      </c>
      <c r="D206" s="9">
        <v>0</v>
      </c>
      <c r="E206" s="10">
        <f t="shared" si="24"/>
        <v>3.1948881789137379E-3</v>
      </c>
      <c r="F206" s="10" t="str">
        <f t="shared" si="25"/>
        <v/>
      </c>
      <c r="G206" s="10">
        <f t="shared" si="27"/>
        <v>-1</v>
      </c>
      <c r="H206" s="18">
        <f t="shared" si="26"/>
        <v>-3.1948881789137379E-3</v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3</v>
      </c>
      <c r="D208" s="9">
        <v>4</v>
      </c>
      <c r="E208" s="10">
        <f t="shared" si="24"/>
        <v>9.5846645367412137E-3</v>
      </c>
      <c r="F208" s="10">
        <f t="shared" si="25"/>
        <v>1.038961038961039E-2</v>
      </c>
      <c r="G208" s="10">
        <f t="shared" si="27"/>
        <v>0.33333333333333331</v>
      </c>
      <c r="H208" s="18">
        <f t="shared" si="26"/>
        <v>3.1948881789137379E-3</v>
      </c>
    </row>
    <row r="209" spans="1:8" x14ac:dyDescent="0.2">
      <c r="A209" s="8"/>
      <c r="B209" s="26" t="s">
        <v>193</v>
      </c>
      <c r="C209" s="23">
        <v>1</v>
      </c>
      <c r="D209" s="9">
        <v>32</v>
      </c>
      <c r="E209" s="10">
        <f t="shared" si="24"/>
        <v>3.1948881789137379E-3</v>
      </c>
      <c r="F209" s="10">
        <f t="shared" si="25"/>
        <v>8.3116883116883117E-2</v>
      </c>
      <c r="G209" s="10">
        <f t="shared" si="27"/>
        <v>31</v>
      </c>
      <c r="H209" s="18">
        <f t="shared" si="26"/>
        <v>9.9041533546325874E-2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2</v>
      </c>
      <c r="D211" s="9">
        <v>1</v>
      </c>
      <c r="E211" s="10">
        <f t="shared" si="24"/>
        <v>6.3897763578274758E-3</v>
      </c>
      <c r="F211" s="10">
        <f t="shared" si="25"/>
        <v>2.5974025974025974E-3</v>
      </c>
      <c r="G211" s="10">
        <f t="shared" si="27"/>
        <v>-0.5</v>
      </c>
      <c r="H211" s="18">
        <f t="shared" si="26"/>
        <v>-3.1948881789137379E-3</v>
      </c>
    </row>
    <row r="212" spans="1:8" x14ac:dyDescent="0.2">
      <c r="A212" s="8"/>
      <c r="B212" s="26" t="s">
        <v>196</v>
      </c>
      <c r="C212" s="23">
        <v>18</v>
      </c>
      <c r="D212" s="9">
        <v>12</v>
      </c>
      <c r="E212" s="10">
        <f t="shared" si="24"/>
        <v>5.7507987220447282E-2</v>
      </c>
      <c r="F212" s="10">
        <f t="shared" si="25"/>
        <v>3.1168831168831169E-2</v>
      </c>
      <c r="G212" s="10">
        <f t="shared" si="27"/>
        <v>-0.33333333333333331</v>
      </c>
      <c r="H212" s="18">
        <f t="shared" si="26"/>
        <v>-1.9169329073482427E-2</v>
      </c>
    </row>
    <row r="213" spans="1:8" x14ac:dyDescent="0.2">
      <c r="A213" s="8"/>
      <c r="B213" s="26" t="s">
        <v>197</v>
      </c>
      <c r="C213" s="23">
        <v>13</v>
      </c>
      <c r="D213" s="9">
        <v>27</v>
      </c>
      <c r="E213" s="10">
        <f t="shared" ref="E213:E244" si="28">+IF(C213=0,"",C213/C$181)</f>
        <v>4.1533546325878593E-2</v>
      </c>
      <c r="F213" s="10">
        <f t="shared" ref="F213:F244" si="29">+IF(D213=0,"",D213/D$181)</f>
        <v>7.0129870129870125E-2</v>
      </c>
      <c r="G213" s="10">
        <f t="shared" si="27"/>
        <v>1.0769230769230769</v>
      </c>
      <c r="H213" s="18">
        <f t="shared" ref="H213:H244" si="30">+IF(OR(AND(E213=""),(G213="")),"",E213*G213)</f>
        <v>4.472843450479233E-2</v>
      </c>
    </row>
    <row r="214" spans="1:8" x14ac:dyDescent="0.2">
      <c r="A214" s="8"/>
      <c r="B214" s="26" t="s">
        <v>198</v>
      </c>
      <c r="C214" s="23">
        <v>7</v>
      </c>
      <c r="D214" s="9">
        <v>19</v>
      </c>
      <c r="E214" s="10">
        <f t="shared" si="28"/>
        <v>2.2364217252396165E-2</v>
      </c>
      <c r="F214" s="10">
        <f t="shared" si="29"/>
        <v>4.9350649350649353E-2</v>
      </c>
      <c r="G214" s="10">
        <f t="shared" ref="G214:G245" si="31">+IF(AND(C214=0,D214=0)," ",IF(C214=0,1,IF(D214=0,-1,(D214-C214)/C214)))</f>
        <v>1.7142857142857142</v>
      </c>
      <c r="H214" s="18">
        <f t="shared" si="30"/>
        <v>3.8338658146964855E-2</v>
      </c>
    </row>
    <row r="215" spans="1:8" x14ac:dyDescent="0.2">
      <c r="A215" s="8"/>
      <c r="B215" s="26" t="s">
        <v>199</v>
      </c>
      <c r="C215" s="23">
        <v>3</v>
      </c>
      <c r="D215" s="9">
        <v>0</v>
      </c>
      <c r="E215" s="10">
        <f t="shared" si="28"/>
        <v>9.5846645367412137E-3</v>
      </c>
      <c r="F215" s="10" t="str">
        <f t="shared" si="29"/>
        <v/>
      </c>
      <c r="G215" s="10">
        <f t="shared" si="31"/>
        <v>-1</v>
      </c>
      <c r="H215" s="18">
        <f t="shared" si="30"/>
        <v>-9.5846645367412137E-3</v>
      </c>
    </row>
    <row r="216" spans="1:8" x14ac:dyDescent="0.2">
      <c r="A216" s="8"/>
      <c r="B216" s="26" t="s">
        <v>200</v>
      </c>
      <c r="C216" s="23">
        <v>5</v>
      </c>
      <c r="D216" s="9">
        <v>2</v>
      </c>
      <c r="E216" s="10">
        <f t="shared" si="28"/>
        <v>1.5974440894568689E-2</v>
      </c>
      <c r="F216" s="10">
        <f t="shared" si="29"/>
        <v>5.1948051948051948E-3</v>
      </c>
      <c r="G216" s="10">
        <f t="shared" si="31"/>
        <v>-0.6</v>
      </c>
      <c r="H216" s="18">
        <f t="shared" si="30"/>
        <v>-9.5846645367412137E-3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8" t="str">
        <f t="shared" si="30"/>
        <v/>
      </c>
    </row>
    <row r="219" spans="1:8" x14ac:dyDescent="0.2">
      <c r="A219" s="8"/>
      <c r="B219" s="26" t="s">
        <v>203</v>
      </c>
      <c r="C219" s="23">
        <v>0</v>
      </c>
      <c r="D219" s="9">
        <v>1</v>
      </c>
      <c r="E219" s="10" t="str">
        <f t="shared" si="28"/>
        <v/>
      </c>
      <c r="F219" s="10">
        <f t="shared" si="29"/>
        <v>2.5974025974025974E-3</v>
      </c>
      <c r="G219" s="10">
        <f t="shared" si="31"/>
        <v>1</v>
      </c>
      <c r="H219" s="18" t="str">
        <f t="shared" si="30"/>
        <v/>
      </c>
    </row>
    <row r="220" spans="1:8" x14ac:dyDescent="0.2">
      <c r="A220" s="8"/>
      <c r="B220" s="26" t="s">
        <v>204</v>
      </c>
      <c r="C220" s="23">
        <v>3</v>
      </c>
      <c r="D220" s="9">
        <v>0</v>
      </c>
      <c r="E220" s="10">
        <f t="shared" si="28"/>
        <v>9.5846645367412137E-3</v>
      </c>
      <c r="F220" s="10" t="str">
        <f t="shared" si="29"/>
        <v/>
      </c>
      <c r="G220" s="10">
        <f t="shared" si="31"/>
        <v>-1</v>
      </c>
      <c r="H220" s="18">
        <f t="shared" si="30"/>
        <v>-9.5846645367412137E-3</v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12</v>
      </c>
      <c r="D223" s="9">
        <v>4</v>
      </c>
      <c r="E223" s="10">
        <f t="shared" si="28"/>
        <v>3.8338658146964855E-2</v>
      </c>
      <c r="F223" s="10">
        <f t="shared" si="29"/>
        <v>1.038961038961039E-2</v>
      </c>
      <c r="G223" s="10">
        <f t="shared" si="31"/>
        <v>-0.66666666666666663</v>
      </c>
      <c r="H223" s="18">
        <f t="shared" si="30"/>
        <v>-2.5559105431309903E-2</v>
      </c>
    </row>
    <row r="224" spans="1:8" x14ac:dyDescent="0.2">
      <c r="A224" s="8"/>
      <c r="B224" s="26" t="s">
        <v>208</v>
      </c>
      <c r="C224" s="23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8" t="str">
        <f t="shared" si="30"/>
        <v/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4</v>
      </c>
      <c r="D228" s="9">
        <v>4</v>
      </c>
      <c r="E228" s="10">
        <f t="shared" si="28"/>
        <v>1.2779552715654952E-2</v>
      </c>
      <c r="F228" s="10">
        <f t="shared" si="29"/>
        <v>1.038961038961039E-2</v>
      </c>
      <c r="G228" s="10">
        <f t="shared" si="31"/>
        <v>0</v>
      </c>
      <c r="H228" s="18">
        <f t="shared" si="30"/>
        <v>0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5</v>
      </c>
      <c r="D235" s="9">
        <v>4</v>
      </c>
      <c r="E235" s="10">
        <f t="shared" si="28"/>
        <v>1.5974440894568689E-2</v>
      </c>
      <c r="F235" s="10">
        <f t="shared" si="29"/>
        <v>1.038961038961039E-2</v>
      </c>
      <c r="G235" s="10">
        <f t="shared" si="31"/>
        <v>-0.2</v>
      </c>
      <c r="H235" s="18">
        <f t="shared" si="30"/>
        <v>-3.1948881789137379E-3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8" t="str">
        <f t="shared" si="30"/>
        <v/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2</v>
      </c>
      <c r="D241" s="9">
        <v>26</v>
      </c>
      <c r="E241" s="10">
        <f t="shared" si="28"/>
        <v>6.3897763578274758E-3</v>
      </c>
      <c r="F241" s="10">
        <f t="shared" si="29"/>
        <v>6.7532467532467527E-2</v>
      </c>
      <c r="G241" s="10">
        <f t="shared" si="31"/>
        <v>12</v>
      </c>
      <c r="H241" s="18">
        <f t="shared" si="30"/>
        <v>7.6677316293929709E-2</v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0</v>
      </c>
      <c r="D245" s="9">
        <v>1</v>
      </c>
      <c r="E245" s="10" t="str">
        <f t="shared" ref="E245:E276" si="32">+IF(C245=0,"",C245/C$181)</f>
        <v/>
      </c>
      <c r="F245" s="10">
        <f t="shared" ref="F245:F276" si="33">+IF(D245=0,"",D245/D$181)</f>
        <v>2.5974025974025974E-3</v>
      </c>
      <c r="G245" s="10">
        <f t="shared" si="31"/>
        <v>1</v>
      </c>
      <c r="H245" s="18" t="str">
        <f t="shared" ref="H245:H276" si="34">+IF(OR(AND(E245=""),(G245="")),"",E245*G245)</f>
        <v/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1</v>
      </c>
      <c r="D248" s="9">
        <v>17</v>
      </c>
      <c r="E248" s="10">
        <f t="shared" si="32"/>
        <v>3.1948881789137379E-3</v>
      </c>
      <c r="F248" s="10">
        <f t="shared" si="33"/>
        <v>4.4155844155844157E-2</v>
      </c>
      <c r="G248" s="10">
        <f t="shared" si="35"/>
        <v>16</v>
      </c>
      <c r="H248" s="18">
        <f t="shared" si="34"/>
        <v>5.1118210862619806E-2</v>
      </c>
    </row>
    <row r="249" spans="1:8" x14ac:dyDescent="0.2">
      <c r="A249" s="8"/>
      <c r="B249" s="26" t="s">
        <v>233</v>
      </c>
      <c r="C249" s="23">
        <v>0</v>
      </c>
      <c r="D249" s="9">
        <v>1</v>
      </c>
      <c r="E249" s="10" t="str">
        <f t="shared" si="32"/>
        <v/>
      </c>
      <c r="F249" s="10">
        <f t="shared" si="33"/>
        <v>2.5974025974025974E-3</v>
      </c>
      <c r="G249" s="10">
        <f t="shared" si="35"/>
        <v>1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0</v>
      </c>
      <c r="D251" s="9">
        <v>0</v>
      </c>
      <c r="E251" s="10" t="str">
        <f t="shared" si="32"/>
        <v/>
      </c>
      <c r="F251" s="10" t="str">
        <f t="shared" si="33"/>
        <v/>
      </c>
      <c r="G251" s="10" t="str">
        <f t="shared" si="35"/>
        <v xml:space="preserve"> </v>
      </c>
      <c r="H251" s="18" t="str">
        <f t="shared" si="34"/>
        <v/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1</v>
      </c>
      <c r="D254" s="9">
        <v>0</v>
      </c>
      <c r="E254" s="10">
        <f t="shared" si="32"/>
        <v>3.1948881789137379E-3</v>
      </c>
      <c r="F254" s="10" t="str">
        <f t="shared" si="33"/>
        <v/>
      </c>
      <c r="G254" s="10">
        <f t="shared" si="35"/>
        <v>-1</v>
      </c>
      <c r="H254" s="18">
        <f t="shared" si="34"/>
        <v>-3.1948881789137379E-3</v>
      </c>
    </row>
    <row r="255" spans="1:8" ht="25.5" x14ac:dyDescent="0.2">
      <c r="A255" s="8"/>
      <c r="B255" s="26" t="s">
        <v>239</v>
      </c>
      <c r="C255" s="23">
        <v>22</v>
      </c>
      <c r="D255" s="9">
        <v>0</v>
      </c>
      <c r="E255" s="10">
        <f t="shared" si="32"/>
        <v>7.0287539936102233E-2</v>
      </c>
      <c r="F255" s="10" t="str">
        <f t="shared" si="33"/>
        <v/>
      </c>
      <c r="G255" s="10">
        <f t="shared" si="35"/>
        <v>-1</v>
      </c>
      <c r="H255" s="18">
        <f t="shared" si="34"/>
        <v>-7.0287539936102233E-2</v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1</v>
      </c>
      <c r="D259" s="9">
        <v>1</v>
      </c>
      <c r="E259" s="10">
        <f t="shared" si="32"/>
        <v>3.1948881789137379E-3</v>
      </c>
      <c r="F259" s="10">
        <f t="shared" si="33"/>
        <v>2.5974025974025974E-3</v>
      </c>
      <c r="G259" s="10">
        <f t="shared" si="35"/>
        <v>0</v>
      </c>
      <c r="H259" s="18">
        <f t="shared" si="34"/>
        <v>0</v>
      </c>
    </row>
    <row r="260" spans="1:8" x14ac:dyDescent="0.2">
      <c r="A260" s="8"/>
      <c r="B260" s="26" t="s">
        <v>244</v>
      </c>
      <c r="C260" s="23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2</v>
      </c>
      <c r="D263" s="9">
        <v>0</v>
      </c>
      <c r="E263" s="10">
        <f t="shared" si="32"/>
        <v>6.3897763578274758E-3</v>
      </c>
      <c r="F263" s="10" t="str">
        <f t="shared" si="33"/>
        <v/>
      </c>
      <c r="G263" s="10">
        <f t="shared" si="35"/>
        <v>-1</v>
      </c>
      <c r="H263" s="18">
        <f t="shared" si="34"/>
        <v>-6.3897763578274758E-3</v>
      </c>
    </row>
    <row r="264" spans="1:8" x14ac:dyDescent="0.2">
      <c r="A264" s="8"/>
      <c r="B264" s="26" t="s">
        <v>248</v>
      </c>
      <c r="C264" s="23">
        <v>0</v>
      </c>
      <c r="D264" s="9">
        <v>1</v>
      </c>
      <c r="E264" s="10" t="str">
        <f t="shared" si="32"/>
        <v/>
      </c>
      <c r="F264" s="10">
        <f t="shared" si="33"/>
        <v>2.5974025974025974E-3</v>
      </c>
      <c r="G264" s="10">
        <f t="shared" si="35"/>
        <v>1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8" t="str">
        <f t="shared" si="34"/>
        <v/>
      </c>
    </row>
    <row r="270" spans="1:8" x14ac:dyDescent="0.2">
      <c r="A270" s="8"/>
      <c r="B270" s="26" t="s">
        <v>254</v>
      </c>
      <c r="C270" s="23">
        <v>1</v>
      </c>
      <c r="D270" s="9">
        <v>0</v>
      </c>
      <c r="E270" s="10">
        <f t="shared" si="32"/>
        <v>3.1948881789137379E-3</v>
      </c>
      <c r="F270" s="10" t="str">
        <f t="shared" si="33"/>
        <v/>
      </c>
      <c r="G270" s="10">
        <f t="shared" si="35"/>
        <v>-1</v>
      </c>
      <c r="H270" s="18">
        <f t="shared" si="34"/>
        <v>-3.1948881789137379E-3</v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6</v>
      </c>
      <c r="D274" s="9">
        <v>0</v>
      </c>
      <c r="E274" s="10">
        <f t="shared" si="32"/>
        <v>1.9169329073482427E-2</v>
      </c>
      <c r="F274" s="10" t="str">
        <f t="shared" si="33"/>
        <v/>
      </c>
      <c r="G274" s="10">
        <f t="shared" si="35"/>
        <v>-1</v>
      </c>
      <c r="H274" s="18">
        <f t="shared" si="34"/>
        <v>-1.9169329073482427E-2</v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1</v>
      </c>
      <c r="E278" s="10" t="str">
        <f t="shared" si="36"/>
        <v/>
      </c>
      <c r="F278" s="10">
        <f t="shared" si="37"/>
        <v>2.5974025974025974E-3</v>
      </c>
      <c r="G278" s="10">
        <f t="shared" ref="G278:G309" si="39">+IF(AND(C278=0,D278=0)," ",IF(C278=0,1,IF(D278=0,-1,(D278-C278)/C278)))</f>
        <v>1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2</v>
      </c>
      <c r="D285" s="9">
        <v>1</v>
      </c>
      <c r="E285" s="10">
        <f t="shared" si="36"/>
        <v>6.3897763578274758E-3</v>
      </c>
      <c r="F285" s="10">
        <f t="shared" si="37"/>
        <v>2.5974025974025974E-3</v>
      </c>
      <c r="G285" s="10">
        <f t="shared" si="39"/>
        <v>-0.5</v>
      </c>
      <c r="H285" s="18">
        <f t="shared" si="38"/>
        <v>-3.1948881789137379E-3</v>
      </c>
    </row>
    <row r="286" spans="1:8" ht="25.5" x14ac:dyDescent="0.2">
      <c r="A286" s="8"/>
      <c r="B286" s="26" t="s">
        <v>270</v>
      </c>
      <c r="C286" s="23">
        <v>1</v>
      </c>
      <c r="D286" s="9">
        <v>4</v>
      </c>
      <c r="E286" s="10">
        <f t="shared" si="36"/>
        <v>3.1948881789137379E-3</v>
      </c>
      <c r="F286" s="10">
        <f t="shared" si="37"/>
        <v>1.038961038961039E-2</v>
      </c>
      <c r="G286" s="10">
        <f t="shared" si="39"/>
        <v>3</v>
      </c>
      <c r="H286" s="18">
        <f t="shared" si="38"/>
        <v>9.5846645367412137E-3</v>
      </c>
    </row>
    <row r="287" spans="1:8" x14ac:dyDescent="0.2">
      <c r="A287" s="8"/>
      <c r="B287" s="26" t="s">
        <v>271</v>
      </c>
      <c r="C287" s="23">
        <v>40</v>
      </c>
      <c r="D287" s="9">
        <v>2</v>
      </c>
      <c r="E287" s="10">
        <f t="shared" si="36"/>
        <v>0.12779552715654952</v>
      </c>
      <c r="F287" s="10">
        <f t="shared" si="37"/>
        <v>5.1948051948051948E-3</v>
      </c>
      <c r="G287" s="10">
        <f t="shared" si="39"/>
        <v>-0.95</v>
      </c>
      <c r="H287" s="18">
        <f t="shared" si="38"/>
        <v>-0.12140575079872204</v>
      </c>
    </row>
    <row r="288" spans="1:8" x14ac:dyDescent="0.2">
      <c r="A288" s="8"/>
      <c r="B288" s="26" t="s">
        <v>272</v>
      </c>
      <c r="C288" s="23">
        <v>1</v>
      </c>
      <c r="D288" s="9">
        <v>0</v>
      </c>
      <c r="E288" s="10">
        <f t="shared" si="36"/>
        <v>3.1948881789137379E-3</v>
      </c>
      <c r="F288" s="10" t="str">
        <f t="shared" si="37"/>
        <v/>
      </c>
      <c r="G288" s="10">
        <f t="shared" si="39"/>
        <v>-1</v>
      </c>
      <c r="H288" s="18">
        <f t="shared" si="38"/>
        <v>-3.1948881789137379E-3</v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2</v>
      </c>
      <c r="D293" s="9">
        <v>3</v>
      </c>
      <c r="E293" s="10">
        <f t="shared" si="36"/>
        <v>6.3897763578274758E-3</v>
      </c>
      <c r="F293" s="10">
        <f t="shared" si="37"/>
        <v>7.7922077922077922E-3</v>
      </c>
      <c r="G293" s="10">
        <f t="shared" si="39"/>
        <v>0.5</v>
      </c>
      <c r="H293" s="18">
        <f t="shared" si="38"/>
        <v>3.1948881789137379E-3</v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1</v>
      </c>
      <c r="D298" s="9">
        <v>0</v>
      </c>
      <c r="E298" s="10">
        <f t="shared" si="36"/>
        <v>3.1948881789137379E-3</v>
      </c>
      <c r="F298" s="10" t="str">
        <f t="shared" si="37"/>
        <v/>
      </c>
      <c r="G298" s="10">
        <f t="shared" si="39"/>
        <v>-1</v>
      </c>
      <c r="H298" s="18">
        <f t="shared" si="38"/>
        <v>-3.1948881789137379E-3</v>
      </c>
    </row>
    <row r="299" spans="1:8" x14ac:dyDescent="0.2">
      <c r="A299" s="8"/>
      <c r="B299" s="26" t="s">
        <v>283</v>
      </c>
      <c r="C299" s="23">
        <v>1</v>
      </c>
      <c r="D299" s="9">
        <v>5</v>
      </c>
      <c r="E299" s="10">
        <f t="shared" si="36"/>
        <v>3.1948881789137379E-3</v>
      </c>
      <c r="F299" s="10">
        <f t="shared" si="37"/>
        <v>1.2987012987012988E-2</v>
      </c>
      <c r="G299" s="10">
        <f t="shared" si="39"/>
        <v>4</v>
      </c>
      <c r="H299" s="18">
        <f t="shared" si="38"/>
        <v>1.2779552715654952E-2</v>
      </c>
    </row>
    <row r="300" spans="1:8" x14ac:dyDescent="0.2">
      <c r="A300" s="8"/>
      <c r="B300" s="26" t="s">
        <v>284</v>
      </c>
      <c r="C300" s="23">
        <v>6</v>
      </c>
      <c r="D300" s="9">
        <v>0</v>
      </c>
      <c r="E300" s="10">
        <f t="shared" si="36"/>
        <v>1.9169329073482427E-2</v>
      </c>
      <c r="F300" s="10" t="str">
        <f t="shared" si="37"/>
        <v/>
      </c>
      <c r="G300" s="10">
        <f t="shared" si="39"/>
        <v>-1</v>
      </c>
      <c r="H300" s="18">
        <f t="shared" si="38"/>
        <v>-1.9169329073482427E-2</v>
      </c>
    </row>
    <row r="301" spans="1:8" x14ac:dyDescent="0.2">
      <c r="A301" s="8"/>
      <c r="B301" s="26" t="s">
        <v>285</v>
      </c>
      <c r="C301" s="23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8" t="str">
        <f t="shared" si="38"/>
        <v/>
      </c>
    </row>
    <row r="302" spans="1:8" x14ac:dyDescent="0.2">
      <c r="A302" s="8"/>
      <c r="B302" s="26" t="s">
        <v>286</v>
      </c>
      <c r="C302" s="23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8" t="str">
        <f t="shared" si="38"/>
        <v/>
      </c>
    </row>
    <row r="303" spans="1:8" x14ac:dyDescent="0.2">
      <c r="A303" s="8"/>
      <c r="B303" s="26" t="s">
        <v>287</v>
      </c>
      <c r="C303" s="23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8" t="str">
        <f t="shared" si="38"/>
        <v/>
      </c>
    </row>
    <row r="305" spans="1:8" x14ac:dyDescent="0.2">
      <c r="A305" s="8"/>
      <c r="B305" s="26" t="s">
        <v>289</v>
      </c>
      <c r="C305" s="23">
        <v>3</v>
      </c>
      <c r="D305" s="9">
        <v>5</v>
      </c>
      <c r="E305" s="10">
        <f t="shared" si="36"/>
        <v>9.5846645367412137E-3</v>
      </c>
      <c r="F305" s="10">
        <f t="shared" si="37"/>
        <v>1.2987012987012988E-2</v>
      </c>
      <c r="G305" s="10">
        <f t="shared" si="39"/>
        <v>0.66666666666666663</v>
      </c>
      <c r="H305" s="18">
        <f t="shared" si="38"/>
        <v>6.3897763578274758E-3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8" t="str">
        <f t="shared" si="42"/>
        <v/>
      </c>
    </row>
    <row r="314" spans="1:8" ht="25.5" x14ac:dyDescent="0.2">
      <c r="A314" s="8"/>
      <c r="B314" s="26" t="s">
        <v>298</v>
      </c>
      <c r="C314" s="23">
        <v>17</v>
      </c>
      <c r="D314" s="9">
        <v>26</v>
      </c>
      <c r="E314" s="10">
        <f t="shared" si="40"/>
        <v>5.4313099041533544E-2</v>
      </c>
      <c r="F314" s="10">
        <f t="shared" si="41"/>
        <v>6.7532467532467527E-2</v>
      </c>
      <c r="G314" s="10">
        <f t="shared" si="43"/>
        <v>0.52941176470588236</v>
      </c>
      <c r="H314" s="18">
        <f t="shared" si="42"/>
        <v>2.8753993610223641E-2</v>
      </c>
    </row>
    <row r="315" spans="1:8" x14ac:dyDescent="0.2">
      <c r="A315" s="8"/>
      <c r="B315" s="26" t="s">
        <v>299</v>
      </c>
      <c r="C315" s="23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8" t="str">
        <f t="shared" si="42"/>
        <v/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4</v>
      </c>
      <c r="D319" s="9">
        <v>0</v>
      </c>
      <c r="E319" s="10">
        <f t="shared" si="40"/>
        <v>1.2779552715654952E-2</v>
      </c>
      <c r="F319" s="10" t="str">
        <f t="shared" si="41"/>
        <v/>
      </c>
      <c r="G319" s="10">
        <f t="shared" si="43"/>
        <v>-1</v>
      </c>
      <c r="H319" s="18">
        <f t="shared" si="42"/>
        <v>-1.2779552715654952E-2</v>
      </c>
    </row>
    <row r="320" spans="1:8" x14ac:dyDescent="0.2">
      <c r="A320" s="8"/>
      <c r="B320" s="26" t="s">
        <v>304</v>
      </c>
      <c r="C320" s="23">
        <v>0</v>
      </c>
      <c r="D320" s="9">
        <v>116</v>
      </c>
      <c r="E320" s="10" t="str">
        <f t="shared" si="40"/>
        <v/>
      </c>
      <c r="F320" s="10">
        <f t="shared" si="41"/>
        <v>0.30129870129870129</v>
      </c>
      <c r="G320" s="10">
        <f t="shared" si="43"/>
        <v>1</v>
      </c>
      <c r="H320" s="18" t="str">
        <f t="shared" si="42"/>
        <v/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0</v>
      </c>
      <c r="D325" s="9">
        <v>4</v>
      </c>
      <c r="E325" s="10" t="str">
        <f t="shared" si="40"/>
        <v/>
      </c>
      <c r="F325" s="10">
        <f t="shared" si="41"/>
        <v>1.038961038961039E-2</v>
      </c>
      <c r="G325" s="10">
        <f t="shared" si="43"/>
        <v>1</v>
      </c>
      <c r="H325" s="18" t="str">
        <f t="shared" si="42"/>
        <v/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5</v>
      </c>
      <c r="D329" s="9">
        <v>0</v>
      </c>
      <c r="E329" s="10">
        <f t="shared" si="40"/>
        <v>1.5974440894568689E-2</v>
      </c>
      <c r="F329" s="10" t="str">
        <f t="shared" si="41"/>
        <v/>
      </c>
      <c r="G329" s="10">
        <f t="shared" si="43"/>
        <v>-1</v>
      </c>
      <c r="H329" s="18">
        <f t="shared" si="42"/>
        <v>-1.5974440894568689E-2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5</v>
      </c>
      <c r="D331" s="9">
        <v>7</v>
      </c>
      <c r="E331" s="10">
        <f t="shared" si="40"/>
        <v>1.5974440894568689E-2</v>
      </c>
      <c r="F331" s="10">
        <f t="shared" si="41"/>
        <v>1.8181818181818181E-2</v>
      </c>
      <c r="G331" s="10">
        <f t="shared" si="43"/>
        <v>0.4</v>
      </c>
      <c r="H331" s="18">
        <f t="shared" si="42"/>
        <v>6.3897763578274758E-3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2</v>
      </c>
      <c r="D333" s="9">
        <v>0</v>
      </c>
      <c r="E333" s="10">
        <f t="shared" si="40"/>
        <v>6.3897763578274758E-3</v>
      </c>
      <c r="F333" s="10" t="str">
        <f t="shared" si="41"/>
        <v/>
      </c>
      <c r="G333" s="10">
        <f t="shared" si="43"/>
        <v>-1</v>
      </c>
      <c r="H333" s="18">
        <f t="shared" si="42"/>
        <v>-6.3897763578274758E-3</v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2</v>
      </c>
      <c r="D335" s="9">
        <v>2</v>
      </c>
      <c r="E335" s="10">
        <f t="shared" si="40"/>
        <v>6.3897763578274758E-3</v>
      </c>
      <c r="F335" s="10">
        <f t="shared" si="41"/>
        <v>5.1948051948051948E-3</v>
      </c>
      <c r="G335" s="10">
        <f t="shared" si="43"/>
        <v>0</v>
      </c>
      <c r="H335" s="18">
        <f t="shared" si="42"/>
        <v>0</v>
      </c>
    </row>
    <row r="336" spans="1:8" ht="25.5" x14ac:dyDescent="0.2">
      <c r="A336" s="8"/>
      <c r="B336" s="26" t="s">
        <v>320</v>
      </c>
      <c r="C336" s="23">
        <v>0</v>
      </c>
      <c r="D336" s="9">
        <v>1</v>
      </c>
      <c r="E336" s="10" t="str">
        <f t="shared" si="40"/>
        <v/>
      </c>
      <c r="F336" s="10">
        <f t="shared" si="41"/>
        <v>2.5974025974025974E-3</v>
      </c>
      <c r="G336" s="10">
        <f t="shared" si="43"/>
        <v>1</v>
      </c>
      <c r="H336" s="18" t="str">
        <f t="shared" si="42"/>
        <v/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3</v>
      </c>
      <c r="D340" s="9">
        <v>0</v>
      </c>
      <c r="E340" s="10">
        <f t="shared" si="40"/>
        <v>9.5846645367412137E-3</v>
      </c>
      <c r="F340" s="10" t="str">
        <f t="shared" si="41"/>
        <v/>
      </c>
      <c r="G340" s="10">
        <f t="shared" si="43"/>
        <v>-1</v>
      </c>
      <c r="H340" s="18">
        <f t="shared" si="42"/>
        <v>-9.5846645367412137E-3</v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5015</v>
      </c>
      <c r="D362" s="14">
        <f>SUM(D363:D595)</f>
        <v>2813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-0.43908275174476569</v>
      </c>
      <c r="H362" s="29">
        <f t="shared" ref="H362:H425" si="50">+IF(OR(AND(E362=""),(G362="")),"",E362*G362)</f>
        <v>-0.43908275174476569</v>
      </c>
    </row>
    <row r="363" spans="1:8" x14ac:dyDescent="0.2">
      <c r="A363" s="8"/>
      <c r="B363" s="25" t="s">
        <v>341</v>
      </c>
      <c r="C363" s="22">
        <v>10</v>
      </c>
      <c r="D363" s="15">
        <v>2</v>
      </c>
      <c r="E363" s="16">
        <f t="shared" si="48"/>
        <v>1.9940179461615153E-3</v>
      </c>
      <c r="F363" s="16">
        <f t="shared" si="49"/>
        <v>7.1098471382865266E-4</v>
      </c>
      <c r="G363" s="16">
        <f t="shared" ref="G363:G426" si="51">+IF(AND(C363=0,D363=0)," ",IF(C363=0,1,IF(D363=0,-1,(D363-C363)/C363)))</f>
        <v>-0.8</v>
      </c>
      <c r="H363" s="17">
        <f t="shared" si="50"/>
        <v>-1.5952143569292123E-3</v>
      </c>
    </row>
    <row r="364" spans="1:8" x14ac:dyDescent="0.2">
      <c r="A364" s="8"/>
      <c r="B364" s="26" t="s">
        <v>342</v>
      </c>
      <c r="C364" s="23">
        <v>0</v>
      </c>
      <c r="D364" s="9">
        <v>2</v>
      </c>
      <c r="E364" s="10" t="str">
        <f t="shared" si="48"/>
        <v/>
      </c>
      <c r="F364" s="10">
        <f t="shared" si="49"/>
        <v>7.1098471382865266E-4</v>
      </c>
      <c r="G364" s="10">
        <f t="shared" si="51"/>
        <v>1</v>
      </c>
      <c r="H364" s="18" t="str">
        <f t="shared" si="50"/>
        <v/>
      </c>
    </row>
    <row r="365" spans="1:8" x14ac:dyDescent="0.2">
      <c r="A365" s="8"/>
      <c r="B365" s="26" t="s">
        <v>343</v>
      </c>
      <c r="C365" s="23">
        <v>2406</v>
      </c>
      <c r="D365" s="9">
        <v>0</v>
      </c>
      <c r="E365" s="10">
        <f t="shared" si="48"/>
        <v>0.47976071784646063</v>
      </c>
      <c r="F365" s="10" t="str">
        <f t="shared" si="49"/>
        <v/>
      </c>
      <c r="G365" s="10">
        <f t="shared" si="51"/>
        <v>-1</v>
      </c>
      <c r="H365" s="18">
        <f t="shared" si="50"/>
        <v>-0.47976071784646063</v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15</v>
      </c>
      <c r="D368" s="9">
        <v>25</v>
      </c>
      <c r="E368" s="10">
        <f t="shared" si="48"/>
        <v>2.9910269192422734E-3</v>
      </c>
      <c r="F368" s="10">
        <f t="shared" si="49"/>
        <v>8.887308922858158E-3</v>
      </c>
      <c r="G368" s="10">
        <f t="shared" si="51"/>
        <v>0.66666666666666663</v>
      </c>
      <c r="H368" s="18">
        <f t="shared" si="50"/>
        <v>1.9940179461615153E-3</v>
      </c>
    </row>
    <row r="369" spans="1:8" x14ac:dyDescent="0.2">
      <c r="A369" s="8"/>
      <c r="B369" s="26" t="s">
        <v>347</v>
      </c>
      <c r="C369" s="23">
        <v>1</v>
      </c>
      <c r="D369" s="9">
        <v>0</v>
      </c>
      <c r="E369" s="10">
        <f t="shared" si="48"/>
        <v>1.9940179461615153E-4</v>
      </c>
      <c r="F369" s="10" t="str">
        <f t="shared" si="49"/>
        <v/>
      </c>
      <c r="G369" s="10">
        <f t="shared" si="51"/>
        <v>-1</v>
      </c>
      <c r="H369" s="18">
        <f t="shared" si="50"/>
        <v>-1.9940179461615153E-4</v>
      </c>
    </row>
    <row r="370" spans="1:8" x14ac:dyDescent="0.2">
      <c r="A370" s="8"/>
      <c r="B370" s="26" t="s">
        <v>348</v>
      </c>
      <c r="C370" s="23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1</v>
      </c>
      <c r="D371" s="9">
        <v>0</v>
      </c>
      <c r="E371" s="10">
        <f t="shared" si="48"/>
        <v>1.9940179461615153E-4</v>
      </c>
      <c r="F371" s="10" t="str">
        <f t="shared" si="49"/>
        <v/>
      </c>
      <c r="G371" s="10">
        <f t="shared" si="51"/>
        <v>-1</v>
      </c>
      <c r="H371" s="18">
        <f t="shared" si="50"/>
        <v>-1.9940179461615153E-4</v>
      </c>
    </row>
    <row r="372" spans="1:8" x14ac:dyDescent="0.2">
      <c r="A372" s="8"/>
      <c r="B372" s="26" t="s">
        <v>350</v>
      </c>
      <c r="C372" s="23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8" t="str">
        <f t="shared" si="50"/>
        <v/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695</v>
      </c>
      <c r="D374" s="9">
        <v>27</v>
      </c>
      <c r="E374" s="10">
        <f t="shared" si="48"/>
        <v>0.13858424725822532</v>
      </c>
      <c r="F374" s="10">
        <f t="shared" si="49"/>
        <v>9.5982936366868117E-3</v>
      </c>
      <c r="G374" s="10">
        <f t="shared" si="51"/>
        <v>-0.96115107913669062</v>
      </c>
      <c r="H374" s="18">
        <f t="shared" si="50"/>
        <v>-0.13320039880358922</v>
      </c>
    </row>
    <row r="375" spans="1:8" x14ac:dyDescent="0.2">
      <c r="A375" s="8"/>
      <c r="B375" s="26" t="s">
        <v>353</v>
      </c>
      <c r="C375" s="23">
        <v>1</v>
      </c>
      <c r="D375" s="9">
        <v>0</v>
      </c>
      <c r="E375" s="10">
        <f t="shared" si="48"/>
        <v>1.9940179461615153E-4</v>
      </c>
      <c r="F375" s="10" t="str">
        <f t="shared" si="49"/>
        <v/>
      </c>
      <c r="G375" s="10">
        <f t="shared" si="51"/>
        <v>-1</v>
      </c>
      <c r="H375" s="18">
        <f t="shared" si="50"/>
        <v>-1.9940179461615153E-4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3</v>
      </c>
      <c r="D377" s="9">
        <v>2</v>
      </c>
      <c r="E377" s="10">
        <f t="shared" si="48"/>
        <v>5.9820538384845463E-4</v>
      </c>
      <c r="F377" s="10">
        <f t="shared" si="49"/>
        <v>7.1098471382865266E-4</v>
      </c>
      <c r="G377" s="10">
        <f t="shared" si="51"/>
        <v>-0.33333333333333331</v>
      </c>
      <c r="H377" s="18">
        <f t="shared" si="50"/>
        <v>-1.9940179461615153E-4</v>
      </c>
    </row>
    <row r="378" spans="1:8" x14ac:dyDescent="0.2">
      <c r="A378" s="8"/>
      <c r="B378" s="26" t="s">
        <v>356</v>
      </c>
      <c r="C378" s="23">
        <v>3</v>
      </c>
      <c r="D378" s="9">
        <v>84</v>
      </c>
      <c r="E378" s="10">
        <f t="shared" si="48"/>
        <v>5.9820538384845463E-4</v>
      </c>
      <c r="F378" s="10">
        <f t="shared" si="49"/>
        <v>2.9861357980803412E-2</v>
      </c>
      <c r="G378" s="10">
        <f t="shared" si="51"/>
        <v>27</v>
      </c>
      <c r="H378" s="18">
        <f t="shared" si="50"/>
        <v>1.6151545363908275E-2</v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14</v>
      </c>
      <c r="D382" s="9">
        <v>101</v>
      </c>
      <c r="E382" s="10">
        <f t="shared" si="48"/>
        <v>2.7916251246261218E-3</v>
      </c>
      <c r="F382" s="10">
        <f t="shared" si="49"/>
        <v>3.5904728048346962E-2</v>
      </c>
      <c r="G382" s="10">
        <f t="shared" si="51"/>
        <v>6.2142857142857144</v>
      </c>
      <c r="H382" s="18">
        <f t="shared" si="50"/>
        <v>1.7347956131605186E-2</v>
      </c>
    </row>
    <row r="383" spans="1:8" x14ac:dyDescent="0.2">
      <c r="A383" s="8"/>
      <c r="B383" s="26" t="s">
        <v>361</v>
      </c>
      <c r="C383" s="23">
        <v>1</v>
      </c>
      <c r="D383" s="9">
        <v>10</v>
      </c>
      <c r="E383" s="10">
        <f t="shared" si="48"/>
        <v>1.9940179461615153E-4</v>
      </c>
      <c r="F383" s="10">
        <f t="shared" si="49"/>
        <v>3.5549235691432635E-3</v>
      </c>
      <c r="G383" s="10">
        <f t="shared" si="51"/>
        <v>9</v>
      </c>
      <c r="H383" s="18">
        <f t="shared" si="50"/>
        <v>1.7946161515453639E-3</v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2</v>
      </c>
      <c r="D385" s="9">
        <v>1</v>
      </c>
      <c r="E385" s="10">
        <f t="shared" si="48"/>
        <v>3.9880358923230307E-4</v>
      </c>
      <c r="F385" s="10">
        <f t="shared" si="49"/>
        <v>3.5549235691432633E-4</v>
      </c>
      <c r="G385" s="10">
        <f t="shared" si="51"/>
        <v>-0.5</v>
      </c>
      <c r="H385" s="18">
        <f t="shared" si="50"/>
        <v>-1.9940179461615153E-4</v>
      </c>
    </row>
    <row r="386" spans="1:8" x14ac:dyDescent="0.2">
      <c r="A386" s="8"/>
      <c r="B386" s="26" t="s">
        <v>364</v>
      </c>
      <c r="C386" s="23">
        <v>25</v>
      </c>
      <c r="D386" s="9">
        <v>10</v>
      </c>
      <c r="E386" s="10">
        <f t="shared" si="48"/>
        <v>4.9850448654037887E-3</v>
      </c>
      <c r="F386" s="10">
        <f t="shared" si="49"/>
        <v>3.5549235691432635E-3</v>
      </c>
      <c r="G386" s="10">
        <f t="shared" si="51"/>
        <v>-0.6</v>
      </c>
      <c r="H386" s="18">
        <f t="shared" si="50"/>
        <v>-2.9910269192422729E-3</v>
      </c>
    </row>
    <row r="387" spans="1:8" x14ac:dyDescent="0.2">
      <c r="A387" s="8"/>
      <c r="B387" s="26" t="s">
        <v>365</v>
      </c>
      <c r="C387" s="23">
        <v>7</v>
      </c>
      <c r="D387" s="9">
        <v>3</v>
      </c>
      <c r="E387" s="10">
        <f t="shared" si="48"/>
        <v>1.3958125623130609E-3</v>
      </c>
      <c r="F387" s="10">
        <f t="shared" si="49"/>
        <v>1.0664770707429791E-3</v>
      </c>
      <c r="G387" s="10">
        <f t="shared" si="51"/>
        <v>-0.5714285714285714</v>
      </c>
      <c r="H387" s="18">
        <f t="shared" si="50"/>
        <v>-7.9760717846460614E-4</v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8" t="str">
        <f t="shared" si="50"/>
        <v/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1</v>
      </c>
      <c r="D392" s="9">
        <v>0</v>
      </c>
      <c r="E392" s="10">
        <f t="shared" si="48"/>
        <v>1.9940179461615153E-4</v>
      </c>
      <c r="F392" s="10" t="str">
        <f t="shared" si="49"/>
        <v/>
      </c>
      <c r="G392" s="10">
        <f t="shared" si="51"/>
        <v>-1</v>
      </c>
      <c r="H392" s="18">
        <f t="shared" si="50"/>
        <v>-1.9940179461615153E-4</v>
      </c>
    </row>
    <row r="393" spans="1:8" x14ac:dyDescent="0.2">
      <c r="A393" s="8"/>
      <c r="B393" s="26" t="s">
        <v>371</v>
      </c>
      <c r="C393" s="23">
        <v>4</v>
      </c>
      <c r="D393" s="9">
        <v>0</v>
      </c>
      <c r="E393" s="10">
        <f t="shared" si="48"/>
        <v>7.9760717846460614E-4</v>
      </c>
      <c r="F393" s="10" t="str">
        <f t="shared" si="49"/>
        <v/>
      </c>
      <c r="G393" s="10">
        <f t="shared" si="51"/>
        <v>-1</v>
      </c>
      <c r="H393" s="18">
        <f t="shared" si="50"/>
        <v>-7.9760717846460614E-4</v>
      </c>
    </row>
    <row r="394" spans="1:8" x14ac:dyDescent="0.2">
      <c r="A394" s="8"/>
      <c r="B394" s="26" t="s">
        <v>372</v>
      </c>
      <c r="C394" s="23">
        <v>42</v>
      </c>
      <c r="D394" s="9">
        <v>0</v>
      </c>
      <c r="E394" s="10">
        <f t="shared" si="48"/>
        <v>8.3748753738783644E-3</v>
      </c>
      <c r="F394" s="10" t="str">
        <f t="shared" si="49"/>
        <v/>
      </c>
      <c r="G394" s="10">
        <f t="shared" si="51"/>
        <v>-1</v>
      </c>
      <c r="H394" s="18">
        <f t="shared" si="50"/>
        <v>-8.3748753738783644E-3</v>
      </c>
    </row>
    <row r="395" spans="1:8" ht="25.5" x14ac:dyDescent="0.2">
      <c r="A395" s="8"/>
      <c r="B395" s="26" t="s">
        <v>373</v>
      </c>
      <c r="C395" s="23">
        <v>2</v>
      </c>
      <c r="D395" s="9">
        <v>0</v>
      </c>
      <c r="E395" s="10">
        <f t="shared" si="48"/>
        <v>3.9880358923230307E-4</v>
      </c>
      <c r="F395" s="10" t="str">
        <f t="shared" si="49"/>
        <v/>
      </c>
      <c r="G395" s="10">
        <f t="shared" si="51"/>
        <v>-1</v>
      </c>
      <c r="H395" s="18">
        <f t="shared" si="50"/>
        <v>-3.9880358923230307E-4</v>
      </c>
    </row>
    <row r="396" spans="1:8" ht="25.5" x14ac:dyDescent="0.2">
      <c r="A396" s="8"/>
      <c r="B396" s="26" t="s">
        <v>374</v>
      </c>
      <c r="C396" s="23">
        <v>159</v>
      </c>
      <c r="D396" s="9">
        <v>0</v>
      </c>
      <c r="E396" s="10">
        <f t="shared" si="48"/>
        <v>3.1704885343968099E-2</v>
      </c>
      <c r="F396" s="10" t="str">
        <f t="shared" si="49"/>
        <v/>
      </c>
      <c r="G396" s="10">
        <f t="shared" si="51"/>
        <v>-1</v>
      </c>
      <c r="H396" s="18">
        <f t="shared" si="50"/>
        <v>-3.1704885343968099E-2</v>
      </c>
    </row>
    <row r="397" spans="1:8" x14ac:dyDescent="0.2">
      <c r="A397" s="8"/>
      <c r="B397" s="26" t="s">
        <v>375</v>
      </c>
      <c r="C397" s="23">
        <v>92</v>
      </c>
      <c r="D397" s="9">
        <v>102</v>
      </c>
      <c r="E397" s="10">
        <f t="shared" si="48"/>
        <v>1.8344965104685942E-2</v>
      </c>
      <c r="F397" s="10">
        <f t="shared" si="49"/>
        <v>3.6260220405261286E-2</v>
      </c>
      <c r="G397" s="10">
        <f t="shared" si="51"/>
        <v>0.10869565217391304</v>
      </c>
      <c r="H397" s="18">
        <f t="shared" si="50"/>
        <v>1.9940179461615153E-3</v>
      </c>
    </row>
    <row r="398" spans="1:8" x14ac:dyDescent="0.2">
      <c r="A398" s="8"/>
      <c r="B398" s="26" t="s">
        <v>376</v>
      </c>
      <c r="C398" s="23">
        <v>1</v>
      </c>
      <c r="D398" s="9">
        <v>0</v>
      </c>
      <c r="E398" s="10">
        <f t="shared" si="48"/>
        <v>1.9940179461615153E-4</v>
      </c>
      <c r="F398" s="10" t="str">
        <f t="shared" si="49"/>
        <v/>
      </c>
      <c r="G398" s="10">
        <f t="shared" si="51"/>
        <v>-1</v>
      </c>
      <c r="H398" s="18">
        <f t="shared" si="50"/>
        <v>-1.9940179461615153E-4</v>
      </c>
    </row>
    <row r="399" spans="1:8" x14ac:dyDescent="0.2">
      <c r="A399" s="8"/>
      <c r="B399" s="26" t="s">
        <v>377</v>
      </c>
      <c r="C399" s="23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1</v>
      </c>
      <c r="D400" s="9">
        <v>0</v>
      </c>
      <c r="E400" s="10">
        <f t="shared" si="48"/>
        <v>1.9940179461615153E-4</v>
      </c>
      <c r="F400" s="10" t="str">
        <f t="shared" si="49"/>
        <v/>
      </c>
      <c r="G400" s="10">
        <f t="shared" si="51"/>
        <v>-1</v>
      </c>
      <c r="H400" s="18">
        <f t="shared" si="50"/>
        <v>-1.9940179461615153E-4</v>
      </c>
    </row>
    <row r="401" spans="1:8" x14ac:dyDescent="0.2">
      <c r="A401" s="8"/>
      <c r="B401" s="26" t="s">
        <v>379</v>
      </c>
      <c r="C401" s="23">
        <v>5</v>
      </c>
      <c r="D401" s="9">
        <v>2</v>
      </c>
      <c r="E401" s="10">
        <f t="shared" si="48"/>
        <v>9.9700897308075765E-4</v>
      </c>
      <c r="F401" s="10">
        <f t="shared" si="49"/>
        <v>7.1098471382865266E-4</v>
      </c>
      <c r="G401" s="10">
        <f t="shared" si="51"/>
        <v>-0.6</v>
      </c>
      <c r="H401" s="18">
        <f t="shared" si="50"/>
        <v>-5.9820538384845452E-4</v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0</v>
      </c>
      <c r="D404" s="9">
        <v>558</v>
      </c>
      <c r="E404" s="10" t="str">
        <f t="shared" si="48"/>
        <v/>
      </c>
      <c r="F404" s="10">
        <f t="shared" si="49"/>
        <v>0.19836473515819411</v>
      </c>
      <c r="G404" s="10">
        <f t="shared" si="51"/>
        <v>1</v>
      </c>
      <c r="H404" s="18" t="str">
        <f t="shared" si="50"/>
        <v/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1</v>
      </c>
      <c r="D407" s="9">
        <v>0</v>
      </c>
      <c r="E407" s="10">
        <f t="shared" si="48"/>
        <v>1.9940179461615153E-4</v>
      </c>
      <c r="F407" s="10" t="str">
        <f t="shared" si="49"/>
        <v/>
      </c>
      <c r="G407" s="10">
        <f t="shared" si="51"/>
        <v>-1</v>
      </c>
      <c r="H407" s="18">
        <f t="shared" si="50"/>
        <v>-1.9940179461615153E-4</v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313</v>
      </c>
      <c r="D410" s="9">
        <v>183</v>
      </c>
      <c r="E410" s="10">
        <f t="shared" si="48"/>
        <v>6.2412761714855436E-2</v>
      </c>
      <c r="F410" s="10">
        <f t="shared" si="49"/>
        <v>6.5055101315321717E-2</v>
      </c>
      <c r="G410" s="10">
        <f t="shared" si="51"/>
        <v>-0.41533546325878595</v>
      </c>
      <c r="H410" s="18">
        <f t="shared" si="50"/>
        <v>-2.5922233300099701E-2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62</v>
      </c>
      <c r="D413" s="9">
        <v>11</v>
      </c>
      <c r="E413" s="10">
        <f t="shared" si="48"/>
        <v>1.2362911266201395E-2</v>
      </c>
      <c r="F413" s="10">
        <f t="shared" si="49"/>
        <v>3.9104159260575895E-3</v>
      </c>
      <c r="G413" s="10">
        <f t="shared" si="51"/>
        <v>-0.82258064516129037</v>
      </c>
      <c r="H413" s="18">
        <f t="shared" si="50"/>
        <v>-1.0169491525423728E-2</v>
      </c>
    </row>
    <row r="414" spans="1:8" x14ac:dyDescent="0.2">
      <c r="A414" s="8"/>
      <c r="B414" s="26" t="s">
        <v>392</v>
      </c>
      <c r="C414" s="23">
        <v>111</v>
      </c>
      <c r="D414" s="9">
        <v>30</v>
      </c>
      <c r="E414" s="10">
        <f t="shared" si="48"/>
        <v>2.2133599202392822E-2</v>
      </c>
      <c r="F414" s="10">
        <f t="shared" si="49"/>
        <v>1.0664770707429791E-2</v>
      </c>
      <c r="G414" s="10">
        <f t="shared" si="51"/>
        <v>-0.72972972972972971</v>
      </c>
      <c r="H414" s="18">
        <f t="shared" si="50"/>
        <v>-1.6151545363908275E-2</v>
      </c>
    </row>
    <row r="415" spans="1:8" x14ac:dyDescent="0.2">
      <c r="A415" s="8"/>
      <c r="B415" s="26" t="s">
        <v>393</v>
      </c>
      <c r="C415" s="23">
        <v>17</v>
      </c>
      <c r="D415" s="9">
        <v>12</v>
      </c>
      <c r="E415" s="10">
        <f t="shared" si="48"/>
        <v>3.3898305084745762E-3</v>
      </c>
      <c r="F415" s="10">
        <f t="shared" si="49"/>
        <v>4.2659082829719164E-3</v>
      </c>
      <c r="G415" s="10">
        <f t="shared" si="51"/>
        <v>-0.29411764705882354</v>
      </c>
      <c r="H415" s="18">
        <f t="shared" si="50"/>
        <v>-9.9700897308075765E-4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8" t="str">
        <f t="shared" si="50"/>
        <v/>
      </c>
    </row>
    <row r="418" spans="1:8" ht="25.5" x14ac:dyDescent="0.2">
      <c r="A418" s="8"/>
      <c r="B418" s="26" t="s">
        <v>396</v>
      </c>
      <c r="C418" s="23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3</v>
      </c>
      <c r="D419" s="9">
        <v>2</v>
      </c>
      <c r="E419" s="10">
        <f t="shared" si="48"/>
        <v>5.9820538384845463E-4</v>
      </c>
      <c r="F419" s="10">
        <f t="shared" si="49"/>
        <v>7.1098471382865266E-4</v>
      </c>
      <c r="G419" s="10">
        <f t="shared" si="51"/>
        <v>-0.33333333333333331</v>
      </c>
      <c r="H419" s="18">
        <f t="shared" si="50"/>
        <v>-1.9940179461615153E-4</v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0</v>
      </c>
      <c r="D424" s="9">
        <v>11</v>
      </c>
      <c r="E424" s="10" t="str">
        <f t="shared" si="48"/>
        <v/>
      </c>
      <c r="F424" s="10">
        <f t="shared" si="49"/>
        <v>3.9104159260575895E-3</v>
      </c>
      <c r="G424" s="10">
        <f t="shared" si="51"/>
        <v>1</v>
      </c>
      <c r="H424" s="18" t="str">
        <f t="shared" si="50"/>
        <v/>
      </c>
    </row>
    <row r="425" spans="1:8" x14ac:dyDescent="0.2">
      <c r="A425" s="8"/>
      <c r="B425" s="26" t="s">
        <v>403</v>
      </c>
      <c r="C425" s="23">
        <v>4</v>
      </c>
      <c r="D425" s="9">
        <v>9</v>
      </c>
      <c r="E425" s="10">
        <f t="shared" si="48"/>
        <v>7.9760717846460614E-4</v>
      </c>
      <c r="F425" s="10">
        <f t="shared" si="49"/>
        <v>3.1994312122289371E-3</v>
      </c>
      <c r="G425" s="10">
        <f t="shared" si="51"/>
        <v>1.25</v>
      </c>
      <c r="H425" s="18">
        <f t="shared" si="50"/>
        <v>9.9700897308075765E-4</v>
      </c>
    </row>
    <row r="426" spans="1:8" x14ac:dyDescent="0.2">
      <c r="A426" s="8"/>
      <c r="B426" s="26" t="s">
        <v>404</v>
      </c>
      <c r="C426" s="23">
        <v>9</v>
      </c>
      <c r="D426" s="9">
        <v>20</v>
      </c>
      <c r="E426" s="10">
        <f t="shared" ref="E426:E489" si="52">+IF(C426=0,"",C426/C$362)</f>
        <v>1.7946161515453639E-3</v>
      </c>
      <c r="F426" s="10">
        <f t="shared" ref="F426:F489" si="53">+IF(D426=0,"",D426/D$362)</f>
        <v>7.1098471382865271E-3</v>
      </c>
      <c r="G426" s="10">
        <f t="shared" si="51"/>
        <v>1.2222222222222223</v>
      </c>
      <c r="H426" s="18">
        <f t="shared" ref="H426:H489" si="54">+IF(OR(AND(E426=""),(G426="")),"",E426*G426)</f>
        <v>2.1934197407776673E-3</v>
      </c>
    </row>
    <row r="427" spans="1:8" x14ac:dyDescent="0.2">
      <c r="A427" s="8"/>
      <c r="B427" s="26" t="s">
        <v>405</v>
      </c>
      <c r="C427" s="23">
        <v>2</v>
      </c>
      <c r="D427" s="9">
        <v>1</v>
      </c>
      <c r="E427" s="10">
        <f t="shared" si="52"/>
        <v>3.9880358923230307E-4</v>
      </c>
      <c r="F427" s="10">
        <f t="shared" si="53"/>
        <v>3.5549235691432633E-4</v>
      </c>
      <c r="G427" s="10">
        <f t="shared" ref="G427:G490" si="55">+IF(AND(C427=0,D427=0)," ",IF(C427=0,1,IF(D427=0,-1,(D427-C427)/C427)))</f>
        <v>-0.5</v>
      </c>
      <c r="H427" s="18">
        <f t="shared" si="54"/>
        <v>-1.9940179461615153E-4</v>
      </c>
    </row>
    <row r="428" spans="1:8" x14ac:dyDescent="0.2">
      <c r="A428" s="8"/>
      <c r="B428" s="26" t="s">
        <v>406</v>
      </c>
      <c r="C428" s="23">
        <v>14</v>
      </c>
      <c r="D428" s="9">
        <v>4</v>
      </c>
      <c r="E428" s="10">
        <f t="shared" si="52"/>
        <v>2.7916251246261218E-3</v>
      </c>
      <c r="F428" s="10">
        <f t="shared" si="53"/>
        <v>1.4219694276573053E-3</v>
      </c>
      <c r="G428" s="10">
        <f t="shared" si="55"/>
        <v>-0.7142857142857143</v>
      </c>
      <c r="H428" s="18">
        <f t="shared" si="54"/>
        <v>-1.9940179461615157E-3</v>
      </c>
    </row>
    <row r="429" spans="1:8" x14ac:dyDescent="0.2">
      <c r="A429" s="8"/>
      <c r="B429" s="26" t="s">
        <v>407</v>
      </c>
      <c r="C429" s="23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8" t="str">
        <f t="shared" si="54"/>
        <v/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64</v>
      </c>
      <c r="D437" s="9">
        <v>145</v>
      </c>
      <c r="E437" s="10">
        <f t="shared" si="52"/>
        <v>1.2761714855433698E-2</v>
      </c>
      <c r="F437" s="10">
        <f t="shared" si="53"/>
        <v>5.1546391752577317E-2</v>
      </c>
      <c r="G437" s="10">
        <f t="shared" si="55"/>
        <v>1.265625</v>
      </c>
      <c r="H437" s="18">
        <f t="shared" si="54"/>
        <v>1.6151545363908275E-2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8" t="str">
        <f t="shared" si="54"/>
        <v/>
      </c>
    </row>
    <row r="442" spans="1:8" x14ac:dyDescent="0.2">
      <c r="A442" s="8"/>
      <c r="B442" s="26" t="s">
        <v>420</v>
      </c>
      <c r="C442" s="23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3</v>
      </c>
      <c r="D445" s="9">
        <v>0</v>
      </c>
      <c r="E445" s="10">
        <f t="shared" si="52"/>
        <v>5.9820538384845463E-4</v>
      </c>
      <c r="F445" s="10" t="str">
        <f t="shared" si="53"/>
        <v/>
      </c>
      <c r="G445" s="10">
        <f t="shared" si="55"/>
        <v>-1</v>
      </c>
      <c r="H445" s="18">
        <f t="shared" si="54"/>
        <v>-5.9820538384845463E-4</v>
      </c>
    </row>
    <row r="446" spans="1:8" x14ac:dyDescent="0.2">
      <c r="A446" s="8"/>
      <c r="B446" s="26" t="s">
        <v>424</v>
      </c>
      <c r="C446" s="23">
        <v>16</v>
      </c>
      <c r="D446" s="9">
        <v>0</v>
      </c>
      <c r="E446" s="10">
        <f t="shared" si="52"/>
        <v>3.1904287138584246E-3</v>
      </c>
      <c r="F446" s="10" t="str">
        <f t="shared" si="53"/>
        <v/>
      </c>
      <c r="G446" s="10">
        <f t="shared" si="55"/>
        <v>-1</v>
      </c>
      <c r="H446" s="18">
        <f t="shared" si="54"/>
        <v>-3.1904287138584246E-3</v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106</v>
      </c>
      <c r="D451" s="9">
        <v>239</v>
      </c>
      <c r="E451" s="10">
        <f t="shared" si="52"/>
        <v>2.1136590229312063E-2</v>
      </c>
      <c r="F451" s="10">
        <f t="shared" si="53"/>
        <v>8.4962673302523994E-2</v>
      </c>
      <c r="G451" s="10">
        <f t="shared" si="55"/>
        <v>1.2547169811320755</v>
      </c>
      <c r="H451" s="18">
        <f t="shared" si="54"/>
        <v>2.6520438683948155E-2</v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17</v>
      </c>
      <c r="D453" s="9">
        <v>11</v>
      </c>
      <c r="E453" s="10">
        <f t="shared" si="52"/>
        <v>3.3898305084745762E-3</v>
      </c>
      <c r="F453" s="10">
        <f t="shared" si="53"/>
        <v>3.9104159260575895E-3</v>
      </c>
      <c r="G453" s="10">
        <f t="shared" si="55"/>
        <v>-0.35294117647058826</v>
      </c>
      <c r="H453" s="18">
        <f t="shared" si="54"/>
        <v>-1.1964107676969093E-3</v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17</v>
      </c>
      <c r="D456" s="9">
        <v>2</v>
      </c>
      <c r="E456" s="10">
        <f t="shared" si="52"/>
        <v>3.3898305084745762E-3</v>
      </c>
      <c r="F456" s="10">
        <f t="shared" si="53"/>
        <v>7.1098471382865266E-4</v>
      </c>
      <c r="G456" s="10">
        <f t="shared" si="55"/>
        <v>-0.88235294117647056</v>
      </c>
      <c r="H456" s="18">
        <f t="shared" si="54"/>
        <v>-2.9910269192422729E-3</v>
      </c>
    </row>
    <row r="457" spans="1:8" x14ac:dyDescent="0.2">
      <c r="A457" s="8"/>
      <c r="B457" s="26" t="s">
        <v>435</v>
      </c>
      <c r="C457" s="23">
        <v>2</v>
      </c>
      <c r="D457" s="9">
        <v>5</v>
      </c>
      <c r="E457" s="10">
        <f t="shared" si="52"/>
        <v>3.9880358923230307E-4</v>
      </c>
      <c r="F457" s="10">
        <f t="shared" si="53"/>
        <v>1.7774617845716318E-3</v>
      </c>
      <c r="G457" s="10">
        <f t="shared" si="55"/>
        <v>1.5</v>
      </c>
      <c r="H457" s="18">
        <f t="shared" si="54"/>
        <v>5.9820538384845463E-4</v>
      </c>
    </row>
    <row r="458" spans="1:8" x14ac:dyDescent="0.2">
      <c r="A458" s="8"/>
      <c r="B458" s="26" t="s">
        <v>436</v>
      </c>
      <c r="C458" s="23">
        <v>54</v>
      </c>
      <c r="D458" s="9">
        <v>40</v>
      </c>
      <c r="E458" s="10">
        <f t="shared" si="52"/>
        <v>1.0767696909272184E-2</v>
      </c>
      <c r="F458" s="10">
        <f t="shared" si="53"/>
        <v>1.4219694276573054E-2</v>
      </c>
      <c r="G458" s="10">
        <f t="shared" si="55"/>
        <v>-0.25925925925925924</v>
      </c>
      <c r="H458" s="18">
        <f t="shared" si="54"/>
        <v>-2.7916251246261218E-3</v>
      </c>
    </row>
    <row r="459" spans="1:8" x14ac:dyDescent="0.2">
      <c r="A459" s="8"/>
      <c r="B459" s="26" t="s">
        <v>437</v>
      </c>
      <c r="C459" s="23">
        <v>22</v>
      </c>
      <c r="D459" s="9">
        <v>0</v>
      </c>
      <c r="E459" s="10">
        <f t="shared" si="52"/>
        <v>4.3868394815553338E-3</v>
      </c>
      <c r="F459" s="10" t="str">
        <f t="shared" si="53"/>
        <v/>
      </c>
      <c r="G459" s="10">
        <f t="shared" si="55"/>
        <v>-1</v>
      </c>
      <c r="H459" s="18">
        <f t="shared" si="54"/>
        <v>-4.3868394815553338E-3</v>
      </c>
    </row>
    <row r="460" spans="1:8" x14ac:dyDescent="0.2">
      <c r="A460" s="8"/>
      <c r="B460" s="26" t="s">
        <v>438</v>
      </c>
      <c r="C460" s="23">
        <v>24</v>
      </c>
      <c r="D460" s="9">
        <v>3</v>
      </c>
      <c r="E460" s="10">
        <f t="shared" si="52"/>
        <v>4.7856430707876371E-3</v>
      </c>
      <c r="F460" s="10">
        <f t="shared" si="53"/>
        <v>1.0664770707429791E-3</v>
      </c>
      <c r="G460" s="10">
        <f t="shared" si="55"/>
        <v>-0.875</v>
      </c>
      <c r="H460" s="18">
        <f t="shared" si="54"/>
        <v>-4.1874376869391822E-3</v>
      </c>
    </row>
    <row r="461" spans="1:8" x14ac:dyDescent="0.2">
      <c r="A461" s="8"/>
      <c r="B461" s="26" t="s">
        <v>439</v>
      </c>
      <c r="C461" s="23">
        <v>69</v>
      </c>
      <c r="D461" s="9">
        <v>21</v>
      </c>
      <c r="E461" s="10">
        <f t="shared" si="52"/>
        <v>1.3758723828514457E-2</v>
      </c>
      <c r="F461" s="10">
        <f t="shared" si="53"/>
        <v>7.4653394952008531E-3</v>
      </c>
      <c r="G461" s="10">
        <f t="shared" si="55"/>
        <v>-0.69565217391304346</v>
      </c>
      <c r="H461" s="18">
        <f t="shared" si="54"/>
        <v>-9.5712861415752741E-3</v>
      </c>
    </row>
    <row r="462" spans="1:8" x14ac:dyDescent="0.2">
      <c r="A462" s="8"/>
      <c r="B462" s="26" t="s">
        <v>440</v>
      </c>
      <c r="C462" s="23">
        <v>1</v>
      </c>
      <c r="D462" s="9">
        <v>2</v>
      </c>
      <c r="E462" s="10">
        <f t="shared" si="52"/>
        <v>1.9940179461615153E-4</v>
      </c>
      <c r="F462" s="10">
        <f t="shared" si="53"/>
        <v>7.1098471382865266E-4</v>
      </c>
      <c r="G462" s="10">
        <f t="shared" si="55"/>
        <v>1</v>
      </c>
      <c r="H462" s="18">
        <f t="shared" si="54"/>
        <v>1.9940179461615153E-4</v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1</v>
      </c>
      <c r="D464" s="9">
        <v>35</v>
      </c>
      <c r="E464" s="10">
        <f t="shared" si="52"/>
        <v>1.9940179461615153E-4</v>
      </c>
      <c r="F464" s="10">
        <f t="shared" si="53"/>
        <v>1.2442232492001421E-2</v>
      </c>
      <c r="G464" s="10">
        <f t="shared" si="55"/>
        <v>34</v>
      </c>
      <c r="H464" s="18">
        <f t="shared" si="54"/>
        <v>6.7796610169491523E-3</v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56</v>
      </c>
      <c r="E469" s="10" t="str">
        <f t="shared" si="52"/>
        <v/>
      </c>
      <c r="F469" s="10">
        <f t="shared" si="53"/>
        <v>1.9907571987202274E-2</v>
      </c>
      <c r="G469" s="10">
        <f t="shared" si="55"/>
        <v>1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0</v>
      </c>
      <c r="D472" s="9">
        <v>19</v>
      </c>
      <c r="E472" s="10" t="str">
        <f t="shared" si="52"/>
        <v/>
      </c>
      <c r="F472" s="10">
        <f t="shared" si="53"/>
        <v>6.7543547813722002E-3</v>
      </c>
      <c r="G472" s="10">
        <f t="shared" si="55"/>
        <v>1</v>
      </c>
      <c r="H472" s="18" t="str">
        <f t="shared" si="54"/>
        <v/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6</v>
      </c>
      <c r="D474" s="9">
        <v>3</v>
      </c>
      <c r="E474" s="10">
        <f t="shared" si="52"/>
        <v>1.1964107676969093E-3</v>
      </c>
      <c r="F474" s="10">
        <f t="shared" si="53"/>
        <v>1.0664770707429791E-3</v>
      </c>
      <c r="G474" s="10">
        <f t="shared" si="55"/>
        <v>-0.5</v>
      </c>
      <c r="H474" s="18">
        <f t="shared" si="54"/>
        <v>-5.9820538384845463E-4</v>
      </c>
    </row>
    <row r="475" spans="1:8" x14ac:dyDescent="0.2">
      <c r="A475" s="8"/>
      <c r="B475" s="26" t="s">
        <v>453</v>
      </c>
      <c r="C475" s="23">
        <v>9</v>
      </c>
      <c r="D475" s="9">
        <v>29</v>
      </c>
      <c r="E475" s="10">
        <f t="shared" si="52"/>
        <v>1.7946161515453639E-3</v>
      </c>
      <c r="F475" s="10">
        <f t="shared" si="53"/>
        <v>1.0309278350515464E-2</v>
      </c>
      <c r="G475" s="10">
        <f t="shared" si="55"/>
        <v>2.2222222222222223</v>
      </c>
      <c r="H475" s="18">
        <f t="shared" si="54"/>
        <v>3.9880358923230315E-3</v>
      </c>
    </row>
    <row r="476" spans="1:8" x14ac:dyDescent="0.2">
      <c r="A476" s="8"/>
      <c r="B476" s="26" t="s">
        <v>454</v>
      </c>
      <c r="C476" s="23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8" t="str">
        <f t="shared" si="54"/>
        <v/>
      </c>
    </row>
    <row r="477" spans="1:8" ht="25.5" x14ac:dyDescent="0.2">
      <c r="A477" s="8"/>
      <c r="B477" s="26" t="s">
        <v>455</v>
      </c>
      <c r="C477" s="23">
        <v>8</v>
      </c>
      <c r="D477" s="9">
        <v>0</v>
      </c>
      <c r="E477" s="10">
        <f t="shared" si="52"/>
        <v>1.5952143569292123E-3</v>
      </c>
      <c r="F477" s="10" t="str">
        <f t="shared" si="53"/>
        <v/>
      </c>
      <c r="G477" s="10">
        <f t="shared" si="55"/>
        <v>-1</v>
      </c>
      <c r="H477" s="18">
        <f t="shared" si="54"/>
        <v>-1.5952143569292123E-3</v>
      </c>
    </row>
    <row r="478" spans="1:8" ht="25.5" x14ac:dyDescent="0.2">
      <c r="A478" s="8"/>
      <c r="B478" s="26" t="s">
        <v>456</v>
      </c>
      <c r="C478" s="23">
        <v>6</v>
      </c>
      <c r="D478" s="9">
        <v>1</v>
      </c>
      <c r="E478" s="10">
        <f t="shared" si="52"/>
        <v>1.1964107676969093E-3</v>
      </c>
      <c r="F478" s="10">
        <f t="shared" si="53"/>
        <v>3.5549235691432633E-4</v>
      </c>
      <c r="G478" s="10">
        <f t="shared" si="55"/>
        <v>-0.83333333333333337</v>
      </c>
      <c r="H478" s="18">
        <f t="shared" si="54"/>
        <v>-9.9700897308075786E-4</v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3</v>
      </c>
      <c r="D480" s="9">
        <v>0</v>
      </c>
      <c r="E480" s="10">
        <f t="shared" si="52"/>
        <v>5.9820538384845463E-4</v>
      </c>
      <c r="F480" s="10" t="str">
        <f t="shared" si="53"/>
        <v/>
      </c>
      <c r="G480" s="10">
        <f t="shared" si="55"/>
        <v>-1</v>
      </c>
      <c r="H480" s="18">
        <f t="shared" si="54"/>
        <v>-5.9820538384845463E-4</v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8" t="str">
        <f t="shared" si="54"/>
        <v/>
      </c>
    </row>
    <row r="483" spans="1:8" x14ac:dyDescent="0.2">
      <c r="A483" s="8"/>
      <c r="B483" s="26" t="s">
        <v>461</v>
      </c>
      <c r="C483" s="23">
        <v>1</v>
      </c>
      <c r="D483" s="9">
        <v>0</v>
      </c>
      <c r="E483" s="10">
        <f t="shared" si="52"/>
        <v>1.9940179461615153E-4</v>
      </c>
      <c r="F483" s="10" t="str">
        <f t="shared" si="53"/>
        <v/>
      </c>
      <c r="G483" s="10">
        <f t="shared" si="55"/>
        <v>-1</v>
      </c>
      <c r="H483" s="18">
        <f t="shared" si="54"/>
        <v>-1.9940179461615153E-4</v>
      </c>
    </row>
    <row r="484" spans="1:8" x14ac:dyDescent="0.2">
      <c r="A484" s="8"/>
      <c r="B484" s="26" t="s">
        <v>462</v>
      </c>
      <c r="C484" s="23">
        <v>32</v>
      </c>
      <c r="D484" s="9">
        <v>99</v>
      </c>
      <c r="E484" s="10">
        <f t="shared" si="52"/>
        <v>6.3808574277168491E-3</v>
      </c>
      <c r="F484" s="10">
        <f t="shared" si="53"/>
        <v>3.5193743334518308E-2</v>
      </c>
      <c r="G484" s="10">
        <f t="shared" si="55"/>
        <v>2.09375</v>
      </c>
      <c r="H484" s="18">
        <f t="shared" si="54"/>
        <v>1.3359920239282152E-2</v>
      </c>
    </row>
    <row r="485" spans="1:8" x14ac:dyDescent="0.2">
      <c r="A485" s="8"/>
      <c r="B485" s="26" t="s">
        <v>463</v>
      </c>
      <c r="C485" s="23">
        <v>0</v>
      </c>
      <c r="D485" s="9">
        <v>2</v>
      </c>
      <c r="E485" s="10" t="str">
        <f t="shared" si="52"/>
        <v/>
      </c>
      <c r="F485" s="10">
        <f t="shared" si="53"/>
        <v>7.1098471382865266E-4</v>
      </c>
      <c r="G485" s="10">
        <f t="shared" si="55"/>
        <v>1</v>
      </c>
      <c r="H485" s="18" t="str">
        <f t="shared" si="54"/>
        <v/>
      </c>
    </row>
    <row r="486" spans="1:8" x14ac:dyDescent="0.2">
      <c r="A486" s="8"/>
      <c r="B486" s="26" t="s">
        <v>464</v>
      </c>
      <c r="C486" s="23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7</v>
      </c>
      <c r="D487" s="9">
        <v>8</v>
      </c>
      <c r="E487" s="10">
        <f t="shared" si="52"/>
        <v>1.3958125623130609E-3</v>
      </c>
      <c r="F487" s="10">
        <f t="shared" si="53"/>
        <v>2.8439388553146107E-3</v>
      </c>
      <c r="G487" s="10">
        <f t="shared" si="55"/>
        <v>0.14285714285714285</v>
      </c>
      <c r="H487" s="18">
        <f t="shared" si="54"/>
        <v>1.9940179461615153E-4</v>
      </c>
    </row>
    <row r="488" spans="1:8" x14ac:dyDescent="0.2">
      <c r="A488" s="8"/>
      <c r="B488" s="26" t="s">
        <v>466</v>
      </c>
      <c r="C488" s="23">
        <v>1</v>
      </c>
      <c r="D488" s="9">
        <v>0</v>
      </c>
      <c r="E488" s="10">
        <f t="shared" si="52"/>
        <v>1.9940179461615153E-4</v>
      </c>
      <c r="F488" s="10" t="str">
        <f t="shared" si="53"/>
        <v/>
      </c>
      <c r="G488" s="10">
        <f t="shared" si="55"/>
        <v>-1</v>
      </c>
      <c r="H488" s="18">
        <f t="shared" si="54"/>
        <v>-1.9940179461615153E-4</v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57</v>
      </c>
      <c r="D490" s="9">
        <v>91</v>
      </c>
      <c r="E490" s="10">
        <f t="shared" ref="E490:E553" si="56">+IF(C490=0,"",C490/C$362)</f>
        <v>1.1365902293120638E-2</v>
      </c>
      <c r="F490" s="10">
        <f t="shared" ref="F490:F553" si="57">+IF(D490=0,"",D490/D$362)</f>
        <v>3.23498044792037E-2</v>
      </c>
      <c r="G490" s="10">
        <f t="shared" si="55"/>
        <v>0.59649122807017541</v>
      </c>
      <c r="H490" s="18">
        <f t="shared" ref="H490:H553" si="58">+IF(OR(AND(E490=""),(G490="")),"",E490*G490)</f>
        <v>6.7796610169491523E-3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8" t="str">
        <f t="shared" si="58"/>
        <v/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4</v>
      </c>
      <c r="D498" s="9">
        <v>2</v>
      </c>
      <c r="E498" s="10">
        <f t="shared" si="56"/>
        <v>7.9760717846460614E-4</v>
      </c>
      <c r="F498" s="10">
        <f t="shared" si="57"/>
        <v>7.1098471382865266E-4</v>
      </c>
      <c r="G498" s="10">
        <f t="shared" si="59"/>
        <v>-0.5</v>
      </c>
      <c r="H498" s="18">
        <f t="shared" si="58"/>
        <v>-3.9880358923230307E-4</v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0</v>
      </c>
      <c r="D500" s="9">
        <v>1</v>
      </c>
      <c r="E500" s="10" t="str">
        <f t="shared" si="56"/>
        <v/>
      </c>
      <c r="F500" s="10">
        <f t="shared" si="57"/>
        <v>3.5549235691432633E-4</v>
      </c>
      <c r="G500" s="10">
        <f t="shared" si="59"/>
        <v>1</v>
      </c>
      <c r="H500" s="18" t="str">
        <f t="shared" si="58"/>
        <v/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7</v>
      </c>
      <c r="D502" s="9">
        <v>9</v>
      </c>
      <c r="E502" s="10">
        <f t="shared" si="56"/>
        <v>1.3958125623130609E-3</v>
      </c>
      <c r="F502" s="10">
        <f t="shared" si="57"/>
        <v>3.1994312122289371E-3</v>
      </c>
      <c r="G502" s="10">
        <f t="shared" si="59"/>
        <v>0.2857142857142857</v>
      </c>
      <c r="H502" s="18">
        <f t="shared" si="58"/>
        <v>3.9880358923230307E-4</v>
      </c>
    </row>
    <row r="503" spans="1:8" x14ac:dyDescent="0.2">
      <c r="A503" s="8"/>
      <c r="B503" s="26" t="s">
        <v>481</v>
      </c>
      <c r="C503" s="23">
        <v>7</v>
      </c>
      <c r="D503" s="9">
        <v>2</v>
      </c>
      <c r="E503" s="10">
        <f t="shared" si="56"/>
        <v>1.3958125623130609E-3</v>
      </c>
      <c r="F503" s="10">
        <f t="shared" si="57"/>
        <v>7.1098471382865266E-4</v>
      </c>
      <c r="G503" s="10">
        <f t="shared" si="59"/>
        <v>-0.7142857142857143</v>
      </c>
      <c r="H503" s="18">
        <f t="shared" si="58"/>
        <v>-9.9700897308075786E-4</v>
      </c>
    </row>
    <row r="504" spans="1:8" x14ac:dyDescent="0.2">
      <c r="A504" s="8"/>
      <c r="B504" s="26" t="s">
        <v>482</v>
      </c>
      <c r="C504" s="23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8" t="str">
        <f t="shared" si="58"/>
        <v/>
      </c>
    </row>
    <row r="505" spans="1:8" x14ac:dyDescent="0.2">
      <c r="A505" s="8"/>
      <c r="B505" s="26" t="s">
        <v>483</v>
      </c>
      <c r="C505" s="23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8" t="str">
        <f t="shared" si="58"/>
        <v/>
      </c>
    </row>
    <row r="506" spans="1:8" x14ac:dyDescent="0.2">
      <c r="A506" s="8"/>
      <c r="B506" s="26" t="s">
        <v>484</v>
      </c>
      <c r="C506" s="23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3</v>
      </c>
      <c r="D507" s="9">
        <v>2</v>
      </c>
      <c r="E507" s="10">
        <f t="shared" si="56"/>
        <v>5.9820538384845463E-4</v>
      </c>
      <c r="F507" s="10">
        <f t="shared" si="57"/>
        <v>7.1098471382865266E-4</v>
      </c>
      <c r="G507" s="10">
        <f t="shared" si="59"/>
        <v>-0.33333333333333331</v>
      </c>
      <c r="H507" s="18">
        <f t="shared" si="58"/>
        <v>-1.9940179461615153E-4</v>
      </c>
    </row>
    <row r="508" spans="1:8" x14ac:dyDescent="0.2">
      <c r="A508" s="8"/>
      <c r="B508" s="26" t="s">
        <v>486</v>
      </c>
      <c r="C508" s="23">
        <v>7</v>
      </c>
      <c r="D508" s="9">
        <v>2</v>
      </c>
      <c r="E508" s="10">
        <f t="shared" si="56"/>
        <v>1.3958125623130609E-3</v>
      </c>
      <c r="F508" s="10">
        <f t="shared" si="57"/>
        <v>7.1098471382865266E-4</v>
      </c>
      <c r="G508" s="10">
        <f t="shared" si="59"/>
        <v>-0.7142857142857143</v>
      </c>
      <c r="H508" s="18">
        <f t="shared" si="58"/>
        <v>-9.9700897308075786E-4</v>
      </c>
    </row>
    <row r="509" spans="1:8" x14ac:dyDescent="0.2">
      <c r="A509" s="8"/>
      <c r="B509" s="26" t="s">
        <v>487</v>
      </c>
      <c r="C509" s="23">
        <v>5</v>
      </c>
      <c r="D509" s="9">
        <v>1</v>
      </c>
      <c r="E509" s="10">
        <f t="shared" si="56"/>
        <v>9.9700897308075765E-4</v>
      </c>
      <c r="F509" s="10">
        <f t="shared" si="57"/>
        <v>3.5549235691432633E-4</v>
      </c>
      <c r="G509" s="10">
        <f t="shared" si="59"/>
        <v>-0.8</v>
      </c>
      <c r="H509" s="18">
        <f t="shared" si="58"/>
        <v>-7.9760717846460614E-4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2</v>
      </c>
      <c r="E513" s="10" t="str">
        <f t="shared" si="56"/>
        <v/>
      </c>
      <c r="F513" s="10">
        <f t="shared" si="57"/>
        <v>7.1098471382865266E-4</v>
      </c>
      <c r="G513" s="10">
        <f t="shared" si="59"/>
        <v>1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8" t="str">
        <f t="shared" si="58"/>
        <v/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8" t="str">
        <f t="shared" si="58"/>
        <v/>
      </c>
    </row>
    <row r="517" spans="1:8" ht="25.5" x14ac:dyDescent="0.2">
      <c r="A517" s="8"/>
      <c r="B517" s="26" t="s">
        <v>495</v>
      </c>
      <c r="C517" s="23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0</v>
      </c>
      <c r="D518" s="9">
        <v>1</v>
      </c>
      <c r="E518" s="10" t="str">
        <f t="shared" si="56"/>
        <v/>
      </c>
      <c r="F518" s="10">
        <f t="shared" si="57"/>
        <v>3.5549235691432633E-4</v>
      </c>
      <c r="G518" s="10">
        <f t="shared" si="59"/>
        <v>1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2</v>
      </c>
      <c r="D519" s="9">
        <v>0</v>
      </c>
      <c r="E519" s="10">
        <f t="shared" si="56"/>
        <v>3.9880358923230307E-4</v>
      </c>
      <c r="F519" s="10" t="str">
        <f t="shared" si="57"/>
        <v/>
      </c>
      <c r="G519" s="10">
        <f t="shared" si="59"/>
        <v>-1</v>
      </c>
      <c r="H519" s="18">
        <f t="shared" si="58"/>
        <v>-3.9880358923230307E-4</v>
      </c>
    </row>
    <row r="520" spans="1:8" x14ac:dyDescent="0.2">
      <c r="A520" s="8"/>
      <c r="B520" s="26" t="s">
        <v>498</v>
      </c>
      <c r="C520" s="23">
        <v>0</v>
      </c>
      <c r="D520" s="9">
        <v>73</v>
      </c>
      <c r="E520" s="10" t="str">
        <f t="shared" si="56"/>
        <v/>
      </c>
      <c r="F520" s="10">
        <f t="shared" si="57"/>
        <v>2.5950942054745824E-2</v>
      </c>
      <c r="G520" s="10">
        <f t="shared" si="59"/>
        <v>1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8</v>
      </c>
      <c r="D530" s="9">
        <v>0</v>
      </c>
      <c r="E530" s="10">
        <f t="shared" si="56"/>
        <v>1.5952143569292123E-3</v>
      </c>
      <c r="F530" s="10" t="str">
        <f t="shared" si="57"/>
        <v/>
      </c>
      <c r="G530" s="10">
        <f t="shared" si="59"/>
        <v>-1</v>
      </c>
      <c r="H530" s="18">
        <f t="shared" si="58"/>
        <v>-1.5952143569292123E-3</v>
      </c>
    </row>
    <row r="531" spans="1:8" x14ac:dyDescent="0.2">
      <c r="A531" s="8"/>
      <c r="B531" s="26" t="s">
        <v>509</v>
      </c>
      <c r="C531" s="23">
        <v>1</v>
      </c>
      <c r="D531" s="9">
        <v>0</v>
      </c>
      <c r="E531" s="10">
        <f t="shared" si="56"/>
        <v>1.9940179461615153E-4</v>
      </c>
      <c r="F531" s="10" t="str">
        <f t="shared" si="57"/>
        <v/>
      </c>
      <c r="G531" s="10">
        <f t="shared" si="59"/>
        <v>-1</v>
      </c>
      <c r="H531" s="18">
        <f t="shared" si="58"/>
        <v>-1.9940179461615153E-4</v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8" t="str">
        <f t="shared" si="58"/>
        <v/>
      </c>
    </row>
    <row r="536" spans="1:8" x14ac:dyDescent="0.2">
      <c r="A536" s="8"/>
      <c r="B536" s="26" t="s">
        <v>514</v>
      </c>
      <c r="C536" s="23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23</v>
      </c>
      <c r="D537" s="9">
        <v>0</v>
      </c>
      <c r="E537" s="10">
        <f t="shared" si="56"/>
        <v>4.5862412761714854E-3</v>
      </c>
      <c r="F537" s="10" t="str">
        <f t="shared" si="57"/>
        <v/>
      </c>
      <c r="G537" s="10">
        <f t="shared" si="59"/>
        <v>-1</v>
      </c>
      <c r="H537" s="18">
        <f t="shared" si="58"/>
        <v>-4.5862412761714854E-3</v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2</v>
      </c>
      <c r="D542" s="9">
        <v>0</v>
      </c>
      <c r="E542" s="10">
        <f t="shared" si="56"/>
        <v>3.9880358923230307E-4</v>
      </c>
      <c r="F542" s="10" t="str">
        <f t="shared" si="57"/>
        <v/>
      </c>
      <c r="G542" s="10">
        <f t="shared" si="59"/>
        <v>-1</v>
      </c>
      <c r="H542" s="18">
        <f t="shared" si="58"/>
        <v>-3.9880358923230307E-4</v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3</v>
      </c>
      <c r="D552" s="9">
        <v>5</v>
      </c>
      <c r="E552" s="10">
        <f t="shared" si="56"/>
        <v>5.9820538384845463E-4</v>
      </c>
      <c r="F552" s="10">
        <f t="shared" si="57"/>
        <v>1.7774617845716318E-3</v>
      </c>
      <c r="G552" s="10">
        <f t="shared" si="59"/>
        <v>0.66666666666666663</v>
      </c>
      <c r="H552" s="18">
        <f t="shared" si="58"/>
        <v>3.9880358923230307E-4</v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39</v>
      </c>
      <c r="D555" s="9">
        <v>29</v>
      </c>
      <c r="E555" s="10">
        <f t="shared" si="60"/>
        <v>7.7766699900299104E-3</v>
      </c>
      <c r="F555" s="10">
        <f t="shared" si="61"/>
        <v>1.0309278350515464E-2</v>
      </c>
      <c r="G555" s="10">
        <f t="shared" ref="G555:G595" si="63">+IF(AND(C555=0,D555=0)," ",IF(C555=0,1,IF(D555=0,-1,(D555-C555)/C555)))</f>
        <v>-0.25641025641025639</v>
      </c>
      <c r="H555" s="18">
        <f t="shared" si="62"/>
        <v>-1.9940179461615153E-3</v>
      </c>
    </row>
    <row r="556" spans="1:8" ht="25.5" x14ac:dyDescent="0.2">
      <c r="A556" s="8"/>
      <c r="B556" s="26" t="s">
        <v>534</v>
      </c>
      <c r="C556" s="23">
        <v>0</v>
      </c>
      <c r="D556" s="9">
        <v>1</v>
      </c>
      <c r="E556" s="10" t="str">
        <f t="shared" si="60"/>
        <v/>
      </c>
      <c r="F556" s="10">
        <f t="shared" si="61"/>
        <v>3.5549235691432633E-4</v>
      </c>
      <c r="G556" s="10">
        <f t="shared" si="63"/>
        <v>1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9</v>
      </c>
      <c r="D558" s="9">
        <v>105</v>
      </c>
      <c r="E558" s="10">
        <f t="shared" si="60"/>
        <v>1.7946161515453639E-3</v>
      </c>
      <c r="F558" s="10">
        <f t="shared" si="61"/>
        <v>3.7326697476004263E-2</v>
      </c>
      <c r="G558" s="10">
        <f t="shared" si="63"/>
        <v>10.666666666666666</v>
      </c>
      <c r="H558" s="18">
        <f t="shared" si="62"/>
        <v>1.9142572283150548E-2</v>
      </c>
    </row>
    <row r="559" spans="1:8" x14ac:dyDescent="0.2">
      <c r="A559" s="8"/>
      <c r="B559" s="26" t="s">
        <v>537</v>
      </c>
      <c r="C559" s="23">
        <v>19</v>
      </c>
      <c r="D559" s="9">
        <v>14</v>
      </c>
      <c r="E559" s="10">
        <f t="shared" si="60"/>
        <v>3.7886340977068794E-3</v>
      </c>
      <c r="F559" s="10">
        <f t="shared" si="61"/>
        <v>4.9768929968005684E-3</v>
      </c>
      <c r="G559" s="10">
        <f t="shared" si="63"/>
        <v>-0.26315789473684209</v>
      </c>
      <c r="H559" s="18">
        <f t="shared" si="62"/>
        <v>-9.9700897308075765E-4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2</v>
      </c>
      <c r="D562" s="9">
        <v>0</v>
      </c>
      <c r="E562" s="10">
        <f t="shared" si="60"/>
        <v>3.9880358923230307E-4</v>
      </c>
      <c r="F562" s="10" t="str">
        <f t="shared" si="61"/>
        <v/>
      </c>
      <c r="G562" s="10">
        <f t="shared" si="63"/>
        <v>-1</v>
      </c>
      <c r="H562" s="18">
        <f t="shared" si="62"/>
        <v>-3.9880358923230307E-4</v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8" t="str">
        <f t="shared" si="62"/>
        <v/>
      </c>
    </row>
    <row r="569" spans="1:8" ht="25.5" x14ac:dyDescent="0.2">
      <c r="A569" s="8"/>
      <c r="B569" s="26" t="s">
        <v>547</v>
      </c>
      <c r="C569" s="23">
        <v>0</v>
      </c>
      <c r="D569" s="9">
        <v>28</v>
      </c>
      <c r="E569" s="10" t="str">
        <f t="shared" si="60"/>
        <v/>
      </c>
      <c r="F569" s="10">
        <f t="shared" si="61"/>
        <v>9.9537859936011368E-3</v>
      </c>
      <c r="G569" s="10">
        <f t="shared" si="63"/>
        <v>1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2</v>
      </c>
      <c r="E570" s="10" t="str">
        <f t="shared" si="60"/>
        <v/>
      </c>
      <c r="F570" s="10">
        <f t="shared" si="61"/>
        <v>7.1098471382865266E-4</v>
      </c>
      <c r="G570" s="10">
        <f t="shared" si="63"/>
        <v>1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3</v>
      </c>
      <c r="D571" s="9">
        <v>2</v>
      </c>
      <c r="E571" s="10">
        <f t="shared" si="60"/>
        <v>5.9820538384845463E-4</v>
      </c>
      <c r="F571" s="10">
        <f t="shared" si="61"/>
        <v>7.1098471382865266E-4</v>
      </c>
      <c r="G571" s="10">
        <f t="shared" si="63"/>
        <v>-0.33333333333333331</v>
      </c>
      <c r="H571" s="18">
        <f t="shared" si="62"/>
        <v>-1.9940179461615153E-4</v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45</v>
      </c>
      <c r="D574" s="9">
        <v>62</v>
      </c>
      <c r="E574" s="10">
        <f t="shared" si="60"/>
        <v>8.9730807577268201E-3</v>
      </c>
      <c r="F574" s="10">
        <f t="shared" si="61"/>
        <v>2.2040526128688235E-2</v>
      </c>
      <c r="G574" s="10">
        <f t="shared" si="63"/>
        <v>0.37777777777777777</v>
      </c>
      <c r="H574" s="18">
        <f t="shared" si="62"/>
        <v>3.3898305084745766E-3</v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30</v>
      </c>
      <c r="D576" s="9">
        <v>1</v>
      </c>
      <c r="E576" s="10">
        <f t="shared" si="60"/>
        <v>5.9820538384845467E-3</v>
      </c>
      <c r="F576" s="10">
        <f t="shared" si="61"/>
        <v>3.5549235691432633E-4</v>
      </c>
      <c r="G576" s="10">
        <f t="shared" si="63"/>
        <v>-0.96666666666666667</v>
      </c>
      <c r="H576" s="18">
        <f t="shared" si="62"/>
        <v>-5.7826520438683951E-3</v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43</v>
      </c>
      <c r="D579" s="9">
        <v>31</v>
      </c>
      <c r="E579" s="10">
        <f t="shared" si="60"/>
        <v>8.5742771684945169E-3</v>
      </c>
      <c r="F579" s="10">
        <f t="shared" si="61"/>
        <v>1.1020263064344117E-2</v>
      </c>
      <c r="G579" s="10">
        <f t="shared" si="63"/>
        <v>-0.27906976744186046</v>
      </c>
      <c r="H579" s="18">
        <f t="shared" si="62"/>
        <v>-2.3928215353938185E-3</v>
      </c>
    </row>
    <row r="580" spans="1:8" ht="25.5" x14ac:dyDescent="0.2">
      <c r="A580" s="8"/>
      <c r="B580" s="26" t="s">
        <v>558</v>
      </c>
      <c r="C580" s="23">
        <v>36</v>
      </c>
      <c r="D580" s="9">
        <v>5</v>
      </c>
      <c r="E580" s="10">
        <f t="shared" si="60"/>
        <v>7.1784646061814556E-3</v>
      </c>
      <c r="F580" s="10">
        <f t="shared" si="61"/>
        <v>1.7774617845716318E-3</v>
      </c>
      <c r="G580" s="10">
        <f t="shared" si="63"/>
        <v>-0.86111111111111116</v>
      </c>
      <c r="H580" s="18">
        <f t="shared" si="62"/>
        <v>-6.1814556331006984E-3</v>
      </c>
    </row>
    <row r="581" spans="1:8" x14ac:dyDescent="0.2">
      <c r="A581" s="8"/>
      <c r="B581" s="26" t="s">
        <v>559</v>
      </c>
      <c r="C581" s="23">
        <v>154</v>
      </c>
      <c r="D581" s="9">
        <v>268</v>
      </c>
      <c r="E581" s="10">
        <f t="shared" si="60"/>
        <v>3.0707876370887337E-2</v>
      </c>
      <c r="F581" s="10">
        <f t="shared" si="61"/>
        <v>9.5271951653039463E-2</v>
      </c>
      <c r="G581" s="10">
        <f t="shared" si="63"/>
        <v>0.74025974025974028</v>
      </c>
      <c r="H581" s="18">
        <f t="shared" si="62"/>
        <v>2.2731804586241276E-2</v>
      </c>
    </row>
    <row r="582" spans="1:8" x14ac:dyDescent="0.2">
      <c r="A582" s="8"/>
      <c r="B582" s="26" t="s">
        <v>560</v>
      </c>
      <c r="C582" s="23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8" t="str">
        <f t="shared" si="62"/>
        <v/>
      </c>
    </row>
    <row r="583" spans="1:8" x14ac:dyDescent="0.2">
      <c r="A583" s="8"/>
      <c r="B583" s="26" t="s">
        <v>561</v>
      </c>
      <c r="C583" s="23">
        <v>0</v>
      </c>
      <c r="D583" s="9">
        <v>55</v>
      </c>
      <c r="E583" s="10" t="str">
        <f t="shared" si="60"/>
        <v/>
      </c>
      <c r="F583" s="10">
        <f t="shared" si="61"/>
        <v>1.955207963028795E-2</v>
      </c>
      <c r="G583" s="10">
        <f t="shared" si="63"/>
        <v>1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50</v>
      </c>
      <c r="E585" s="10" t="str">
        <f t="shared" si="60"/>
        <v/>
      </c>
      <c r="F585" s="10">
        <f t="shared" si="61"/>
        <v>1.7774617845716316E-2</v>
      </c>
      <c r="G585" s="10">
        <f t="shared" si="63"/>
        <v>1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2</v>
      </c>
      <c r="D588" s="9">
        <v>28</v>
      </c>
      <c r="E588" s="10">
        <f t="shared" si="60"/>
        <v>3.9880358923230307E-4</v>
      </c>
      <c r="F588" s="10">
        <f t="shared" si="61"/>
        <v>9.9537859936011368E-3</v>
      </c>
      <c r="G588" s="10">
        <f t="shared" si="63"/>
        <v>13</v>
      </c>
      <c r="H588" s="18">
        <f t="shared" si="62"/>
        <v>5.1844466600199403E-3</v>
      </c>
    </row>
    <row r="589" spans="1:8" x14ac:dyDescent="0.2">
      <c r="A589" s="8"/>
      <c r="B589" s="26" t="s">
        <v>567</v>
      </c>
      <c r="C589" s="23">
        <v>8</v>
      </c>
      <c r="D589" s="9">
        <v>7</v>
      </c>
      <c r="E589" s="10">
        <f t="shared" si="60"/>
        <v>1.5952143569292123E-3</v>
      </c>
      <c r="F589" s="10">
        <f t="shared" si="61"/>
        <v>2.4884464984002842E-3</v>
      </c>
      <c r="G589" s="10">
        <f t="shared" si="63"/>
        <v>-0.125</v>
      </c>
      <c r="H589" s="18">
        <f t="shared" si="62"/>
        <v>-1.9940179461615153E-4</v>
      </c>
    </row>
    <row r="590" spans="1:8" ht="18" customHeight="1" x14ac:dyDescent="0.2">
      <c r="A590" s="8"/>
      <c r="B590" s="26" t="s">
        <v>568</v>
      </c>
      <c r="C590" s="23">
        <v>0</v>
      </c>
      <c r="D590" s="9">
        <v>1</v>
      </c>
      <c r="E590" s="10" t="str">
        <f t="shared" si="60"/>
        <v/>
      </c>
      <c r="F590" s="10">
        <f t="shared" si="61"/>
        <v>3.5549235691432633E-4</v>
      </c>
      <c r="G590" s="10">
        <f t="shared" si="63"/>
        <v>1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0</v>
      </c>
      <c r="D591" s="9">
        <v>1</v>
      </c>
      <c r="E591" s="10" t="str">
        <f t="shared" si="60"/>
        <v/>
      </c>
      <c r="F591" s="10">
        <f t="shared" si="61"/>
        <v>3.5549235691432633E-4</v>
      </c>
      <c r="G591" s="10">
        <f t="shared" si="63"/>
        <v>1</v>
      </c>
      <c r="H591" s="18" t="str">
        <f t="shared" si="62"/>
        <v/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1516</v>
      </c>
      <c r="D601" s="14">
        <f>SUM(D602:D629)</f>
        <v>784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-0.48284960422163586</v>
      </c>
      <c r="H601" s="29">
        <f t="shared" ref="H601:H629" si="66">+IF(OR(AND(E601=""),(G601="")),"",E601*G601)</f>
        <v>-0.48284960422163586</v>
      </c>
    </row>
    <row r="602" spans="1:8" x14ac:dyDescent="0.2">
      <c r="A602" s="8"/>
      <c r="B602" s="25" t="s">
        <v>574</v>
      </c>
      <c r="C602" s="22">
        <v>0</v>
      </c>
      <c r="D602" s="15">
        <v>0</v>
      </c>
      <c r="E602" s="16" t="str">
        <f t="shared" si="64"/>
        <v/>
      </c>
      <c r="F602" s="16" t="str">
        <f t="shared" si="65"/>
        <v/>
      </c>
      <c r="G602" s="16" t="str">
        <f t="shared" ref="G602:G629" si="67">+IF(AND(C602=0,D602=0)," ",IF(C602=0,1,IF(D602=0,-1,(D602-C602)/C602)))</f>
        <v xml:space="preserve"> </v>
      </c>
      <c r="H602" s="17" t="str">
        <f t="shared" si="66"/>
        <v/>
      </c>
    </row>
    <row r="603" spans="1:8" x14ac:dyDescent="0.2">
      <c r="A603" s="8"/>
      <c r="B603" s="26" t="s">
        <v>575</v>
      </c>
      <c r="C603" s="23">
        <v>0</v>
      </c>
      <c r="D603" s="9">
        <v>1</v>
      </c>
      <c r="E603" s="10" t="str">
        <f t="shared" si="64"/>
        <v/>
      </c>
      <c r="F603" s="10">
        <f t="shared" si="65"/>
        <v>1.2755102040816326E-3</v>
      </c>
      <c r="G603" s="10">
        <f t="shared" si="67"/>
        <v>1</v>
      </c>
      <c r="H603" s="18" t="str">
        <f t="shared" si="66"/>
        <v/>
      </c>
    </row>
    <row r="604" spans="1:8" ht="25.5" x14ac:dyDescent="0.2">
      <c r="A604" s="8"/>
      <c r="B604" s="26" t="s">
        <v>576</v>
      </c>
      <c r="C604" s="23">
        <v>69</v>
      </c>
      <c r="D604" s="9">
        <v>47</v>
      </c>
      <c r="E604" s="10">
        <f t="shared" si="64"/>
        <v>4.5514511873350927E-2</v>
      </c>
      <c r="F604" s="10">
        <f t="shared" si="65"/>
        <v>5.9948979591836732E-2</v>
      </c>
      <c r="G604" s="10">
        <f t="shared" si="67"/>
        <v>-0.3188405797101449</v>
      </c>
      <c r="H604" s="18">
        <f t="shared" si="66"/>
        <v>-1.4511873350923483E-2</v>
      </c>
    </row>
    <row r="605" spans="1:8" x14ac:dyDescent="0.2">
      <c r="A605" s="8"/>
      <c r="B605" s="26" t="s">
        <v>577</v>
      </c>
      <c r="C605" s="23">
        <v>63</v>
      </c>
      <c r="D605" s="9">
        <v>68</v>
      </c>
      <c r="E605" s="10">
        <f t="shared" si="64"/>
        <v>4.1556728232189977E-2</v>
      </c>
      <c r="F605" s="10">
        <f t="shared" si="65"/>
        <v>8.673469387755102E-2</v>
      </c>
      <c r="G605" s="10">
        <f t="shared" si="67"/>
        <v>7.9365079365079361E-2</v>
      </c>
      <c r="H605" s="18">
        <f t="shared" si="66"/>
        <v>3.2981530343007917E-3</v>
      </c>
    </row>
    <row r="606" spans="1:8" x14ac:dyDescent="0.2">
      <c r="A606" s="8"/>
      <c r="B606" s="26" t="s">
        <v>578</v>
      </c>
      <c r="C606" s="23">
        <v>27</v>
      </c>
      <c r="D606" s="9">
        <v>12</v>
      </c>
      <c r="E606" s="10">
        <f t="shared" si="64"/>
        <v>1.7810026385224276E-2</v>
      </c>
      <c r="F606" s="10">
        <f t="shared" si="65"/>
        <v>1.5306122448979591E-2</v>
      </c>
      <c r="G606" s="10">
        <f t="shared" si="67"/>
        <v>-0.55555555555555558</v>
      </c>
      <c r="H606" s="18">
        <f t="shared" si="66"/>
        <v>-9.8944591029023754E-3</v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8" t="str">
        <f t="shared" si="66"/>
        <v/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8" t="str">
        <f t="shared" si="66"/>
        <v/>
      </c>
    </row>
    <row r="611" spans="1:8" x14ac:dyDescent="0.2">
      <c r="A611" s="8"/>
      <c r="B611" s="26" t="s">
        <v>583</v>
      </c>
      <c r="C611" s="23">
        <v>0</v>
      </c>
      <c r="D611" s="9">
        <v>4</v>
      </c>
      <c r="E611" s="10" t="str">
        <f t="shared" si="64"/>
        <v/>
      </c>
      <c r="F611" s="10">
        <f t="shared" si="65"/>
        <v>5.1020408163265302E-3</v>
      </c>
      <c r="G611" s="10">
        <f t="shared" si="67"/>
        <v>1</v>
      </c>
      <c r="H611" s="18" t="str">
        <f t="shared" si="66"/>
        <v/>
      </c>
    </row>
    <row r="612" spans="1:8" x14ac:dyDescent="0.2">
      <c r="A612" s="8"/>
      <c r="B612" s="26" t="s">
        <v>584</v>
      </c>
      <c r="C612" s="23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8" t="str">
        <f t="shared" si="66"/>
        <v/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0</v>
      </c>
      <c r="D614" s="9">
        <v>16</v>
      </c>
      <c r="E614" s="10" t="str">
        <f t="shared" si="64"/>
        <v/>
      </c>
      <c r="F614" s="10">
        <f t="shared" si="65"/>
        <v>2.0408163265306121E-2</v>
      </c>
      <c r="G614" s="10">
        <f t="shared" si="67"/>
        <v>1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65</v>
      </c>
      <c r="D616" s="9">
        <v>117</v>
      </c>
      <c r="E616" s="10">
        <f t="shared" si="64"/>
        <v>4.2875989445910291E-2</v>
      </c>
      <c r="F616" s="10">
        <f t="shared" si="65"/>
        <v>0.14923469387755103</v>
      </c>
      <c r="G616" s="10">
        <f t="shared" si="67"/>
        <v>0.8</v>
      </c>
      <c r="H616" s="18">
        <f t="shared" si="66"/>
        <v>3.4300791556728237E-2</v>
      </c>
    </row>
    <row r="617" spans="1:8" x14ac:dyDescent="0.2">
      <c r="A617" s="8"/>
      <c r="B617" s="26" t="s">
        <v>589</v>
      </c>
      <c r="C617" s="23">
        <v>4</v>
      </c>
      <c r="D617" s="9">
        <v>0</v>
      </c>
      <c r="E617" s="10">
        <f t="shared" si="64"/>
        <v>2.6385224274406332E-3</v>
      </c>
      <c r="F617" s="10" t="str">
        <f t="shared" si="65"/>
        <v/>
      </c>
      <c r="G617" s="10">
        <f t="shared" si="67"/>
        <v>-1</v>
      </c>
      <c r="H617" s="18">
        <f t="shared" si="66"/>
        <v>-2.6385224274406332E-3</v>
      </c>
    </row>
    <row r="618" spans="1:8" x14ac:dyDescent="0.2">
      <c r="A618" s="8"/>
      <c r="B618" s="26" t="s">
        <v>590</v>
      </c>
      <c r="C618" s="23">
        <v>1</v>
      </c>
      <c r="D618" s="9">
        <v>6</v>
      </c>
      <c r="E618" s="10">
        <f t="shared" si="64"/>
        <v>6.5963060686015829E-4</v>
      </c>
      <c r="F618" s="10">
        <f t="shared" si="65"/>
        <v>7.6530612244897957E-3</v>
      </c>
      <c r="G618" s="10">
        <f t="shared" si="67"/>
        <v>5</v>
      </c>
      <c r="H618" s="18">
        <f t="shared" si="66"/>
        <v>3.2981530343007912E-3</v>
      </c>
    </row>
    <row r="619" spans="1:8" x14ac:dyDescent="0.2">
      <c r="A619" s="8"/>
      <c r="B619" s="26" t="s">
        <v>591</v>
      </c>
      <c r="C619" s="23">
        <v>1096</v>
      </c>
      <c r="D619" s="9">
        <v>413</v>
      </c>
      <c r="E619" s="10">
        <f t="shared" si="64"/>
        <v>0.72295514511873349</v>
      </c>
      <c r="F619" s="10">
        <f t="shared" si="65"/>
        <v>0.5267857142857143</v>
      </c>
      <c r="G619" s="10">
        <f t="shared" si="67"/>
        <v>-0.62317518248175185</v>
      </c>
      <c r="H619" s="18">
        <f t="shared" si="66"/>
        <v>-0.45052770448548812</v>
      </c>
    </row>
    <row r="620" spans="1:8" x14ac:dyDescent="0.2">
      <c r="A620" s="8"/>
      <c r="B620" s="26" t="s">
        <v>592</v>
      </c>
      <c r="C620" s="23">
        <v>3</v>
      </c>
      <c r="D620" s="9">
        <v>1</v>
      </c>
      <c r="E620" s="10">
        <f t="shared" si="64"/>
        <v>1.9788918205804751E-3</v>
      </c>
      <c r="F620" s="10">
        <f t="shared" si="65"/>
        <v>1.2755102040816326E-3</v>
      </c>
      <c r="G620" s="10">
        <f t="shared" si="67"/>
        <v>-0.66666666666666663</v>
      </c>
      <c r="H620" s="18">
        <f t="shared" si="66"/>
        <v>-1.3192612137203166E-3</v>
      </c>
    </row>
    <row r="621" spans="1:8" x14ac:dyDescent="0.2">
      <c r="A621" s="8"/>
      <c r="B621" s="26" t="s">
        <v>593</v>
      </c>
      <c r="C621" s="23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8" t="str">
        <f t="shared" si="66"/>
        <v/>
      </c>
    </row>
    <row r="622" spans="1:8" x14ac:dyDescent="0.2">
      <c r="A622" s="8"/>
      <c r="B622" s="26" t="s">
        <v>594</v>
      </c>
      <c r="C622" s="23">
        <v>2</v>
      </c>
      <c r="D622" s="9">
        <v>15</v>
      </c>
      <c r="E622" s="10">
        <f t="shared" si="64"/>
        <v>1.3192612137203166E-3</v>
      </c>
      <c r="F622" s="10">
        <f t="shared" si="65"/>
        <v>1.913265306122449E-2</v>
      </c>
      <c r="G622" s="10">
        <f t="shared" si="67"/>
        <v>6.5</v>
      </c>
      <c r="H622" s="18">
        <f t="shared" si="66"/>
        <v>8.5751978891820575E-3</v>
      </c>
    </row>
    <row r="623" spans="1:8" ht="25.5" x14ac:dyDescent="0.2">
      <c r="A623" s="8"/>
      <c r="B623" s="26" t="s">
        <v>595</v>
      </c>
      <c r="C623" s="23">
        <v>0</v>
      </c>
      <c r="D623" s="9">
        <v>6</v>
      </c>
      <c r="E623" s="10" t="str">
        <f t="shared" si="64"/>
        <v/>
      </c>
      <c r="F623" s="10">
        <f t="shared" si="65"/>
        <v>7.6530612244897957E-3</v>
      </c>
      <c r="G623" s="10">
        <f t="shared" si="67"/>
        <v>1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16</v>
      </c>
      <c r="D625" s="9">
        <v>10</v>
      </c>
      <c r="E625" s="10">
        <f t="shared" si="64"/>
        <v>1.0554089709762533E-2</v>
      </c>
      <c r="F625" s="10">
        <f t="shared" si="65"/>
        <v>1.2755102040816327E-2</v>
      </c>
      <c r="G625" s="10">
        <f t="shared" si="67"/>
        <v>-0.375</v>
      </c>
      <c r="H625" s="18">
        <f t="shared" si="66"/>
        <v>-3.9577836411609502E-3</v>
      </c>
    </row>
    <row r="626" spans="1:8" x14ac:dyDescent="0.2">
      <c r="A626" s="8"/>
      <c r="B626" s="26" t="s">
        <v>598</v>
      </c>
      <c r="C626" s="23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167</v>
      </c>
      <c r="D628" s="9">
        <v>60</v>
      </c>
      <c r="E628" s="10">
        <f t="shared" si="64"/>
        <v>0.11015831134564644</v>
      </c>
      <c r="F628" s="10">
        <f t="shared" si="65"/>
        <v>7.6530612244897961E-2</v>
      </c>
      <c r="G628" s="10">
        <f t="shared" si="67"/>
        <v>-0.64071856287425155</v>
      </c>
      <c r="H628" s="18">
        <f t="shared" si="66"/>
        <v>-7.0580474934036949E-2</v>
      </c>
    </row>
    <row r="629" spans="1:8" ht="26.25" thickBot="1" x14ac:dyDescent="0.25">
      <c r="A629" s="8"/>
      <c r="B629" s="27" t="s">
        <v>601</v>
      </c>
      <c r="C629" s="24">
        <v>3</v>
      </c>
      <c r="D629" s="19">
        <v>8</v>
      </c>
      <c r="E629" s="20">
        <f t="shared" si="64"/>
        <v>1.9788918205804751E-3</v>
      </c>
      <c r="F629" s="20">
        <f t="shared" si="65"/>
        <v>1.020408163265306E-2</v>
      </c>
      <c r="G629" s="20">
        <f t="shared" si="67"/>
        <v>1.6666666666666667</v>
      </c>
      <c r="H629" s="21">
        <f t="shared" si="66"/>
        <v>3.2981530343007921E-3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30"/>
  <sheetViews>
    <sheetView showGridLines="0" zoomScale="112" zoomScaleNormal="112" workbookViewId="0">
      <selection activeCell="B13" sqref="B13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630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631</v>
      </c>
      <c r="C8" s="14">
        <f>+C19+C76+C181+C362+C601</f>
        <v>35788</v>
      </c>
      <c r="D8" s="14">
        <f>+D19+D76+D181+D362+D601</f>
        <v>44646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0.24751313289370738</v>
      </c>
      <c r="H8" s="29">
        <f t="shared" ref="H8:H13" si="1">+IF(OR(AND(E8=""),(G8="")),"",E8*G8)</f>
        <v>0.24751313289370738</v>
      </c>
    </row>
    <row r="9" spans="1:8" x14ac:dyDescent="0.2">
      <c r="A9" s="8"/>
      <c r="B9" s="25" t="s">
        <v>8</v>
      </c>
      <c r="C9" s="22">
        <f>+C19</f>
        <v>144</v>
      </c>
      <c r="D9" s="15">
        <f>+D19</f>
        <v>495</v>
      </c>
      <c r="E9" s="16">
        <f t="shared" ref="E9:F13" si="2">+C9/C$8</f>
        <v>4.0236950933273726E-3</v>
      </c>
      <c r="F9" s="16">
        <f t="shared" si="2"/>
        <v>1.1087219459750034E-2</v>
      </c>
      <c r="G9" s="16">
        <f t="shared" si="0"/>
        <v>2.4375</v>
      </c>
      <c r="H9" s="17">
        <f t="shared" si="1"/>
        <v>9.8077567899854702E-3</v>
      </c>
    </row>
    <row r="10" spans="1:8" x14ac:dyDescent="0.2">
      <c r="A10" s="8"/>
      <c r="B10" s="26" t="s">
        <v>9</v>
      </c>
      <c r="C10" s="23">
        <f>+C76</f>
        <v>2492</v>
      </c>
      <c r="D10" s="9">
        <f>+D76</f>
        <v>3502</v>
      </c>
      <c r="E10" s="10">
        <f t="shared" si="2"/>
        <v>6.9632278976193132E-2</v>
      </c>
      <c r="F10" s="10">
        <f t="shared" si="2"/>
        <v>7.8439277874837607E-2</v>
      </c>
      <c r="G10" s="10">
        <f t="shared" si="0"/>
        <v>0.40529695024077045</v>
      </c>
      <c r="H10" s="18">
        <f t="shared" si="1"/>
        <v>2.8221750307365595E-2</v>
      </c>
    </row>
    <row r="11" spans="1:8" ht="25.5" x14ac:dyDescent="0.2">
      <c r="A11" s="8"/>
      <c r="B11" s="26" t="s">
        <v>10</v>
      </c>
      <c r="C11" s="23">
        <f>+C181</f>
        <v>3487</v>
      </c>
      <c r="D11" s="9">
        <f>+D181</f>
        <v>5641</v>
      </c>
      <c r="E11" s="10">
        <f t="shared" si="2"/>
        <v>9.7434894378003803E-2</v>
      </c>
      <c r="F11" s="10">
        <f t="shared" si="2"/>
        <v>0.12634950499484837</v>
      </c>
      <c r="G11" s="10">
        <f t="shared" si="0"/>
        <v>0.61772297103527385</v>
      </c>
      <c r="H11" s="18">
        <f t="shared" si="1"/>
        <v>6.0187772437688608E-2</v>
      </c>
    </row>
    <row r="12" spans="1:8" x14ac:dyDescent="0.2">
      <c r="A12" s="8"/>
      <c r="B12" s="26" t="s">
        <v>11</v>
      </c>
      <c r="C12" s="23">
        <f>+C362</f>
        <v>23377</v>
      </c>
      <c r="D12" s="9">
        <f>+D362</f>
        <v>27301</v>
      </c>
      <c r="E12" s="10">
        <f t="shared" si="2"/>
        <v>0.65320777914384709</v>
      </c>
      <c r="F12" s="10">
        <f t="shared" si="2"/>
        <v>0.61149935044572867</v>
      </c>
      <c r="G12" s="10">
        <f t="shared" si="0"/>
        <v>0.16785729563245924</v>
      </c>
      <c r="H12" s="18">
        <f t="shared" si="1"/>
        <v>0.10964569129317088</v>
      </c>
    </row>
    <row r="13" spans="1:8" ht="15.75" thickBot="1" x14ac:dyDescent="0.25">
      <c r="A13" s="8"/>
      <c r="B13" s="27" t="s">
        <v>12</v>
      </c>
      <c r="C13" s="24">
        <f>+C601</f>
        <v>6288</v>
      </c>
      <c r="D13" s="19">
        <f>+D601</f>
        <v>7707</v>
      </c>
      <c r="E13" s="20">
        <f t="shared" si="2"/>
        <v>0.17570135240862858</v>
      </c>
      <c r="F13" s="20">
        <f t="shared" si="2"/>
        <v>0.17262464722483536</v>
      </c>
      <c r="G13" s="20">
        <f t="shared" si="0"/>
        <v>0.22566793893129772</v>
      </c>
      <c r="H13" s="21">
        <f t="shared" si="1"/>
        <v>3.9650162065496812E-2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144</v>
      </c>
      <c r="D19" s="14">
        <f>SUM(D20:D70)</f>
        <v>495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2.4375</v>
      </c>
      <c r="H19" s="29">
        <f t="shared" ref="H19:H50" si="5">+IF(OR(AND(E19=""),(G19="")),"",E19*G19)</f>
        <v>2.4375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1</v>
      </c>
      <c r="D21" s="9">
        <v>1</v>
      </c>
      <c r="E21" s="10">
        <f t="shared" si="3"/>
        <v>6.9444444444444441E-3</v>
      </c>
      <c r="F21" s="10">
        <f t="shared" si="4"/>
        <v>2.0202020202020202E-3</v>
      </c>
      <c r="G21" s="10">
        <f t="shared" si="6"/>
        <v>0</v>
      </c>
      <c r="H21" s="18">
        <f t="shared" si="5"/>
        <v>0</v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1</v>
      </c>
      <c r="E23" s="10" t="str">
        <f t="shared" si="3"/>
        <v/>
      </c>
      <c r="F23" s="10">
        <f t="shared" si="4"/>
        <v>2.0202020202020202E-3</v>
      </c>
      <c r="G23" s="10">
        <f t="shared" si="6"/>
        <v>1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44</v>
      </c>
      <c r="D24" s="9">
        <v>22</v>
      </c>
      <c r="E24" s="10">
        <f t="shared" si="3"/>
        <v>0.30555555555555558</v>
      </c>
      <c r="F24" s="10">
        <f t="shared" si="4"/>
        <v>4.4444444444444446E-2</v>
      </c>
      <c r="G24" s="10">
        <f t="shared" si="6"/>
        <v>-0.5</v>
      </c>
      <c r="H24" s="18">
        <f t="shared" si="5"/>
        <v>-0.15277777777777779</v>
      </c>
    </row>
    <row r="25" spans="1:8" ht="25.5" x14ac:dyDescent="0.2">
      <c r="A25" s="8"/>
      <c r="B25" s="26" t="s">
        <v>21</v>
      </c>
      <c r="C25" s="23">
        <v>3</v>
      </c>
      <c r="D25" s="9">
        <v>10</v>
      </c>
      <c r="E25" s="10">
        <f t="shared" si="3"/>
        <v>2.0833333333333332E-2</v>
      </c>
      <c r="F25" s="10">
        <f t="shared" si="4"/>
        <v>2.0202020202020204E-2</v>
      </c>
      <c r="G25" s="10">
        <f t="shared" si="6"/>
        <v>2.3333333333333335</v>
      </c>
      <c r="H25" s="18">
        <f t="shared" si="5"/>
        <v>4.8611111111111112E-2</v>
      </c>
    </row>
    <row r="26" spans="1:8" ht="25.5" x14ac:dyDescent="0.2">
      <c r="A26" s="8"/>
      <c r="B26" s="26" t="s">
        <v>22</v>
      </c>
      <c r="C26" s="23">
        <v>0</v>
      </c>
      <c r="D26" s="9">
        <v>1</v>
      </c>
      <c r="E26" s="10" t="str">
        <f t="shared" si="3"/>
        <v/>
      </c>
      <c r="F26" s="10">
        <f t="shared" si="4"/>
        <v>2.0202020202020202E-3</v>
      </c>
      <c r="G26" s="10">
        <f t="shared" si="6"/>
        <v>1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0</v>
      </c>
      <c r="D27" s="9">
        <v>5</v>
      </c>
      <c r="E27" s="10" t="str">
        <f t="shared" si="3"/>
        <v/>
      </c>
      <c r="F27" s="10">
        <f t="shared" si="4"/>
        <v>1.0101010101010102E-2</v>
      </c>
      <c r="G27" s="10">
        <f t="shared" si="6"/>
        <v>1</v>
      </c>
      <c r="H27" s="18" t="str">
        <f t="shared" si="5"/>
        <v/>
      </c>
    </row>
    <row r="28" spans="1:8" x14ac:dyDescent="0.2">
      <c r="A28" s="8"/>
      <c r="B28" s="26" t="s">
        <v>24</v>
      </c>
      <c r="C28" s="23">
        <v>3</v>
      </c>
      <c r="D28" s="9">
        <v>26</v>
      </c>
      <c r="E28" s="10">
        <f t="shared" si="3"/>
        <v>2.0833333333333332E-2</v>
      </c>
      <c r="F28" s="10">
        <f t="shared" si="4"/>
        <v>5.2525252525252523E-2</v>
      </c>
      <c r="G28" s="10">
        <f t="shared" si="6"/>
        <v>7.666666666666667</v>
      </c>
      <c r="H28" s="18">
        <f t="shared" si="5"/>
        <v>0.15972222222222221</v>
      </c>
    </row>
    <row r="29" spans="1:8" x14ac:dyDescent="0.2">
      <c r="A29" s="8"/>
      <c r="B29" s="26" t="s">
        <v>25</v>
      </c>
      <c r="C29" s="23">
        <v>11</v>
      </c>
      <c r="D29" s="9">
        <v>5</v>
      </c>
      <c r="E29" s="10">
        <f t="shared" si="3"/>
        <v>7.6388888888888895E-2</v>
      </c>
      <c r="F29" s="10">
        <f t="shared" si="4"/>
        <v>1.0101010101010102E-2</v>
      </c>
      <c r="G29" s="10">
        <f t="shared" si="6"/>
        <v>-0.54545454545454541</v>
      </c>
      <c r="H29" s="18">
        <f t="shared" si="5"/>
        <v>-4.1666666666666664E-2</v>
      </c>
    </row>
    <row r="30" spans="1:8" x14ac:dyDescent="0.2">
      <c r="A30" s="8"/>
      <c r="B30" s="26" t="s">
        <v>26</v>
      </c>
      <c r="C30" s="23">
        <v>8</v>
      </c>
      <c r="D30" s="9">
        <v>101</v>
      </c>
      <c r="E30" s="10">
        <f t="shared" si="3"/>
        <v>5.5555555555555552E-2</v>
      </c>
      <c r="F30" s="10">
        <f t="shared" si="4"/>
        <v>0.20404040404040405</v>
      </c>
      <c r="G30" s="10">
        <f t="shared" si="6"/>
        <v>11.625</v>
      </c>
      <c r="H30" s="18">
        <f t="shared" si="5"/>
        <v>0.64583333333333326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1</v>
      </c>
      <c r="E33" s="10" t="str">
        <f t="shared" si="3"/>
        <v/>
      </c>
      <c r="F33" s="10">
        <f t="shared" si="4"/>
        <v>2.0202020202020202E-3</v>
      </c>
      <c r="G33" s="10">
        <f t="shared" si="6"/>
        <v>1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1</v>
      </c>
      <c r="E34" s="10" t="str">
        <f t="shared" si="3"/>
        <v/>
      </c>
      <c r="F34" s="10">
        <f t="shared" si="4"/>
        <v>2.0202020202020202E-3</v>
      </c>
      <c r="G34" s="10">
        <f t="shared" si="6"/>
        <v>1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3</v>
      </c>
      <c r="D36" s="9">
        <v>8</v>
      </c>
      <c r="E36" s="10">
        <f t="shared" si="3"/>
        <v>2.0833333333333332E-2</v>
      </c>
      <c r="F36" s="10">
        <f t="shared" si="4"/>
        <v>1.6161616161616162E-2</v>
      </c>
      <c r="G36" s="10">
        <f t="shared" si="6"/>
        <v>1.6666666666666667</v>
      </c>
      <c r="H36" s="18">
        <f t="shared" si="5"/>
        <v>3.4722222222222224E-2</v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1</v>
      </c>
      <c r="D38" s="9">
        <v>3</v>
      </c>
      <c r="E38" s="10">
        <f t="shared" si="3"/>
        <v>6.9444444444444441E-3</v>
      </c>
      <c r="F38" s="10">
        <f t="shared" si="4"/>
        <v>6.0606060606060606E-3</v>
      </c>
      <c r="G38" s="10">
        <f t="shared" si="6"/>
        <v>2</v>
      </c>
      <c r="H38" s="18">
        <f t="shared" si="5"/>
        <v>1.3888888888888888E-2</v>
      </c>
    </row>
    <row r="39" spans="1:8" x14ac:dyDescent="0.2">
      <c r="A39" s="8"/>
      <c r="B39" s="26" t="s">
        <v>35</v>
      </c>
      <c r="C39" s="23">
        <v>2</v>
      </c>
      <c r="D39" s="9">
        <v>1</v>
      </c>
      <c r="E39" s="10">
        <f t="shared" si="3"/>
        <v>1.3888888888888888E-2</v>
      </c>
      <c r="F39" s="10">
        <f t="shared" si="4"/>
        <v>2.0202020202020202E-3</v>
      </c>
      <c r="G39" s="10">
        <f t="shared" si="6"/>
        <v>-0.5</v>
      </c>
      <c r="H39" s="18">
        <f t="shared" si="5"/>
        <v>-6.9444444444444441E-3</v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1</v>
      </c>
      <c r="E43" s="10" t="str">
        <f t="shared" si="3"/>
        <v/>
      </c>
      <c r="F43" s="10">
        <f t="shared" si="4"/>
        <v>2.0202020202020202E-3</v>
      </c>
      <c r="G43" s="10">
        <f t="shared" si="6"/>
        <v>1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11</v>
      </c>
      <c r="D44" s="9">
        <v>1</v>
      </c>
      <c r="E44" s="10">
        <f t="shared" si="3"/>
        <v>7.6388888888888895E-2</v>
      </c>
      <c r="F44" s="10">
        <f t="shared" si="4"/>
        <v>2.0202020202020202E-3</v>
      </c>
      <c r="G44" s="10">
        <f t="shared" si="6"/>
        <v>-0.90909090909090906</v>
      </c>
      <c r="H44" s="18">
        <f t="shared" si="5"/>
        <v>-6.9444444444444448E-2</v>
      </c>
    </row>
    <row r="45" spans="1:8" ht="25.5" x14ac:dyDescent="0.2">
      <c r="A45" s="8"/>
      <c r="B45" s="26" t="s">
        <v>41</v>
      </c>
      <c r="C45" s="23">
        <v>1</v>
      </c>
      <c r="D45" s="9">
        <v>0</v>
      </c>
      <c r="E45" s="10">
        <f t="shared" si="3"/>
        <v>6.9444444444444441E-3</v>
      </c>
      <c r="F45" s="10" t="str">
        <f t="shared" si="4"/>
        <v/>
      </c>
      <c r="G45" s="10">
        <f t="shared" si="6"/>
        <v>-1</v>
      </c>
      <c r="H45" s="18">
        <f t="shared" si="5"/>
        <v>-6.9444444444444441E-3</v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3</v>
      </c>
      <c r="D47" s="9">
        <v>0</v>
      </c>
      <c r="E47" s="10">
        <f t="shared" si="3"/>
        <v>2.0833333333333332E-2</v>
      </c>
      <c r="F47" s="10" t="str">
        <f t="shared" si="4"/>
        <v/>
      </c>
      <c r="G47" s="10">
        <f t="shared" si="6"/>
        <v>-1</v>
      </c>
      <c r="H47" s="18">
        <f t="shared" si="5"/>
        <v>-2.0833333333333332E-2</v>
      </c>
    </row>
    <row r="48" spans="1:8" ht="25.5" x14ac:dyDescent="0.2">
      <c r="A48" s="8"/>
      <c r="B48" s="26" t="s">
        <v>44</v>
      </c>
      <c r="C48" s="23">
        <v>2</v>
      </c>
      <c r="D48" s="9">
        <v>0</v>
      </c>
      <c r="E48" s="10">
        <f t="shared" si="3"/>
        <v>1.3888888888888888E-2</v>
      </c>
      <c r="F48" s="10" t="str">
        <f t="shared" si="4"/>
        <v/>
      </c>
      <c r="G48" s="10">
        <f t="shared" si="6"/>
        <v>-1</v>
      </c>
      <c r="H48" s="18">
        <f t="shared" si="5"/>
        <v>-1.3888888888888888E-2</v>
      </c>
    </row>
    <row r="49" spans="1:8" ht="25.5" x14ac:dyDescent="0.2">
      <c r="A49" s="8"/>
      <c r="B49" s="26" t="s">
        <v>45</v>
      </c>
      <c r="C49" s="23">
        <v>1</v>
      </c>
      <c r="D49" s="9">
        <v>5</v>
      </c>
      <c r="E49" s="10">
        <f t="shared" si="3"/>
        <v>6.9444444444444441E-3</v>
      </c>
      <c r="F49" s="10">
        <f t="shared" si="4"/>
        <v>1.0101010101010102E-2</v>
      </c>
      <c r="G49" s="10">
        <f t="shared" si="6"/>
        <v>4</v>
      </c>
      <c r="H49" s="18">
        <f t="shared" si="5"/>
        <v>2.7777777777777776E-2</v>
      </c>
    </row>
    <row r="50" spans="1:8" x14ac:dyDescent="0.2">
      <c r="A50" s="8"/>
      <c r="B50" s="26" t="s">
        <v>46</v>
      </c>
      <c r="C50" s="23">
        <v>11</v>
      </c>
      <c r="D50" s="9">
        <v>119</v>
      </c>
      <c r="E50" s="10">
        <f t="shared" si="3"/>
        <v>7.6388888888888895E-2</v>
      </c>
      <c r="F50" s="10">
        <f t="shared" si="4"/>
        <v>0.2404040404040404</v>
      </c>
      <c r="G50" s="10">
        <f t="shared" si="6"/>
        <v>9.8181818181818183</v>
      </c>
      <c r="H50" s="18">
        <f t="shared" si="5"/>
        <v>0.75000000000000011</v>
      </c>
    </row>
    <row r="51" spans="1:8" x14ac:dyDescent="0.2">
      <c r="A51" s="8"/>
      <c r="B51" s="26" t="s">
        <v>47</v>
      </c>
      <c r="C51" s="23">
        <v>1</v>
      </c>
      <c r="D51" s="9">
        <v>0</v>
      </c>
      <c r="E51" s="10">
        <f t="shared" ref="E51:E70" si="7">+IF(C51=0,"",C51/C$19)</f>
        <v>6.9444444444444441E-3</v>
      </c>
      <c r="F51" s="10" t="str">
        <f t="shared" ref="F51:F70" si="8">+IF(D51=0,"",D51/D$19)</f>
        <v/>
      </c>
      <c r="G51" s="10">
        <f t="shared" si="6"/>
        <v>-1</v>
      </c>
      <c r="H51" s="18">
        <f t="shared" ref="H51:H70" si="9">+IF(OR(AND(E51=""),(G51="")),"",E51*G51)</f>
        <v>-6.9444444444444441E-3</v>
      </c>
    </row>
    <row r="52" spans="1:8" x14ac:dyDescent="0.2">
      <c r="A52" s="8"/>
      <c r="B52" s="26" t="s">
        <v>48</v>
      </c>
      <c r="C52" s="23">
        <v>0</v>
      </c>
      <c r="D52" s="9">
        <v>1</v>
      </c>
      <c r="E52" s="10" t="str">
        <f t="shared" si="7"/>
        <v/>
      </c>
      <c r="F52" s="10">
        <f t="shared" si="8"/>
        <v>2.0202020202020202E-3</v>
      </c>
      <c r="G52" s="10">
        <f t="shared" ref="G52:G70" si="10">+IF(AND(C52=0,D52=0)," ",IF(C52=0,1,IF(D52=0,-1,(D52-C52)/C52)))</f>
        <v>1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1</v>
      </c>
      <c r="D53" s="9">
        <v>1</v>
      </c>
      <c r="E53" s="10">
        <f t="shared" si="7"/>
        <v>6.9444444444444441E-3</v>
      </c>
      <c r="F53" s="10">
        <f t="shared" si="8"/>
        <v>2.0202020202020202E-3</v>
      </c>
      <c r="G53" s="10">
        <f t="shared" si="10"/>
        <v>0</v>
      </c>
      <c r="H53" s="18">
        <f t="shared" si="9"/>
        <v>0</v>
      </c>
    </row>
    <row r="54" spans="1:8" x14ac:dyDescent="0.2">
      <c r="A54" s="8"/>
      <c r="B54" s="26" t="s">
        <v>50</v>
      </c>
      <c r="C54" s="23">
        <v>1</v>
      </c>
      <c r="D54" s="9">
        <v>11</v>
      </c>
      <c r="E54" s="10">
        <f t="shared" si="7"/>
        <v>6.9444444444444441E-3</v>
      </c>
      <c r="F54" s="10">
        <f t="shared" si="8"/>
        <v>2.2222222222222223E-2</v>
      </c>
      <c r="G54" s="10">
        <f t="shared" si="10"/>
        <v>10</v>
      </c>
      <c r="H54" s="18">
        <f t="shared" si="9"/>
        <v>6.9444444444444448E-2</v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20</v>
      </c>
      <c r="D61" s="9">
        <v>15</v>
      </c>
      <c r="E61" s="10">
        <f t="shared" si="7"/>
        <v>0.1388888888888889</v>
      </c>
      <c r="F61" s="10">
        <f t="shared" si="8"/>
        <v>3.0303030303030304E-2</v>
      </c>
      <c r="G61" s="10">
        <f t="shared" si="10"/>
        <v>-0.25</v>
      </c>
      <c r="H61" s="18">
        <f t="shared" si="9"/>
        <v>-3.4722222222222224E-2</v>
      </c>
    </row>
    <row r="62" spans="1:8" x14ac:dyDescent="0.2">
      <c r="A62" s="8"/>
      <c r="B62" s="26" t="s">
        <v>58</v>
      </c>
      <c r="C62" s="23">
        <v>1</v>
      </c>
      <c r="D62" s="9">
        <v>0</v>
      </c>
      <c r="E62" s="10">
        <f t="shared" si="7"/>
        <v>6.9444444444444441E-3</v>
      </c>
      <c r="F62" s="10" t="str">
        <f t="shared" si="8"/>
        <v/>
      </c>
      <c r="G62" s="10">
        <f t="shared" si="10"/>
        <v>-1</v>
      </c>
      <c r="H62" s="18">
        <f t="shared" si="9"/>
        <v>-6.9444444444444441E-3</v>
      </c>
    </row>
    <row r="63" spans="1:8" x14ac:dyDescent="0.2">
      <c r="A63" s="8"/>
      <c r="B63" s="26" t="s">
        <v>59</v>
      </c>
      <c r="C63" s="23">
        <v>0</v>
      </c>
      <c r="D63" s="9">
        <v>1</v>
      </c>
      <c r="E63" s="10" t="str">
        <f t="shared" si="7"/>
        <v/>
      </c>
      <c r="F63" s="10">
        <f t="shared" si="8"/>
        <v>2.0202020202020202E-3</v>
      </c>
      <c r="G63" s="10">
        <f t="shared" si="10"/>
        <v>1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7</v>
      </c>
      <c r="D64" s="9">
        <v>111</v>
      </c>
      <c r="E64" s="10">
        <f t="shared" si="7"/>
        <v>4.8611111111111112E-2</v>
      </c>
      <c r="F64" s="10">
        <f t="shared" si="8"/>
        <v>0.22424242424242424</v>
      </c>
      <c r="G64" s="10">
        <f t="shared" si="10"/>
        <v>14.857142857142858</v>
      </c>
      <c r="H64" s="18">
        <f t="shared" si="9"/>
        <v>0.72222222222222221</v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1</v>
      </c>
      <c r="D67" s="9">
        <v>1</v>
      </c>
      <c r="E67" s="10">
        <f t="shared" si="7"/>
        <v>6.9444444444444441E-3</v>
      </c>
      <c r="F67" s="10">
        <f t="shared" si="8"/>
        <v>2.0202020202020202E-3</v>
      </c>
      <c r="G67" s="10">
        <f t="shared" si="10"/>
        <v>0</v>
      </c>
      <c r="H67" s="18">
        <f t="shared" si="9"/>
        <v>0</v>
      </c>
    </row>
    <row r="68" spans="1:8" x14ac:dyDescent="0.2">
      <c r="A68" s="8"/>
      <c r="B68" s="26" t="s">
        <v>64</v>
      </c>
      <c r="C68" s="23">
        <v>7</v>
      </c>
      <c r="D68" s="9">
        <v>16</v>
      </c>
      <c r="E68" s="10">
        <f t="shared" si="7"/>
        <v>4.8611111111111112E-2</v>
      </c>
      <c r="F68" s="10">
        <f t="shared" si="8"/>
        <v>3.2323232323232323E-2</v>
      </c>
      <c r="G68" s="10">
        <f t="shared" si="10"/>
        <v>1.2857142857142858</v>
      </c>
      <c r="H68" s="18">
        <f t="shared" si="9"/>
        <v>6.25E-2</v>
      </c>
    </row>
    <row r="69" spans="1:8" x14ac:dyDescent="0.2">
      <c r="A69" s="8"/>
      <c r="B69" s="26" t="s">
        <v>65</v>
      </c>
      <c r="C69" s="23">
        <v>0</v>
      </c>
      <c r="D69" s="9">
        <v>1</v>
      </c>
      <c r="E69" s="10" t="str">
        <f t="shared" si="7"/>
        <v/>
      </c>
      <c r="F69" s="10">
        <f t="shared" si="8"/>
        <v>2.0202020202020202E-3</v>
      </c>
      <c r="G69" s="10">
        <f t="shared" si="10"/>
        <v>1</v>
      </c>
      <c r="H69" s="18" t="str">
        <f t="shared" si="9"/>
        <v/>
      </c>
    </row>
    <row r="70" spans="1:8" ht="15.75" thickBot="1" x14ac:dyDescent="0.25">
      <c r="A70" s="8"/>
      <c r="B70" s="27" t="s">
        <v>66</v>
      </c>
      <c r="C70" s="24">
        <v>0</v>
      </c>
      <c r="D70" s="19">
        <v>25</v>
      </c>
      <c r="E70" s="20" t="str">
        <f t="shared" si="7"/>
        <v/>
      </c>
      <c r="F70" s="20">
        <f t="shared" si="8"/>
        <v>5.0505050505050504E-2</v>
      </c>
      <c r="G70" s="20">
        <f t="shared" si="10"/>
        <v>1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2492</v>
      </c>
      <c r="D76" s="14">
        <f>SUM(D77:D175)</f>
        <v>3502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0.40529695024077045</v>
      </c>
      <c r="H76" s="29">
        <f t="shared" ref="H76:H107" si="13">+IF(OR(AND(E76=""),(G76="")),"",E76*G76)</f>
        <v>0.40529695024077045</v>
      </c>
    </row>
    <row r="77" spans="1:8" x14ac:dyDescent="0.2">
      <c r="A77" s="8"/>
      <c r="B77" s="25" t="s">
        <v>67</v>
      </c>
      <c r="C77" s="22">
        <v>19</v>
      </c>
      <c r="D77" s="15">
        <v>66</v>
      </c>
      <c r="E77" s="16">
        <f t="shared" si="11"/>
        <v>7.6243980738362757E-3</v>
      </c>
      <c r="F77" s="16">
        <f t="shared" si="12"/>
        <v>1.8846373500856654E-2</v>
      </c>
      <c r="G77" s="16">
        <f t="shared" ref="G77:G108" si="14">+IF(AND(C77=0,D77=0)," ",IF(C77=0,1,IF(D77=0,-1,(D77-C77)/C77)))</f>
        <v>2.4736842105263159</v>
      </c>
      <c r="H77" s="17">
        <f t="shared" si="13"/>
        <v>1.8860353130016053E-2</v>
      </c>
    </row>
    <row r="78" spans="1:8" x14ac:dyDescent="0.2">
      <c r="A78" s="8"/>
      <c r="B78" s="26" t="s">
        <v>68</v>
      </c>
      <c r="C78" s="23">
        <v>3</v>
      </c>
      <c r="D78" s="9">
        <v>7</v>
      </c>
      <c r="E78" s="10">
        <f t="shared" si="11"/>
        <v>1.203852327447833E-3</v>
      </c>
      <c r="F78" s="10">
        <f t="shared" si="12"/>
        <v>1.9988577955454027E-3</v>
      </c>
      <c r="G78" s="10">
        <f t="shared" si="14"/>
        <v>1.3333333333333333</v>
      </c>
      <c r="H78" s="18">
        <f t="shared" si="13"/>
        <v>1.6051364365971105E-3</v>
      </c>
    </row>
    <row r="79" spans="1:8" x14ac:dyDescent="0.2">
      <c r="A79" s="8"/>
      <c r="B79" s="26" t="s">
        <v>69</v>
      </c>
      <c r="C79" s="23">
        <v>3</v>
      </c>
      <c r="D79" s="9">
        <v>2</v>
      </c>
      <c r="E79" s="10">
        <f t="shared" si="11"/>
        <v>1.203852327447833E-3</v>
      </c>
      <c r="F79" s="10">
        <f t="shared" si="12"/>
        <v>5.7110222729868647E-4</v>
      </c>
      <c r="G79" s="10">
        <f t="shared" si="14"/>
        <v>-0.33333333333333331</v>
      </c>
      <c r="H79" s="18">
        <f t="shared" si="13"/>
        <v>-4.0128410914927763E-4</v>
      </c>
    </row>
    <row r="80" spans="1:8" x14ac:dyDescent="0.2">
      <c r="A80" s="8"/>
      <c r="B80" s="26" t="s">
        <v>70</v>
      </c>
      <c r="C80" s="23">
        <v>38</v>
      </c>
      <c r="D80" s="9">
        <v>161</v>
      </c>
      <c r="E80" s="10">
        <f t="shared" si="11"/>
        <v>1.5248796147672551E-2</v>
      </c>
      <c r="F80" s="10">
        <f t="shared" si="12"/>
        <v>4.5973729297544258E-2</v>
      </c>
      <c r="G80" s="10">
        <f t="shared" si="14"/>
        <v>3.236842105263158</v>
      </c>
      <c r="H80" s="18">
        <f t="shared" si="13"/>
        <v>4.9357945425361156E-2</v>
      </c>
    </row>
    <row r="81" spans="1:8" ht="25.5" x14ac:dyDescent="0.2">
      <c r="A81" s="8"/>
      <c r="B81" s="26" t="s">
        <v>71</v>
      </c>
      <c r="C81" s="23">
        <v>684</v>
      </c>
      <c r="D81" s="9">
        <v>1078</v>
      </c>
      <c r="E81" s="10">
        <f t="shared" si="11"/>
        <v>0.27447833065810595</v>
      </c>
      <c r="F81" s="10">
        <f t="shared" si="12"/>
        <v>0.30782410051399201</v>
      </c>
      <c r="G81" s="10">
        <f t="shared" si="14"/>
        <v>0.57602339181286555</v>
      </c>
      <c r="H81" s="18">
        <f t="shared" si="13"/>
        <v>0.15810593900481543</v>
      </c>
    </row>
    <row r="82" spans="1:8" x14ac:dyDescent="0.2">
      <c r="A82" s="8"/>
      <c r="B82" s="26" t="s">
        <v>72</v>
      </c>
      <c r="C82" s="23">
        <v>16</v>
      </c>
      <c r="D82" s="9">
        <v>2</v>
      </c>
      <c r="E82" s="10">
        <f t="shared" si="11"/>
        <v>6.420545746388443E-3</v>
      </c>
      <c r="F82" s="10">
        <f t="shared" si="12"/>
        <v>5.7110222729868647E-4</v>
      </c>
      <c r="G82" s="10">
        <f t="shared" si="14"/>
        <v>-0.875</v>
      </c>
      <c r="H82" s="18">
        <f t="shared" si="13"/>
        <v>-5.6179775280898875E-3</v>
      </c>
    </row>
    <row r="83" spans="1:8" x14ac:dyDescent="0.2">
      <c r="A83" s="8"/>
      <c r="B83" s="26" t="s">
        <v>73</v>
      </c>
      <c r="C83" s="23">
        <v>2</v>
      </c>
      <c r="D83" s="9">
        <v>7</v>
      </c>
      <c r="E83" s="10">
        <f t="shared" si="11"/>
        <v>8.0256821829855537E-4</v>
      </c>
      <c r="F83" s="10">
        <f t="shared" si="12"/>
        <v>1.9988577955454027E-3</v>
      </c>
      <c r="G83" s="10">
        <f t="shared" si="14"/>
        <v>2.5</v>
      </c>
      <c r="H83" s="18">
        <f t="shared" si="13"/>
        <v>2.0064205457463883E-3</v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1</v>
      </c>
      <c r="E87" s="10" t="str">
        <f t="shared" si="11"/>
        <v/>
      </c>
      <c r="F87" s="10">
        <f t="shared" si="12"/>
        <v>2.8555111364934324E-4</v>
      </c>
      <c r="G87" s="10">
        <f t="shared" si="14"/>
        <v>1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0</v>
      </c>
      <c r="D88" s="9">
        <v>4</v>
      </c>
      <c r="E88" s="10" t="str">
        <f t="shared" si="11"/>
        <v/>
      </c>
      <c r="F88" s="10">
        <f t="shared" si="12"/>
        <v>1.1422044545973729E-3</v>
      </c>
      <c r="G88" s="10">
        <f t="shared" si="14"/>
        <v>1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1</v>
      </c>
      <c r="E91" s="10" t="str">
        <f t="shared" si="11"/>
        <v/>
      </c>
      <c r="F91" s="10">
        <f t="shared" si="12"/>
        <v>2.8555111364934324E-4</v>
      </c>
      <c r="G91" s="10">
        <f t="shared" si="14"/>
        <v>1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2</v>
      </c>
      <c r="D92" s="9">
        <v>4</v>
      </c>
      <c r="E92" s="10">
        <f t="shared" si="11"/>
        <v>8.0256821829855537E-4</v>
      </c>
      <c r="F92" s="10">
        <f t="shared" si="12"/>
        <v>1.1422044545973729E-3</v>
      </c>
      <c r="G92" s="10">
        <f t="shared" si="14"/>
        <v>1</v>
      </c>
      <c r="H92" s="18">
        <f t="shared" si="13"/>
        <v>8.0256821829855537E-4</v>
      </c>
    </row>
    <row r="93" spans="1:8" x14ac:dyDescent="0.2">
      <c r="A93" s="8"/>
      <c r="B93" s="26" t="s">
        <v>83</v>
      </c>
      <c r="C93" s="23">
        <v>3</v>
      </c>
      <c r="D93" s="9">
        <v>1</v>
      </c>
      <c r="E93" s="10">
        <f t="shared" si="11"/>
        <v>1.203852327447833E-3</v>
      </c>
      <c r="F93" s="10">
        <f t="shared" si="12"/>
        <v>2.8555111364934324E-4</v>
      </c>
      <c r="G93" s="10">
        <f t="shared" si="14"/>
        <v>-0.66666666666666663</v>
      </c>
      <c r="H93" s="18">
        <f t="shared" si="13"/>
        <v>-8.0256821829855526E-4</v>
      </c>
    </row>
    <row r="94" spans="1:8" x14ac:dyDescent="0.2">
      <c r="A94" s="8"/>
      <c r="B94" s="26" t="s">
        <v>84</v>
      </c>
      <c r="C94" s="23">
        <v>17</v>
      </c>
      <c r="D94" s="9">
        <v>25</v>
      </c>
      <c r="E94" s="10">
        <f t="shared" si="11"/>
        <v>6.8218298555377211E-3</v>
      </c>
      <c r="F94" s="10">
        <f t="shared" si="12"/>
        <v>7.1387778412335809E-3</v>
      </c>
      <c r="G94" s="10">
        <f t="shared" si="14"/>
        <v>0.47058823529411764</v>
      </c>
      <c r="H94" s="18">
        <f t="shared" si="13"/>
        <v>3.2102728731942215E-3</v>
      </c>
    </row>
    <row r="95" spans="1:8" x14ac:dyDescent="0.2">
      <c r="A95" s="8"/>
      <c r="B95" s="26" t="s">
        <v>85</v>
      </c>
      <c r="C95" s="23">
        <v>23</v>
      </c>
      <c r="D95" s="9">
        <v>316</v>
      </c>
      <c r="E95" s="10">
        <f t="shared" si="11"/>
        <v>9.2295345104333876E-3</v>
      </c>
      <c r="F95" s="10">
        <f t="shared" si="12"/>
        <v>9.0234151913192465E-2</v>
      </c>
      <c r="G95" s="10">
        <f t="shared" si="14"/>
        <v>12.739130434782609</v>
      </c>
      <c r="H95" s="18">
        <f t="shared" si="13"/>
        <v>0.11757624398073838</v>
      </c>
    </row>
    <row r="96" spans="1:8" x14ac:dyDescent="0.2">
      <c r="A96" s="8"/>
      <c r="B96" s="26" t="s">
        <v>86</v>
      </c>
      <c r="C96" s="23">
        <v>5</v>
      </c>
      <c r="D96" s="9">
        <v>24</v>
      </c>
      <c r="E96" s="10">
        <f t="shared" si="11"/>
        <v>2.0064205457463883E-3</v>
      </c>
      <c r="F96" s="10">
        <f t="shared" si="12"/>
        <v>6.8532267275842372E-3</v>
      </c>
      <c r="G96" s="10">
        <f t="shared" si="14"/>
        <v>3.8</v>
      </c>
      <c r="H96" s="18">
        <f t="shared" si="13"/>
        <v>7.6243980738362749E-3</v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16</v>
      </c>
      <c r="D98" s="9">
        <v>43</v>
      </c>
      <c r="E98" s="10">
        <f t="shared" si="11"/>
        <v>6.420545746388443E-3</v>
      </c>
      <c r="F98" s="10">
        <f t="shared" si="12"/>
        <v>1.2278697886921758E-2</v>
      </c>
      <c r="G98" s="10">
        <f t="shared" si="14"/>
        <v>1.6875</v>
      </c>
      <c r="H98" s="18">
        <f t="shared" si="13"/>
        <v>1.0834670947030497E-2</v>
      </c>
    </row>
    <row r="99" spans="1:8" x14ac:dyDescent="0.2">
      <c r="A99" s="8"/>
      <c r="B99" s="26" t="s">
        <v>89</v>
      </c>
      <c r="C99" s="23">
        <v>116</v>
      </c>
      <c r="D99" s="9">
        <v>30</v>
      </c>
      <c r="E99" s="10">
        <f t="shared" si="11"/>
        <v>4.6548956661316213E-2</v>
      </c>
      <c r="F99" s="10">
        <f t="shared" si="12"/>
        <v>8.5665334094802963E-3</v>
      </c>
      <c r="G99" s="10">
        <f t="shared" si="14"/>
        <v>-0.74137931034482762</v>
      </c>
      <c r="H99" s="18">
        <f t="shared" si="13"/>
        <v>-3.4510433386837881E-2</v>
      </c>
    </row>
    <row r="100" spans="1:8" x14ac:dyDescent="0.2">
      <c r="A100" s="8"/>
      <c r="B100" s="26" t="s">
        <v>90</v>
      </c>
      <c r="C100" s="23">
        <v>10</v>
      </c>
      <c r="D100" s="9">
        <v>28</v>
      </c>
      <c r="E100" s="10">
        <f t="shared" si="11"/>
        <v>4.0128410914927765E-3</v>
      </c>
      <c r="F100" s="10">
        <f t="shared" si="12"/>
        <v>7.9954311821816108E-3</v>
      </c>
      <c r="G100" s="10">
        <f t="shared" si="14"/>
        <v>1.8</v>
      </c>
      <c r="H100" s="18">
        <f t="shared" si="13"/>
        <v>7.2231139646869976E-3</v>
      </c>
    </row>
    <row r="101" spans="1:8" x14ac:dyDescent="0.2">
      <c r="A101" s="8"/>
      <c r="B101" s="26" t="s">
        <v>91</v>
      </c>
      <c r="C101" s="23">
        <v>10</v>
      </c>
      <c r="D101" s="9">
        <v>4</v>
      </c>
      <c r="E101" s="10">
        <f t="shared" si="11"/>
        <v>4.0128410914927765E-3</v>
      </c>
      <c r="F101" s="10">
        <f t="shared" si="12"/>
        <v>1.1422044545973729E-3</v>
      </c>
      <c r="G101" s="10">
        <f t="shared" si="14"/>
        <v>-0.6</v>
      </c>
      <c r="H101" s="18">
        <f t="shared" si="13"/>
        <v>-2.407704654895666E-3</v>
      </c>
    </row>
    <row r="102" spans="1:8" x14ac:dyDescent="0.2">
      <c r="A102" s="8"/>
      <c r="B102" s="26" t="s">
        <v>92</v>
      </c>
      <c r="C102" s="23">
        <v>22</v>
      </c>
      <c r="D102" s="9">
        <v>1</v>
      </c>
      <c r="E102" s="10">
        <f t="shared" si="11"/>
        <v>8.8282504012841094E-3</v>
      </c>
      <c r="F102" s="10">
        <f t="shared" si="12"/>
        <v>2.8555111364934324E-4</v>
      </c>
      <c r="G102" s="10">
        <f t="shared" si="14"/>
        <v>-0.95454545454545459</v>
      </c>
      <c r="H102" s="18">
        <f t="shared" si="13"/>
        <v>-8.4269662921348312E-3</v>
      </c>
    </row>
    <row r="103" spans="1:8" x14ac:dyDescent="0.2">
      <c r="A103" s="8"/>
      <c r="B103" s="26" t="s">
        <v>93</v>
      </c>
      <c r="C103" s="23">
        <v>10</v>
      </c>
      <c r="D103" s="9">
        <v>3</v>
      </c>
      <c r="E103" s="10">
        <f t="shared" si="11"/>
        <v>4.0128410914927765E-3</v>
      </c>
      <c r="F103" s="10">
        <f t="shared" si="12"/>
        <v>8.5665334094802965E-4</v>
      </c>
      <c r="G103" s="10">
        <f t="shared" si="14"/>
        <v>-0.7</v>
      </c>
      <c r="H103" s="18">
        <f t="shared" si="13"/>
        <v>-2.8089887640449433E-3</v>
      </c>
    </row>
    <row r="104" spans="1:8" x14ac:dyDescent="0.2">
      <c r="A104" s="8"/>
      <c r="B104" s="26" t="s">
        <v>94</v>
      </c>
      <c r="C104" s="23">
        <v>1</v>
      </c>
      <c r="D104" s="9">
        <v>0</v>
      </c>
      <c r="E104" s="10">
        <f t="shared" si="11"/>
        <v>4.0128410914927769E-4</v>
      </c>
      <c r="F104" s="10" t="str">
        <f t="shared" si="12"/>
        <v/>
      </c>
      <c r="G104" s="10">
        <f t="shared" si="14"/>
        <v>-1</v>
      </c>
      <c r="H104" s="18">
        <f t="shared" si="13"/>
        <v>-4.0128410914927769E-4</v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311</v>
      </c>
      <c r="D106" s="9">
        <v>136</v>
      </c>
      <c r="E106" s="10">
        <f t="shared" si="11"/>
        <v>0.12479935794542536</v>
      </c>
      <c r="F106" s="10">
        <f t="shared" si="12"/>
        <v>3.8834951456310676E-2</v>
      </c>
      <c r="G106" s="10">
        <f t="shared" si="14"/>
        <v>-0.56270096463022512</v>
      </c>
      <c r="H106" s="18">
        <f t="shared" si="13"/>
        <v>-7.02247191011236E-2</v>
      </c>
    </row>
    <row r="107" spans="1:8" x14ac:dyDescent="0.2">
      <c r="A107" s="8"/>
      <c r="B107" s="26" t="s">
        <v>97</v>
      </c>
      <c r="C107" s="23">
        <v>3</v>
      </c>
      <c r="D107" s="9">
        <v>0</v>
      </c>
      <c r="E107" s="10">
        <f t="shared" si="11"/>
        <v>1.203852327447833E-3</v>
      </c>
      <c r="F107" s="10" t="str">
        <f t="shared" si="12"/>
        <v/>
      </c>
      <c r="G107" s="10">
        <f t="shared" si="14"/>
        <v>-1</v>
      </c>
      <c r="H107" s="18">
        <f t="shared" si="13"/>
        <v>-1.203852327447833E-3</v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22</v>
      </c>
      <c r="D109" s="9">
        <v>44</v>
      </c>
      <c r="E109" s="10">
        <f t="shared" si="15"/>
        <v>8.8282504012841094E-3</v>
      </c>
      <c r="F109" s="10">
        <f t="shared" si="16"/>
        <v>1.2564249000571102E-2</v>
      </c>
      <c r="G109" s="10">
        <f t="shared" ref="G109:G140" si="18">+IF(AND(C109=0,D109=0)," ",IF(C109=0,1,IF(D109=0,-1,(D109-C109)/C109)))</f>
        <v>1</v>
      </c>
      <c r="H109" s="18">
        <f t="shared" si="17"/>
        <v>8.8282504012841094E-3</v>
      </c>
    </row>
    <row r="110" spans="1:8" x14ac:dyDescent="0.2">
      <c r="A110" s="8"/>
      <c r="B110" s="26" t="s">
        <v>100</v>
      </c>
      <c r="C110" s="23">
        <v>12</v>
      </c>
      <c r="D110" s="9">
        <v>21</v>
      </c>
      <c r="E110" s="10">
        <f t="shared" si="15"/>
        <v>4.815409309791332E-3</v>
      </c>
      <c r="F110" s="10">
        <f t="shared" si="16"/>
        <v>5.9965733866362081E-3</v>
      </c>
      <c r="G110" s="10">
        <f t="shared" si="18"/>
        <v>0.75</v>
      </c>
      <c r="H110" s="18">
        <f t="shared" si="17"/>
        <v>3.6115569823434992E-3</v>
      </c>
    </row>
    <row r="111" spans="1:8" x14ac:dyDescent="0.2">
      <c r="A111" s="8"/>
      <c r="B111" s="26" t="s">
        <v>101</v>
      </c>
      <c r="C111" s="23">
        <v>5</v>
      </c>
      <c r="D111" s="9">
        <v>7</v>
      </c>
      <c r="E111" s="10">
        <f t="shared" si="15"/>
        <v>2.0064205457463883E-3</v>
      </c>
      <c r="F111" s="10">
        <f t="shared" si="16"/>
        <v>1.9988577955454027E-3</v>
      </c>
      <c r="G111" s="10">
        <f t="shared" si="18"/>
        <v>0.4</v>
      </c>
      <c r="H111" s="18">
        <f t="shared" si="17"/>
        <v>8.0256821829855537E-4</v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14</v>
      </c>
      <c r="D113" s="9">
        <v>10</v>
      </c>
      <c r="E113" s="10">
        <f t="shared" si="15"/>
        <v>5.6179775280898875E-3</v>
      </c>
      <c r="F113" s="10">
        <f t="shared" si="16"/>
        <v>2.8555111364934323E-3</v>
      </c>
      <c r="G113" s="10">
        <f t="shared" si="18"/>
        <v>-0.2857142857142857</v>
      </c>
      <c r="H113" s="18">
        <f t="shared" si="17"/>
        <v>-1.6051364365971105E-3</v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3</v>
      </c>
      <c r="E115" s="10" t="str">
        <f t="shared" si="15"/>
        <v/>
      </c>
      <c r="F115" s="10">
        <f t="shared" si="16"/>
        <v>8.5665334094802965E-4</v>
      </c>
      <c r="G115" s="10">
        <f t="shared" si="18"/>
        <v>1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7</v>
      </c>
      <c r="D116" s="9">
        <v>2</v>
      </c>
      <c r="E116" s="10">
        <f t="shared" si="15"/>
        <v>2.8089887640449437E-3</v>
      </c>
      <c r="F116" s="10">
        <f t="shared" si="16"/>
        <v>5.7110222729868647E-4</v>
      </c>
      <c r="G116" s="10">
        <f t="shared" si="18"/>
        <v>-0.7142857142857143</v>
      </c>
      <c r="H116" s="18">
        <f t="shared" si="17"/>
        <v>-2.0064205457463883E-3</v>
      </c>
    </row>
    <row r="117" spans="1:8" x14ac:dyDescent="0.2">
      <c r="A117" s="8"/>
      <c r="B117" s="26" t="s">
        <v>107</v>
      </c>
      <c r="C117" s="23">
        <v>0</v>
      </c>
      <c r="D117" s="9">
        <v>2</v>
      </c>
      <c r="E117" s="10" t="str">
        <f t="shared" si="15"/>
        <v/>
      </c>
      <c r="F117" s="10">
        <f t="shared" si="16"/>
        <v>5.7110222729868647E-4</v>
      </c>
      <c r="G117" s="10">
        <f t="shared" si="18"/>
        <v>1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26</v>
      </c>
      <c r="D118" s="9">
        <v>342</v>
      </c>
      <c r="E118" s="10">
        <f t="shared" si="15"/>
        <v>1.043338683788122E-2</v>
      </c>
      <c r="F118" s="10">
        <f t="shared" si="16"/>
        <v>9.7658480868075381E-2</v>
      </c>
      <c r="G118" s="10">
        <f t="shared" si="18"/>
        <v>12.153846153846153</v>
      </c>
      <c r="H118" s="18">
        <f t="shared" si="17"/>
        <v>0.12680577849117175</v>
      </c>
    </row>
    <row r="119" spans="1:8" ht="25.5" x14ac:dyDescent="0.2">
      <c r="A119" s="8"/>
      <c r="B119" s="26" t="s">
        <v>109</v>
      </c>
      <c r="C119" s="23">
        <v>5</v>
      </c>
      <c r="D119" s="9">
        <v>226</v>
      </c>
      <c r="E119" s="10">
        <f t="shared" si="15"/>
        <v>2.0064205457463883E-3</v>
      </c>
      <c r="F119" s="10">
        <f t="shared" si="16"/>
        <v>6.453455168475157E-2</v>
      </c>
      <c r="G119" s="10">
        <f t="shared" si="18"/>
        <v>44.2</v>
      </c>
      <c r="H119" s="18">
        <f t="shared" si="17"/>
        <v>8.8683788121990362E-2</v>
      </c>
    </row>
    <row r="120" spans="1:8" ht="25.5" x14ac:dyDescent="0.2">
      <c r="A120" s="8"/>
      <c r="B120" s="26" t="s">
        <v>110</v>
      </c>
      <c r="C120" s="23">
        <v>97</v>
      </c>
      <c r="D120" s="9">
        <v>17</v>
      </c>
      <c r="E120" s="10">
        <f t="shared" si="15"/>
        <v>3.8924558587479938E-2</v>
      </c>
      <c r="F120" s="10">
        <f t="shared" si="16"/>
        <v>4.8543689320388345E-3</v>
      </c>
      <c r="G120" s="10">
        <f t="shared" si="18"/>
        <v>-0.82474226804123707</v>
      </c>
      <c r="H120" s="18">
        <f t="shared" si="17"/>
        <v>-3.2102728731942212E-2</v>
      </c>
    </row>
    <row r="121" spans="1:8" x14ac:dyDescent="0.2">
      <c r="A121" s="8"/>
      <c r="B121" s="26" t="s">
        <v>111</v>
      </c>
      <c r="C121" s="23">
        <v>6</v>
      </c>
      <c r="D121" s="9">
        <v>25</v>
      </c>
      <c r="E121" s="10">
        <f t="shared" si="15"/>
        <v>2.407704654895666E-3</v>
      </c>
      <c r="F121" s="10">
        <f t="shared" si="16"/>
        <v>7.1387778412335809E-3</v>
      </c>
      <c r="G121" s="10">
        <f t="shared" si="18"/>
        <v>3.1666666666666665</v>
      </c>
      <c r="H121" s="18">
        <f t="shared" si="17"/>
        <v>7.6243980738362757E-3</v>
      </c>
    </row>
    <row r="122" spans="1:8" x14ac:dyDescent="0.2">
      <c r="A122" s="8"/>
      <c r="B122" s="26" t="s">
        <v>112</v>
      </c>
      <c r="C122" s="23">
        <v>23</v>
      </c>
      <c r="D122" s="9">
        <v>21</v>
      </c>
      <c r="E122" s="10">
        <f t="shared" si="15"/>
        <v>9.2295345104333876E-3</v>
      </c>
      <c r="F122" s="10">
        <f t="shared" si="16"/>
        <v>5.9965733866362081E-3</v>
      </c>
      <c r="G122" s="10">
        <f t="shared" si="18"/>
        <v>-8.6956521739130432E-2</v>
      </c>
      <c r="H122" s="18">
        <f t="shared" si="17"/>
        <v>-8.0256821829855537E-4</v>
      </c>
    </row>
    <row r="123" spans="1:8" x14ac:dyDescent="0.2">
      <c r="A123" s="8"/>
      <c r="B123" s="26" t="s">
        <v>113</v>
      </c>
      <c r="C123" s="23">
        <v>1</v>
      </c>
      <c r="D123" s="9">
        <v>4</v>
      </c>
      <c r="E123" s="10">
        <f t="shared" si="15"/>
        <v>4.0128410914927769E-4</v>
      </c>
      <c r="F123" s="10">
        <f t="shared" si="16"/>
        <v>1.1422044545973729E-3</v>
      </c>
      <c r="G123" s="10">
        <f t="shared" si="18"/>
        <v>3</v>
      </c>
      <c r="H123" s="18">
        <f t="shared" si="17"/>
        <v>1.203852327447833E-3</v>
      </c>
    </row>
    <row r="124" spans="1:8" x14ac:dyDescent="0.2">
      <c r="A124" s="8"/>
      <c r="B124" s="26" t="s">
        <v>114</v>
      </c>
      <c r="C124" s="23">
        <v>5</v>
      </c>
      <c r="D124" s="9">
        <v>8</v>
      </c>
      <c r="E124" s="10">
        <f t="shared" si="15"/>
        <v>2.0064205457463883E-3</v>
      </c>
      <c r="F124" s="10">
        <f t="shared" si="16"/>
        <v>2.2844089091947459E-3</v>
      </c>
      <c r="G124" s="10">
        <f t="shared" si="18"/>
        <v>0.6</v>
      </c>
      <c r="H124" s="18">
        <f t="shared" si="17"/>
        <v>1.203852327447833E-3</v>
      </c>
    </row>
    <row r="125" spans="1:8" x14ac:dyDescent="0.2">
      <c r="A125" s="8"/>
      <c r="B125" s="26" t="s">
        <v>115</v>
      </c>
      <c r="C125" s="23">
        <v>0</v>
      </c>
      <c r="D125" s="9">
        <v>1</v>
      </c>
      <c r="E125" s="10" t="str">
        <f t="shared" si="15"/>
        <v/>
      </c>
      <c r="F125" s="10">
        <f t="shared" si="16"/>
        <v>2.8555111364934324E-4</v>
      </c>
      <c r="G125" s="10">
        <f t="shared" si="18"/>
        <v>1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3</v>
      </c>
      <c r="D127" s="9">
        <v>6</v>
      </c>
      <c r="E127" s="10">
        <f t="shared" si="15"/>
        <v>1.203852327447833E-3</v>
      </c>
      <c r="F127" s="10">
        <f t="shared" si="16"/>
        <v>1.7133066818960593E-3</v>
      </c>
      <c r="G127" s="10">
        <f t="shared" si="18"/>
        <v>1</v>
      </c>
      <c r="H127" s="18">
        <f t="shared" si="17"/>
        <v>1.203852327447833E-3</v>
      </c>
    </row>
    <row r="128" spans="1:8" x14ac:dyDescent="0.2">
      <c r="A128" s="8"/>
      <c r="B128" s="26" t="s">
        <v>118</v>
      </c>
      <c r="C128" s="23">
        <v>2</v>
      </c>
      <c r="D128" s="9">
        <v>96</v>
      </c>
      <c r="E128" s="10">
        <f t="shared" si="15"/>
        <v>8.0256821829855537E-4</v>
      </c>
      <c r="F128" s="10">
        <f t="shared" si="16"/>
        <v>2.7412906910336949E-2</v>
      </c>
      <c r="G128" s="10">
        <f t="shared" si="18"/>
        <v>47</v>
      </c>
      <c r="H128" s="18">
        <f t="shared" si="17"/>
        <v>3.77207062600321E-2</v>
      </c>
    </row>
    <row r="129" spans="1:8" x14ac:dyDescent="0.2">
      <c r="A129" s="8"/>
      <c r="B129" s="26" t="s">
        <v>119</v>
      </c>
      <c r="C129" s="23">
        <v>2</v>
      </c>
      <c r="D129" s="9">
        <v>5</v>
      </c>
      <c r="E129" s="10">
        <f t="shared" si="15"/>
        <v>8.0256821829855537E-4</v>
      </c>
      <c r="F129" s="10">
        <f t="shared" si="16"/>
        <v>1.4277555682467161E-3</v>
      </c>
      <c r="G129" s="10">
        <f t="shared" si="18"/>
        <v>1.5</v>
      </c>
      <c r="H129" s="18">
        <f t="shared" si="17"/>
        <v>1.203852327447833E-3</v>
      </c>
    </row>
    <row r="130" spans="1:8" x14ac:dyDescent="0.2">
      <c r="A130" s="8"/>
      <c r="B130" s="26" t="s">
        <v>120</v>
      </c>
      <c r="C130" s="23">
        <v>3</v>
      </c>
      <c r="D130" s="9">
        <v>8</v>
      </c>
      <c r="E130" s="10">
        <f t="shared" si="15"/>
        <v>1.203852327447833E-3</v>
      </c>
      <c r="F130" s="10">
        <f t="shared" si="16"/>
        <v>2.2844089091947459E-3</v>
      </c>
      <c r="G130" s="10">
        <f t="shared" si="18"/>
        <v>1.6666666666666667</v>
      </c>
      <c r="H130" s="18">
        <f t="shared" si="17"/>
        <v>2.0064205457463883E-3</v>
      </c>
    </row>
    <row r="131" spans="1:8" x14ac:dyDescent="0.2">
      <c r="A131" s="8"/>
      <c r="B131" s="26" t="s">
        <v>121</v>
      </c>
      <c r="C131" s="23">
        <v>4</v>
      </c>
      <c r="D131" s="9">
        <v>1</v>
      </c>
      <c r="E131" s="10">
        <f t="shared" si="15"/>
        <v>1.6051364365971107E-3</v>
      </c>
      <c r="F131" s="10">
        <f t="shared" si="16"/>
        <v>2.8555111364934324E-4</v>
      </c>
      <c r="G131" s="10">
        <f t="shared" si="18"/>
        <v>-0.75</v>
      </c>
      <c r="H131" s="18">
        <f t="shared" si="17"/>
        <v>-1.203852327447833E-3</v>
      </c>
    </row>
    <row r="132" spans="1:8" x14ac:dyDescent="0.2">
      <c r="A132" s="8"/>
      <c r="B132" s="26" t="s">
        <v>122</v>
      </c>
      <c r="C132" s="23">
        <v>41</v>
      </c>
      <c r="D132" s="9">
        <v>19</v>
      </c>
      <c r="E132" s="10">
        <f t="shared" si="15"/>
        <v>1.6452648475120384E-2</v>
      </c>
      <c r="F132" s="10">
        <f t="shared" si="16"/>
        <v>5.4254711593375218E-3</v>
      </c>
      <c r="G132" s="10">
        <f t="shared" si="18"/>
        <v>-0.53658536585365857</v>
      </c>
      <c r="H132" s="18">
        <f t="shared" si="17"/>
        <v>-8.8282504012841094E-3</v>
      </c>
    </row>
    <row r="133" spans="1:8" x14ac:dyDescent="0.2">
      <c r="A133" s="8"/>
      <c r="B133" s="26" t="s">
        <v>123</v>
      </c>
      <c r="C133" s="23">
        <v>0</v>
      </c>
      <c r="D133" s="9">
        <v>2</v>
      </c>
      <c r="E133" s="10" t="str">
        <f t="shared" si="15"/>
        <v/>
      </c>
      <c r="F133" s="10">
        <f t="shared" si="16"/>
        <v>5.7110222729868647E-4</v>
      </c>
      <c r="G133" s="10">
        <f t="shared" si="18"/>
        <v>1</v>
      </c>
      <c r="H133" s="18" t="str">
        <f t="shared" si="17"/>
        <v/>
      </c>
    </row>
    <row r="134" spans="1:8" x14ac:dyDescent="0.2">
      <c r="A134" s="8"/>
      <c r="B134" s="26" t="s">
        <v>124</v>
      </c>
      <c r="C134" s="23">
        <v>36</v>
      </c>
      <c r="D134" s="9">
        <v>32</v>
      </c>
      <c r="E134" s="10">
        <f t="shared" si="15"/>
        <v>1.4446227929373997E-2</v>
      </c>
      <c r="F134" s="10">
        <f t="shared" si="16"/>
        <v>9.1376356367789836E-3</v>
      </c>
      <c r="G134" s="10">
        <f t="shared" si="18"/>
        <v>-0.1111111111111111</v>
      </c>
      <c r="H134" s="18">
        <f t="shared" si="17"/>
        <v>-1.6051364365971107E-3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45</v>
      </c>
      <c r="D136" s="9">
        <v>30</v>
      </c>
      <c r="E136" s="10">
        <f t="shared" si="15"/>
        <v>1.8057784911717497E-2</v>
      </c>
      <c r="F136" s="10">
        <f t="shared" si="16"/>
        <v>8.5665334094802963E-3</v>
      </c>
      <c r="G136" s="10">
        <f t="shared" si="18"/>
        <v>-0.33333333333333331</v>
      </c>
      <c r="H136" s="18">
        <f t="shared" si="17"/>
        <v>-6.0192616372391657E-3</v>
      </c>
    </row>
    <row r="137" spans="1:8" x14ac:dyDescent="0.2">
      <c r="A137" s="8"/>
      <c r="B137" s="26" t="s">
        <v>127</v>
      </c>
      <c r="C137" s="23">
        <v>7</v>
      </c>
      <c r="D137" s="9">
        <v>21</v>
      </c>
      <c r="E137" s="10">
        <f t="shared" si="15"/>
        <v>2.8089887640449437E-3</v>
      </c>
      <c r="F137" s="10">
        <f t="shared" si="16"/>
        <v>5.9965733866362081E-3</v>
      </c>
      <c r="G137" s="10">
        <f t="shared" si="18"/>
        <v>2</v>
      </c>
      <c r="H137" s="18">
        <f t="shared" si="17"/>
        <v>5.6179775280898875E-3</v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678</v>
      </c>
      <c r="D139" s="9">
        <v>462</v>
      </c>
      <c r="E139" s="10">
        <f t="shared" si="15"/>
        <v>0.27207062600321025</v>
      </c>
      <c r="F139" s="10">
        <f t="shared" si="16"/>
        <v>0.13192461450599657</v>
      </c>
      <c r="G139" s="10">
        <f t="shared" si="18"/>
        <v>-0.31858407079646017</v>
      </c>
      <c r="H139" s="18">
        <f t="shared" si="17"/>
        <v>-8.6677367576243974E-2</v>
      </c>
    </row>
    <row r="140" spans="1:8" x14ac:dyDescent="0.2">
      <c r="A140" s="8"/>
      <c r="B140" s="26" t="s">
        <v>130</v>
      </c>
      <c r="C140" s="23">
        <v>8</v>
      </c>
      <c r="D140" s="9">
        <v>10</v>
      </c>
      <c r="E140" s="10">
        <f t="shared" ref="E140:E175" si="19">+IF(C140=0,"",C140/C$76)</f>
        <v>3.2102728731942215E-3</v>
      </c>
      <c r="F140" s="10">
        <f t="shared" ref="F140:F175" si="20">+IF(D140=0,"",D140/D$76)</f>
        <v>2.8555111364934323E-3</v>
      </c>
      <c r="G140" s="10">
        <f t="shared" si="18"/>
        <v>0.25</v>
      </c>
      <c r="H140" s="18">
        <f t="shared" ref="H140:H171" si="21">+IF(OR(AND(E140=""),(G140="")),"",E140*G140)</f>
        <v>8.0256821829855537E-4</v>
      </c>
    </row>
    <row r="141" spans="1:8" x14ac:dyDescent="0.2">
      <c r="A141" s="8"/>
      <c r="B141" s="26" t="s">
        <v>131</v>
      </c>
      <c r="C141" s="23">
        <v>2</v>
      </c>
      <c r="D141" s="9">
        <v>7</v>
      </c>
      <c r="E141" s="10">
        <f t="shared" si="19"/>
        <v>8.0256821829855537E-4</v>
      </c>
      <c r="F141" s="10">
        <f t="shared" si="20"/>
        <v>1.9988577955454027E-3</v>
      </c>
      <c r="G141" s="10">
        <f t="shared" ref="G141:G175" si="22">+IF(AND(C141=0,D141=0)," ",IF(C141=0,1,IF(D141=0,-1,(D141-C141)/C141)))</f>
        <v>2.5</v>
      </c>
      <c r="H141" s="18">
        <f t="shared" si="21"/>
        <v>2.0064205457463883E-3</v>
      </c>
    </row>
    <row r="142" spans="1:8" x14ac:dyDescent="0.2">
      <c r="A142" s="8"/>
      <c r="B142" s="26" t="s">
        <v>132</v>
      </c>
      <c r="C142" s="23">
        <v>10</v>
      </c>
      <c r="D142" s="9">
        <v>1</v>
      </c>
      <c r="E142" s="10">
        <f t="shared" si="19"/>
        <v>4.0128410914927765E-3</v>
      </c>
      <c r="F142" s="10">
        <f t="shared" si="20"/>
        <v>2.8555111364934324E-4</v>
      </c>
      <c r="G142" s="10">
        <f t="shared" si="22"/>
        <v>-0.9</v>
      </c>
      <c r="H142" s="18">
        <f t="shared" si="21"/>
        <v>-3.6115569823434988E-3</v>
      </c>
    </row>
    <row r="143" spans="1:8" x14ac:dyDescent="0.2">
      <c r="A143" s="8"/>
      <c r="B143" s="26" t="s">
        <v>133</v>
      </c>
      <c r="C143" s="23">
        <v>0</v>
      </c>
      <c r="D143" s="9">
        <v>30</v>
      </c>
      <c r="E143" s="10" t="str">
        <f t="shared" si="19"/>
        <v/>
      </c>
      <c r="F143" s="10">
        <f t="shared" si="20"/>
        <v>8.5665334094802963E-3</v>
      </c>
      <c r="G143" s="10">
        <f t="shared" si="22"/>
        <v>1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2</v>
      </c>
      <c r="D144" s="9">
        <v>8</v>
      </c>
      <c r="E144" s="10">
        <f t="shared" si="19"/>
        <v>8.0256821829855537E-4</v>
      </c>
      <c r="F144" s="10">
        <f t="shared" si="20"/>
        <v>2.2844089091947459E-3</v>
      </c>
      <c r="G144" s="10">
        <f t="shared" si="22"/>
        <v>3</v>
      </c>
      <c r="H144" s="18">
        <f t="shared" si="21"/>
        <v>2.407704654895666E-3</v>
      </c>
    </row>
    <row r="145" spans="1:8" x14ac:dyDescent="0.2">
      <c r="A145" s="8"/>
      <c r="B145" s="26" t="s">
        <v>135</v>
      </c>
      <c r="C145" s="23">
        <v>1</v>
      </c>
      <c r="D145" s="9">
        <v>3</v>
      </c>
      <c r="E145" s="10">
        <f t="shared" si="19"/>
        <v>4.0128410914927769E-4</v>
      </c>
      <c r="F145" s="10">
        <f t="shared" si="20"/>
        <v>8.5665334094802965E-4</v>
      </c>
      <c r="G145" s="10">
        <f t="shared" si="22"/>
        <v>2</v>
      </c>
      <c r="H145" s="18">
        <f t="shared" si="21"/>
        <v>8.0256821829855537E-4</v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0</v>
      </c>
      <c r="D147" s="9">
        <v>2</v>
      </c>
      <c r="E147" s="10" t="str">
        <f t="shared" si="19"/>
        <v/>
      </c>
      <c r="F147" s="10">
        <f t="shared" si="20"/>
        <v>5.7110222729868647E-4</v>
      </c>
      <c r="G147" s="10">
        <f t="shared" si="22"/>
        <v>1</v>
      </c>
      <c r="H147" s="18" t="str">
        <f t="shared" si="21"/>
        <v/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2</v>
      </c>
      <c r="E149" s="10" t="str">
        <f t="shared" si="19"/>
        <v/>
      </c>
      <c r="F149" s="10">
        <f t="shared" si="20"/>
        <v>5.7110222729868647E-4</v>
      </c>
      <c r="G149" s="10">
        <f t="shared" si="22"/>
        <v>1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2</v>
      </c>
      <c r="D150" s="9">
        <v>1</v>
      </c>
      <c r="E150" s="10">
        <f t="shared" si="19"/>
        <v>8.0256821829855537E-4</v>
      </c>
      <c r="F150" s="10">
        <f t="shared" si="20"/>
        <v>2.8555111364934324E-4</v>
      </c>
      <c r="G150" s="10">
        <f t="shared" si="22"/>
        <v>-0.5</v>
      </c>
      <c r="H150" s="18">
        <f t="shared" si="21"/>
        <v>-4.0128410914927769E-4</v>
      </c>
    </row>
    <row r="151" spans="1:8" ht="25.5" x14ac:dyDescent="0.2">
      <c r="A151" s="8"/>
      <c r="B151" s="26" t="s">
        <v>141</v>
      </c>
      <c r="C151" s="23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8" t="str">
        <f t="shared" si="21"/>
        <v/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2</v>
      </c>
      <c r="E153" s="10" t="str">
        <f t="shared" si="19"/>
        <v/>
      </c>
      <c r="F153" s="10">
        <f t="shared" si="20"/>
        <v>5.7110222729868647E-4</v>
      </c>
      <c r="G153" s="10">
        <f t="shared" si="22"/>
        <v>1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5</v>
      </c>
      <c r="D154" s="9">
        <v>5</v>
      </c>
      <c r="E154" s="10">
        <f t="shared" si="19"/>
        <v>2.0064205457463883E-3</v>
      </c>
      <c r="F154" s="10">
        <f t="shared" si="20"/>
        <v>1.4277555682467161E-3</v>
      </c>
      <c r="G154" s="10">
        <f t="shared" si="22"/>
        <v>0</v>
      </c>
      <c r="H154" s="18">
        <f t="shared" si="21"/>
        <v>0</v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1</v>
      </c>
      <c r="E156" s="10" t="str">
        <f t="shared" si="19"/>
        <v/>
      </c>
      <c r="F156" s="10">
        <f t="shared" si="20"/>
        <v>2.8555111364934324E-4</v>
      </c>
      <c r="G156" s="10">
        <f t="shared" si="22"/>
        <v>1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1</v>
      </c>
      <c r="D160" s="9">
        <v>21</v>
      </c>
      <c r="E160" s="10">
        <f t="shared" si="19"/>
        <v>4.0128410914927769E-4</v>
      </c>
      <c r="F160" s="10">
        <f t="shared" si="20"/>
        <v>5.9965733866362081E-3</v>
      </c>
      <c r="G160" s="10">
        <f t="shared" si="22"/>
        <v>20</v>
      </c>
      <c r="H160" s="18">
        <f t="shared" si="21"/>
        <v>8.0256821829855531E-3</v>
      </c>
    </row>
    <row r="161" spans="1:8" x14ac:dyDescent="0.2">
      <c r="A161" s="8"/>
      <c r="B161" s="26" t="s">
        <v>151</v>
      </c>
      <c r="C161" s="23">
        <v>8</v>
      </c>
      <c r="D161" s="9">
        <v>7</v>
      </c>
      <c r="E161" s="10">
        <f t="shared" si="19"/>
        <v>3.2102728731942215E-3</v>
      </c>
      <c r="F161" s="10">
        <f t="shared" si="20"/>
        <v>1.9988577955454027E-3</v>
      </c>
      <c r="G161" s="10">
        <f t="shared" si="22"/>
        <v>-0.125</v>
      </c>
      <c r="H161" s="18">
        <f t="shared" si="21"/>
        <v>-4.0128410914927769E-4</v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0</v>
      </c>
      <c r="D163" s="9">
        <v>1</v>
      </c>
      <c r="E163" s="10" t="str">
        <f t="shared" si="19"/>
        <v/>
      </c>
      <c r="F163" s="10">
        <f t="shared" si="20"/>
        <v>2.8555111364934324E-4</v>
      </c>
      <c r="G163" s="10">
        <f t="shared" si="22"/>
        <v>1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69</v>
      </c>
      <c r="D164" s="9">
        <v>1</v>
      </c>
      <c r="E164" s="10">
        <f t="shared" si="19"/>
        <v>2.7688603531300159E-2</v>
      </c>
      <c r="F164" s="10">
        <f t="shared" si="20"/>
        <v>2.8555111364934324E-4</v>
      </c>
      <c r="G164" s="10">
        <f t="shared" si="22"/>
        <v>-0.98550724637681164</v>
      </c>
      <c r="H164" s="18">
        <f t="shared" si="21"/>
        <v>-2.7287319422150885E-2</v>
      </c>
    </row>
    <row r="165" spans="1:8" ht="25.5" x14ac:dyDescent="0.2">
      <c r="A165" s="8"/>
      <c r="B165" s="26" t="s">
        <v>155</v>
      </c>
      <c r="C165" s="23">
        <v>1</v>
      </c>
      <c r="D165" s="9">
        <v>4</v>
      </c>
      <c r="E165" s="10">
        <f t="shared" si="19"/>
        <v>4.0128410914927769E-4</v>
      </c>
      <c r="F165" s="10">
        <f t="shared" si="20"/>
        <v>1.1422044545973729E-3</v>
      </c>
      <c r="G165" s="10">
        <f t="shared" si="22"/>
        <v>3</v>
      </c>
      <c r="H165" s="18">
        <f t="shared" si="21"/>
        <v>1.203852327447833E-3</v>
      </c>
    </row>
    <row r="166" spans="1:8" x14ac:dyDescent="0.2">
      <c r="A166" s="8"/>
      <c r="B166" s="26" t="s">
        <v>156</v>
      </c>
      <c r="C166" s="23">
        <v>6</v>
      </c>
      <c r="D166" s="9">
        <v>0</v>
      </c>
      <c r="E166" s="10">
        <f t="shared" si="19"/>
        <v>2.407704654895666E-3</v>
      </c>
      <c r="F166" s="10" t="str">
        <f t="shared" si="20"/>
        <v/>
      </c>
      <c r="G166" s="10">
        <f t="shared" si="22"/>
        <v>-1</v>
      </c>
      <c r="H166" s="18">
        <f t="shared" si="21"/>
        <v>-2.407704654895666E-3</v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3</v>
      </c>
      <c r="E169" s="10" t="str">
        <f t="shared" si="19"/>
        <v/>
      </c>
      <c r="F169" s="10">
        <f t="shared" si="20"/>
        <v>8.5665334094802965E-4</v>
      </c>
      <c r="G169" s="10">
        <f t="shared" si="22"/>
        <v>1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8</v>
      </c>
      <c r="E170" s="10" t="str">
        <f t="shared" si="19"/>
        <v/>
      </c>
      <c r="F170" s="10">
        <f t="shared" si="20"/>
        <v>2.2844089091947459E-3</v>
      </c>
      <c r="G170" s="10">
        <f t="shared" si="22"/>
        <v>1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19</v>
      </c>
      <c r="D172" s="9">
        <v>24</v>
      </c>
      <c r="E172" s="10">
        <f t="shared" si="19"/>
        <v>7.6243980738362757E-3</v>
      </c>
      <c r="F172" s="10">
        <f t="shared" si="20"/>
        <v>6.8532267275842372E-3</v>
      </c>
      <c r="G172" s="10">
        <f t="shared" si="22"/>
        <v>0.26315789473684209</v>
      </c>
      <c r="H172" s="18">
        <f t="shared" ref="H172:H175" si="23">+IF(OR(AND(E172=""),(G172="")),"",E172*G172)</f>
        <v>2.0064205457463883E-3</v>
      </c>
    </row>
    <row r="173" spans="1:8" ht="25.5" x14ac:dyDescent="0.2">
      <c r="A173" s="8"/>
      <c r="B173" s="26" t="s">
        <v>163</v>
      </c>
      <c r="C173" s="23">
        <v>0</v>
      </c>
      <c r="D173" s="9">
        <v>1</v>
      </c>
      <c r="E173" s="10" t="str">
        <f t="shared" si="19"/>
        <v/>
      </c>
      <c r="F173" s="10">
        <f t="shared" si="20"/>
        <v>2.8555111364934324E-4</v>
      </c>
      <c r="G173" s="10">
        <f t="shared" si="22"/>
        <v>1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1</v>
      </c>
      <c r="E174" s="10" t="str">
        <f t="shared" si="19"/>
        <v/>
      </c>
      <c r="F174" s="10">
        <f t="shared" si="20"/>
        <v>2.8555111364934324E-4</v>
      </c>
      <c r="G174" s="10">
        <f t="shared" si="22"/>
        <v>1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3487</v>
      </c>
      <c r="D181" s="14">
        <f>SUM(D182:D356)</f>
        <v>5641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0.61772297103527385</v>
      </c>
      <c r="H181" s="29">
        <f t="shared" ref="H181:H212" si="26">+IF(OR(AND(E181=""),(G181="")),"",E181*G181)</f>
        <v>0.61772297103527385</v>
      </c>
    </row>
    <row r="182" spans="1:8" x14ac:dyDescent="0.2">
      <c r="A182" s="8"/>
      <c r="B182" s="25" t="s">
        <v>166</v>
      </c>
      <c r="C182" s="22">
        <v>228</v>
      </c>
      <c r="D182" s="15">
        <v>364</v>
      </c>
      <c r="E182" s="16">
        <f t="shared" si="24"/>
        <v>6.5385718382563809E-2</v>
      </c>
      <c r="F182" s="16">
        <f t="shared" si="25"/>
        <v>6.4527566034391068E-2</v>
      </c>
      <c r="G182" s="16">
        <f t="shared" ref="G182:G213" si="27">+IF(AND(C182=0,D182=0)," ",IF(C182=0,1,IF(D182=0,-1,(D182-C182)/C182)))</f>
        <v>0.59649122807017541</v>
      </c>
      <c r="H182" s="17">
        <f t="shared" si="26"/>
        <v>3.9002007456266127E-2</v>
      </c>
    </row>
    <row r="183" spans="1:8" x14ac:dyDescent="0.2">
      <c r="A183" s="8"/>
      <c r="B183" s="26" t="s">
        <v>167</v>
      </c>
      <c r="C183" s="23">
        <v>5</v>
      </c>
      <c r="D183" s="9">
        <v>4</v>
      </c>
      <c r="E183" s="10">
        <f t="shared" si="24"/>
        <v>1.4338973329509608E-3</v>
      </c>
      <c r="F183" s="10">
        <f t="shared" si="25"/>
        <v>7.0909413224605564E-4</v>
      </c>
      <c r="G183" s="10">
        <f t="shared" si="27"/>
        <v>-0.2</v>
      </c>
      <c r="H183" s="18">
        <f t="shared" si="26"/>
        <v>-2.8677946659019218E-4</v>
      </c>
    </row>
    <row r="184" spans="1:8" ht="38.25" x14ac:dyDescent="0.2">
      <c r="A184" s="8"/>
      <c r="B184" s="26" t="s">
        <v>168</v>
      </c>
      <c r="C184" s="23">
        <v>8</v>
      </c>
      <c r="D184" s="9">
        <v>10</v>
      </c>
      <c r="E184" s="10">
        <f t="shared" si="24"/>
        <v>2.294235732721537E-3</v>
      </c>
      <c r="F184" s="10">
        <f t="shared" si="25"/>
        <v>1.7727353306151391E-3</v>
      </c>
      <c r="G184" s="10">
        <f t="shared" si="27"/>
        <v>0.25</v>
      </c>
      <c r="H184" s="18">
        <f t="shared" si="26"/>
        <v>5.7355893318038426E-4</v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301</v>
      </c>
      <c r="D186" s="9">
        <v>38</v>
      </c>
      <c r="E186" s="10">
        <f t="shared" si="24"/>
        <v>8.6320619443647828E-2</v>
      </c>
      <c r="F186" s="10">
        <f t="shared" si="25"/>
        <v>6.736394256337529E-3</v>
      </c>
      <c r="G186" s="10">
        <f t="shared" si="27"/>
        <v>-0.87375415282392022</v>
      </c>
      <c r="H186" s="18">
        <f t="shared" si="26"/>
        <v>-7.5422999713220529E-2</v>
      </c>
    </row>
    <row r="187" spans="1:8" ht="25.5" x14ac:dyDescent="0.2">
      <c r="A187" s="8"/>
      <c r="B187" s="26" t="s">
        <v>171</v>
      </c>
      <c r="C187" s="23">
        <v>1</v>
      </c>
      <c r="D187" s="9">
        <v>0</v>
      </c>
      <c r="E187" s="10">
        <f t="shared" si="24"/>
        <v>2.8677946659019213E-4</v>
      </c>
      <c r="F187" s="10" t="str">
        <f t="shared" si="25"/>
        <v/>
      </c>
      <c r="G187" s="10">
        <f t="shared" si="27"/>
        <v>-1</v>
      </c>
      <c r="H187" s="18">
        <f t="shared" si="26"/>
        <v>-2.8677946659019213E-4</v>
      </c>
    </row>
    <row r="188" spans="1:8" x14ac:dyDescent="0.2">
      <c r="A188" s="8"/>
      <c r="B188" s="26" t="s">
        <v>172</v>
      </c>
      <c r="C188" s="23">
        <v>387</v>
      </c>
      <c r="D188" s="9">
        <v>816</v>
      </c>
      <c r="E188" s="10">
        <f t="shared" si="24"/>
        <v>0.11098365357040436</v>
      </c>
      <c r="F188" s="10">
        <f t="shared" si="25"/>
        <v>0.14465520297819537</v>
      </c>
      <c r="G188" s="10">
        <f t="shared" si="27"/>
        <v>1.1085271317829457</v>
      </c>
      <c r="H188" s="18">
        <f t="shared" si="26"/>
        <v>0.12302839116719243</v>
      </c>
    </row>
    <row r="189" spans="1:8" x14ac:dyDescent="0.2">
      <c r="A189" s="8"/>
      <c r="B189" s="26" t="s">
        <v>173</v>
      </c>
      <c r="C189" s="23">
        <v>4</v>
      </c>
      <c r="D189" s="9">
        <v>11</v>
      </c>
      <c r="E189" s="10">
        <f t="shared" si="24"/>
        <v>1.1471178663607685E-3</v>
      </c>
      <c r="F189" s="10">
        <f t="shared" si="25"/>
        <v>1.950008863676653E-3</v>
      </c>
      <c r="G189" s="10">
        <f t="shared" si="27"/>
        <v>1.75</v>
      </c>
      <c r="H189" s="18">
        <f t="shared" si="26"/>
        <v>2.0074562661313447E-3</v>
      </c>
    </row>
    <row r="190" spans="1:8" x14ac:dyDescent="0.2">
      <c r="A190" s="8"/>
      <c r="B190" s="26" t="s">
        <v>174</v>
      </c>
      <c r="C190" s="23">
        <v>36</v>
      </c>
      <c r="D190" s="9">
        <v>32</v>
      </c>
      <c r="E190" s="10">
        <f t="shared" si="24"/>
        <v>1.0324060797246917E-2</v>
      </c>
      <c r="F190" s="10">
        <f t="shared" si="25"/>
        <v>5.6727530579684451E-3</v>
      </c>
      <c r="G190" s="10">
        <f t="shared" si="27"/>
        <v>-0.1111111111111111</v>
      </c>
      <c r="H190" s="18">
        <f t="shared" si="26"/>
        <v>-1.1471178663607685E-3</v>
      </c>
    </row>
    <row r="191" spans="1:8" x14ac:dyDescent="0.2">
      <c r="A191" s="8"/>
      <c r="B191" s="26" t="s">
        <v>175</v>
      </c>
      <c r="C191" s="23">
        <v>5</v>
      </c>
      <c r="D191" s="9">
        <v>9</v>
      </c>
      <c r="E191" s="10">
        <f t="shared" si="24"/>
        <v>1.4338973329509608E-3</v>
      </c>
      <c r="F191" s="10">
        <f t="shared" si="25"/>
        <v>1.5954617975536252E-3</v>
      </c>
      <c r="G191" s="10">
        <f t="shared" si="27"/>
        <v>0.8</v>
      </c>
      <c r="H191" s="18">
        <f t="shared" si="26"/>
        <v>1.1471178663607687E-3</v>
      </c>
    </row>
    <row r="192" spans="1:8" x14ac:dyDescent="0.2">
      <c r="A192" s="8"/>
      <c r="B192" s="26" t="s">
        <v>176</v>
      </c>
      <c r="C192" s="23">
        <v>0</v>
      </c>
      <c r="D192" s="9">
        <v>2</v>
      </c>
      <c r="E192" s="10" t="str">
        <f t="shared" si="24"/>
        <v/>
      </c>
      <c r="F192" s="10">
        <f t="shared" si="25"/>
        <v>3.5454706612302782E-4</v>
      </c>
      <c r="G192" s="10">
        <f t="shared" si="27"/>
        <v>1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24</v>
      </c>
      <c r="D193" s="9">
        <v>0</v>
      </c>
      <c r="E193" s="10">
        <f t="shared" si="24"/>
        <v>6.8827071981646115E-3</v>
      </c>
      <c r="F193" s="10" t="str">
        <f t="shared" si="25"/>
        <v/>
      </c>
      <c r="G193" s="10">
        <f t="shared" si="27"/>
        <v>-1</v>
      </c>
      <c r="H193" s="18">
        <f t="shared" si="26"/>
        <v>-6.8827071981646115E-3</v>
      </c>
    </row>
    <row r="194" spans="1:8" x14ac:dyDescent="0.2">
      <c r="A194" s="8"/>
      <c r="B194" s="26" t="s">
        <v>178</v>
      </c>
      <c r="C194" s="23">
        <v>18</v>
      </c>
      <c r="D194" s="9">
        <v>5</v>
      </c>
      <c r="E194" s="10">
        <f t="shared" si="24"/>
        <v>5.1620303986234586E-3</v>
      </c>
      <c r="F194" s="10">
        <f t="shared" si="25"/>
        <v>8.8636766530756955E-4</v>
      </c>
      <c r="G194" s="10">
        <f t="shared" si="27"/>
        <v>-0.72222222222222221</v>
      </c>
      <c r="H194" s="18">
        <f t="shared" si="26"/>
        <v>-3.728133065672498E-3</v>
      </c>
    </row>
    <row r="195" spans="1:8" x14ac:dyDescent="0.2">
      <c r="A195" s="8"/>
      <c r="B195" s="26" t="s">
        <v>179</v>
      </c>
      <c r="C195" s="23">
        <v>88</v>
      </c>
      <c r="D195" s="9">
        <v>94</v>
      </c>
      <c r="E195" s="10">
        <f t="shared" si="24"/>
        <v>2.5236593059936908E-2</v>
      </c>
      <c r="F195" s="10">
        <f t="shared" si="25"/>
        <v>1.6663712107782308E-2</v>
      </c>
      <c r="G195" s="10">
        <f t="shared" si="27"/>
        <v>6.8181818181818177E-2</v>
      </c>
      <c r="H195" s="18">
        <f t="shared" si="26"/>
        <v>1.7206767995411527E-3</v>
      </c>
    </row>
    <row r="196" spans="1:8" x14ac:dyDescent="0.2">
      <c r="A196" s="8"/>
      <c r="B196" s="26" t="s">
        <v>180</v>
      </c>
      <c r="C196" s="23">
        <v>64</v>
      </c>
      <c r="D196" s="9">
        <v>123</v>
      </c>
      <c r="E196" s="10">
        <f t="shared" si="24"/>
        <v>1.8353885861772296E-2</v>
      </c>
      <c r="F196" s="10">
        <f t="shared" si="25"/>
        <v>2.1804644566566212E-2</v>
      </c>
      <c r="G196" s="10">
        <f t="shared" si="27"/>
        <v>0.921875</v>
      </c>
      <c r="H196" s="18">
        <f t="shared" si="26"/>
        <v>1.6919988528821334E-2</v>
      </c>
    </row>
    <row r="197" spans="1:8" ht="25.5" x14ac:dyDescent="0.2">
      <c r="A197" s="8"/>
      <c r="B197" s="26" t="s">
        <v>181</v>
      </c>
      <c r="C197" s="23">
        <v>10</v>
      </c>
      <c r="D197" s="9">
        <v>111</v>
      </c>
      <c r="E197" s="10">
        <f t="shared" si="24"/>
        <v>2.8677946659019216E-3</v>
      </c>
      <c r="F197" s="10">
        <f t="shared" si="25"/>
        <v>1.9677362169828044E-2</v>
      </c>
      <c r="G197" s="10">
        <f t="shared" si="27"/>
        <v>10.1</v>
      </c>
      <c r="H197" s="18">
        <f t="shared" si="26"/>
        <v>2.8964726125609408E-2</v>
      </c>
    </row>
    <row r="198" spans="1:8" ht="25.5" x14ac:dyDescent="0.2">
      <c r="A198" s="8"/>
      <c r="B198" s="26" t="s">
        <v>182</v>
      </c>
      <c r="C198" s="23">
        <v>5</v>
      </c>
      <c r="D198" s="9">
        <v>5</v>
      </c>
      <c r="E198" s="10">
        <f t="shared" si="24"/>
        <v>1.4338973329509608E-3</v>
      </c>
      <c r="F198" s="10">
        <f t="shared" si="25"/>
        <v>8.8636766530756955E-4</v>
      </c>
      <c r="G198" s="10">
        <f t="shared" si="27"/>
        <v>0</v>
      </c>
      <c r="H198" s="18">
        <f t="shared" si="26"/>
        <v>0</v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3</v>
      </c>
      <c r="D200" s="9">
        <v>0</v>
      </c>
      <c r="E200" s="10">
        <f t="shared" si="24"/>
        <v>8.6033839977057644E-4</v>
      </c>
      <c r="F200" s="10" t="str">
        <f t="shared" si="25"/>
        <v/>
      </c>
      <c r="G200" s="10">
        <f t="shared" si="27"/>
        <v>-1</v>
      </c>
      <c r="H200" s="18">
        <f t="shared" si="26"/>
        <v>-8.6033839977057644E-4</v>
      </c>
    </row>
    <row r="201" spans="1:8" x14ac:dyDescent="0.2">
      <c r="A201" s="8"/>
      <c r="B201" s="26" t="s">
        <v>185</v>
      </c>
      <c r="C201" s="23">
        <v>3</v>
      </c>
      <c r="D201" s="9">
        <v>2</v>
      </c>
      <c r="E201" s="10">
        <f t="shared" si="24"/>
        <v>8.6033839977057644E-4</v>
      </c>
      <c r="F201" s="10">
        <f t="shared" si="25"/>
        <v>3.5454706612302782E-4</v>
      </c>
      <c r="G201" s="10">
        <f t="shared" si="27"/>
        <v>-0.33333333333333331</v>
      </c>
      <c r="H201" s="18">
        <f t="shared" si="26"/>
        <v>-2.8677946659019213E-4</v>
      </c>
    </row>
    <row r="202" spans="1:8" ht="15" customHeight="1" x14ac:dyDescent="0.2">
      <c r="A202" s="8"/>
      <c r="B202" s="26" t="s">
        <v>186</v>
      </c>
      <c r="C202" s="23">
        <v>12</v>
      </c>
      <c r="D202" s="9">
        <v>46</v>
      </c>
      <c r="E202" s="10">
        <f t="shared" si="24"/>
        <v>3.4413535990823058E-3</v>
      </c>
      <c r="F202" s="10">
        <f t="shared" si="25"/>
        <v>8.1545825208296403E-3</v>
      </c>
      <c r="G202" s="10">
        <f t="shared" si="27"/>
        <v>2.8333333333333335</v>
      </c>
      <c r="H202" s="18">
        <f t="shared" si="26"/>
        <v>9.7505018640665336E-3</v>
      </c>
    </row>
    <row r="203" spans="1:8" x14ac:dyDescent="0.2">
      <c r="A203" s="8"/>
      <c r="B203" s="26" t="s">
        <v>187</v>
      </c>
      <c r="C203" s="23">
        <v>22</v>
      </c>
      <c r="D203" s="9">
        <v>19</v>
      </c>
      <c r="E203" s="10">
        <f t="shared" si="24"/>
        <v>6.3091482649842269E-3</v>
      </c>
      <c r="F203" s="10">
        <f t="shared" si="25"/>
        <v>3.3681971281687645E-3</v>
      </c>
      <c r="G203" s="10">
        <f t="shared" si="27"/>
        <v>-0.13636363636363635</v>
      </c>
      <c r="H203" s="18">
        <f t="shared" si="26"/>
        <v>-8.6033839977057633E-4</v>
      </c>
    </row>
    <row r="204" spans="1:8" x14ac:dyDescent="0.2">
      <c r="A204" s="8"/>
      <c r="B204" s="26" t="s">
        <v>188</v>
      </c>
      <c r="C204" s="23">
        <v>4</v>
      </c>
      <c r="D204" s="9">
        <v>0</v>
      </c>
      <c r="E204" s="10">
        <f t="shared" si="24"/>
        <v>1.1471178663607685E-3</v>
      </c>
      <c r="F204" s="10" t="str">
        <f t="shared" si="25"/>
        <v/>
      </c>
      <c r="G204" s="10">
        <f t="shared" si="27"/>
        <v>-1</v>
      </c>
      <c r="H204" s="18">
        <f t="shared" si="26"/>
        <v>-1.1471178663607685E-3</v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2</v>
      </c>
      <c r="D206" s="9">
        <v>1</v>
      </c>
      <c r="E206" s="10">
        <f t="shared" si="24"/>
        <v>5.7355893318038426E-4</v>
      </c>
      <c r="F206" s="10">
        <f t="shared" si="25"/>
        <v>1.7727353306151391E-4</v>
      </c>
      <c r="G206" s="10">
        <f t="shared" si="27"/>
        <v>-0.5</v>
      </c>
      <c r="H206" s="18">
        <f t="shared" si="26"/>
        <v>-2.8677946659019213E-4</v>
      </c>
    </row>
    <row r="207" spans="1:8" x14ac:dyDescent="0.2">
      <c r="A207" s="8"/>
      <c r="B207" s="26" t="s">
        <v>191</v>
      </c>
      <c r="C207" s="23">
        <v>9</v>
      </c>
      <c r="D207" s="9">
        <v>2</v>
      </c>
      <c r="E207" s="10">
        <f t="shared" si="24"/>
        <v>2.5810151993117293E-3</v>
      </c>
      <c r="F207" s="10">
        <f t="shared" si="25"/>
        <v>3.5454706612302782E-4</v>
      </c>
      <c r="G207" s="10">
        <f t="shared" si="27"/>
        <v>-0.77777777777777779</v>
      </c>
      <c r="H207" s="18">
        <f t="shared" si="26"/>
        <v>-2.0074562661313452E-3</v>
      </c>
    </row>
    <row r="208" spans="1:8" x14ac:dyDescent="0.2">
      <c r="A208" s="8"/>
      <c r="B208" s="26" t="s">
        <v>192</v>
      </c>
      <c r="C208" s="23">
        <v>1</v>
      </c>
      <c r="D208" s="9">
        <v>11</v>
      </c>
      <c r="E208" s="10">
        <f t="shared" si="24"/>
        <v>2.8677946659019213E-4</v>
      </c>
      <c r="F208" s="10">
        <f t="shared" si="25"/>
        <v>1.950008863676653E-3</v>
      </c>
      <c r="G208" s="10">
        <f t="shared" si="27"/>
        <v>10</v>
      </c>
      <c r="H208" s="18">
        <f t="shared" si="26"/>
        <v>2.8677946659019212E-3</v>
      </c>
    </row>
    <row r="209" spans="1:8" x14ac:dyDescent="0.2">
      <c r="A209" s="8"/>
      <c r="B209" s="26" t="s">
        <v>193</v>
      </c>
      <c r="C209" s="23">
        <v>22</v>
      </c>
      <c r="D209" s="9">
        <v>17</v>
      </c>
      <c r="E209" s="10">
        <f t="shared" si="24"/>
        <v>6.3091482649842269E-3</v>
      </c>
      <c r="F209" s="10">
        <f t="shared" si="25"/>
        <v>3.0136500620457367E-3</v>
      </c>
      <c r="G209" s="10">
        <f t="shared" si="27"/>
        <v>-0.22727272727272727</v>
      </c>
      <c r="H209" s="18">
        <f t="shared" si="26"/>
        <v>-1.4338973329509606E-3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95</v>
      </c>
      <c r="D211" s="9">
        <v>28</v>
      </c>
      <c r="E211" s="10">
        <f t="shared" si="24"/>
        <v>2.7244049326068255E-2</v>
      </c>
      <c r="F211" s="10">
        <f t="shared" si="25"/>
        <v>4.9636589257223895E-3</v>
      </c>
      <c r="G211" s="10">
        <f t="shared" si="27"/>
        <v>-0.70526315789473681</v>
      </c>
      <c r="H211" s="18">
        <f t="shared" si="26"/>
        <v>-1.9214224261542873E-2</v>
      </c>
    </row>
    <row r="212" spans="1:8" x14ac:dyDescent="0.2">
      <c r="A212" s="8"/>
      <c r="B212" s="26" t="s">
        <v>196</v>
      </c>
      <c r="C212" s="23">
        <v>42</v>
      </c>
      <c r="D212" s="9">
        <v>79</v>
      </c>
      <c r="E212" s="10">
        <f t="shared" si="24"/>
        <v>1.204473759678807E-2</v>
      </c>
      <c r="F212" s="10">
        <f t="shared" si="25"/>
        <v>1.4004609111859599E-2</v>
      </c>
      <c r="G212" s="10">
        <f t="shared" si="27"/>
        <v>0.88095238095238093</v>
      </c>
      <c r="H212" s="18">
        <f t="shared" si="26"/>
        <v>1.061084026383711E-2</v>
      </c>
    </row>
    <row r="213" spans="1:8" x14ac:dyDescent="0.2">
      <c r="A213" s="8"/>
      <c r="B213" s="26" t="s">
        <v>197</v>
      </c>
      <c r="C213" s="23">
        <v>259</v>
      </c>
      <c r="D213" s="9">
        <v>1141</v>
      </c>
      <c r="E213" s="10">
        <f t="shared" ref="E213:E244" si="28">+IF(C213=0,"",C213/C$181)</f>
        <v>7.4275881846859765E-2</v>
      </c>
      <c r="F213" s="10">
        <f t="shared" ref="F213:F244" si="29">+IF(D213=0,"",D213/D$181)</f>
        <v>0.20226910122318739</v>
      </c>
      <c r="G213" s="10">
        <f t="shared" si="27"/>
        <v>3.4054054054054053</v>
      </c>
      <c r="H213" s="18">
        <f t="shared" ref="H213:H244" si="30">+IF(OR(AND(E213=""),(G213="")),"",E213*G213)</f>
        <v>0.25293948953254947</v>
      </c>
    </row>
    <row r="214" spans="1:8" x14ac:dyDescent="0.2">
      <c r="A214" s="8"/>
      <c r="B214" s="26" t="s">
        <v>198</v>
      </c>
      <c r="C214" s="23">
        <v>143</v>
      </c>
      <c r="D214" s="9">
        <v>223</v>
      </c>
      <c r="E214" s="10">
        <f t="shared" si="28"/>
        <v>4.1009463722397478E-2</v>
      </c>
      <c r="F214" s="10">
        <f t="shared" si="29"/>
        <v>3.9531997872717606E-2</v>
      </c>
      <c r="G214" s="10">
        <f t="shared" ref="G214:G245" si="31">+IF(AND(C214=0,D214=0)," ",IF(C214=0,1,IF(D214=0,-1,(D214-C214)/C214)))</f>
        <v>0.55944055944055948</v>
      </c>
      <c r="H214" s="18">
        <f t="shared" si="30"/>
        <v>2.2942357327215373E-2</v>
      </c>
    </row>
    <row r="215" spans="1:8" x14ac:dyDescent="0.2">
      <c r="A215" s="8"/>
      <c r="B215" s="26" t="s">
        <v>199</v>
      </c>
      <c r="C215" s="23">
        <v>10</v>
      </c>
      <c r="D215" s="9">
        <v>9</v>
      </c>
      <c r="E215" s="10">
        <f t="shared" si="28"/>
        <v>2.8677946659019216E-3</v>
      </c>
      <c r="F215" s="10">
        <f t="shared" si="29"/>
        <v>1.5954617975536252E-3</v>
      </c>
      <c r="G215" s="10">
        <f t="shared" si="31"/>
        <v>-0.1</v>
      </c>
      <c r="H215" s="18">
        <f t="shared" si="30"/>
        <v>-2.8677946659019218E-4</v>
      </c>
    </row>
    <row r="216" spans="1:8" x14ac:dyDescent="0.2">
      <c r="A216" s="8"/>
      <c r="B216" s="26" t="s">
        <v>200</v>
      </c>
      <c r="C216" s="23">
        <v>10</v>
      </c>
      <c r="D216" s="9">
        <v>2</v>
      </c>
      <c r="E216" s="10">
        <f t="shared" si="28"/>
        <v>2.8677946659019216E-3</v>
      </c>
      <c r="F216" s="10">
        <f t="shared" si="29"/>
        <v>3.5454706612302782E-4</v>
      </c>
      <c r="G216" s="10">
        <f t="shared" si="31"/>
        <v>-0.8</v>
      </c>
      <c r="H216" s="18">
        <f t="shared" si="30"/>
        <v>-2.2942357327215375E-3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49</v>
      </c>
      <c r="D218" s="9">
        <v>102</v>
      </c>
      <c r="E218" s="10">
        <f t="shared" si="28"/>
        <v>1.4052193862919416E-2</v>
      </c>
      <c r="F218" s="10">
        <f t="shared" si="29"/>
        <v>1.8081900372274421E-2</v>
      </c>
      <c r="G218" s="10">
        <f t="shared" si="31"/>
        <v>1.0816326530612246</v>
      </c>
      <c r="H218" s="18">
        <f t="shared" si="30"/>
        <v>1.5199311729280185E-2</v>
      </c>
    </row>
    <row r="219" spans="1:8" x14ac:dyDescent="0.2">
      <c r="A219" s="8"/>
      <c r="B219" s="26" t="s">
        <v>203</v>
      </c>
      <c r="C219" s="23">
        <v>11</v>
      </c>
      <c r="D219" s="9">
        <v>15</v>
      </c>
      <c r="E219" s="10">
        <f t="shared" si="28"/>
        <v>3.1545741324921135E-3</v>
      </c>
      <c r="F219" s="10">
        <f t="shared" si="29"/>
        <v>2.6591029959227089E-3</v>
      </c>
      <c r="G219" s="10">
        <f t="shared" si="31"/>
        <v>0.36363636363636365</v>
      </c>
      <c r="H219" s="18">
        <f t="shared" si="30"/>
        <v>1.1471178663607685E-3</v>
      </c>
    </row>
    <row r="220" spans="1:8" x14ac:dyDescent="0.2">
      <c r="A220" s="8"/>
      <c r="B220" s="26" t="s">
        <v>204</v>
      </c>
      <c r="C220" s="23">
        <v>5</v>
      </c>
      <c r="D220" s="9">
        <v>8</v>
      </c>
      <c r="E220" s="10">
        <f t="shared" si="28"/>
        <v>1.4338973329509608E-3</v>
      </c>
      <c r="F220" s="10">
        <f t="shared" si="29"/>
        <v>1.4181882644921113E-3</v>
      </c>
      <c r="G220" s="10">
        <f t="shared" si="31"/>
        <v>0.6</v>
      </c>
      <c r="H220" s="18">
        <f t="shared" si="30"/>
        <v>8.6033839977057644E-4</v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13</v>
      </c>
      <c r="D222" s="9">
        <v>1</v>
      </c>
      <c r="E222" s="10">
        <f t="shared" si="28"/>
        <v>3.728133065672498E-3</v>
      </c>
      <c r="F222" s="10">
        <f t="shared" si="29"/>
        <v>1.7727353306151391E-4</v>
      </c>
      <c r="G222" s="10">
        <f t="shared" si="31"/>
        <v>-0.92307692307692313</v>
      </c>
      <c r="H222" s="18">
        <f t="shared" si="30"/>
        <v>-3.4413535990823062E-3</v>
      </c>
    </row>
    <row r="223" spans="1:8" ht="25.5" x14ac:dyDescent="0.2">
      <c r="A223" s="8"/>
      <c r="B223" s="26" t="s">
        <v>207</v>
      </c>
      <c r="C223" s="23">
        <v>27</v>
      </c>
      <c r="D223" s="9">
        <v>66</v>
      </c>
      <c r="E223" s="10">
        <f t="shared" si="28"/>
        <v>7.743045597935188E-3</v>
      </c>
      <c r="F223" s="10">
        <f t="shared" si="29"/>
        <v>1.1700053182059918E-2</v>
      </c>
      <c r="G223" s="10">
        <f t="shared" si="31"/>
        <v>1.4444444444444444</v>
      </c>
      <c r="H223" s="18">
        <f t="shared" si="30"/>
        <v>1.1184399197017494E-2</v>
      </c>
    </row>
    <row r="224" spans="1:8" x14ac:dyDescent="0.2">
      <c r="A224" s="8"/>
      <c r="B224" s="26" t="s">
        <v>208</v>
      </c>
      <c r="C224" s="23">
        <v>8</v>
      </c>
      <c r="D224" s="9">
        <v>10</v>
      </c>
      <c r="E224" s="10">
        <f t="shared" si="28"/>
        <v>2.294235732721537E-3</v>
      </c>
      <c r="F224" s="10">
        <f t="shared" si="29"/>
        <v>1.7727353306151391E-3</v>
      </c>
      <c r="G224" s="10">
        <f t="shared" si="31"/>
        <v>0.25</v>
      </c>
      <c r="H224" s="18">
        <f t="shared" si="30"/>
        <v>5.7355893318038426E-4</v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3</v>
      </c>
      <c r="D226" s="9">
        <v>9</v>
      </c>
      <c r="E226" s="10">
        <f t="shared" si="28"/>
        <v>8.6033839977057644E-4</v>
      </c>
      <c r="F226" s="10">
        <f t="shared" si="29"/>
        <v>1.5954617975536252E-3</v>
      </c>
      <c r="G226" s="10">
        <f t="shared" si="31"/>
        <v>2</v>
      </c>
      <c r="H226" s="18">
        <f t="shared" si="30"/>
        <v>1.7206767995411529E-3</v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35</v>
      </c>
      <c r="D228" s="9">
        <v>79</v>
      </c>
      <c r="E228" s="10">
        <f t="shared" si="28"/>
        <v>1.0037281330656725E-2</v>
      </c>
      <c r="F228" s="10">
        <f t="shared" si="29"/>
        <v>1.4004609111859599E-2</v>
      </c>
      <c r="G228" s="10">
        <f t="shared" si="31"/>
        <v>1.2571428571428571</v>
      </c>
      <c r="H228" s="18">
        <f t="shared" si="30"/>
        <v>1.2618296529968454E-2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41</v>
      </c>
      <c r="D235" s="9">
        <v>318</v>
      </c>
      <c r="E235" s="10">
        <f t="shared" si="28"/>
        <v>1.1757958130197877E-2</v>
      </c>
      <c r="F235" s="10">
        <f t="shared" si="29"/>
        <v>5.6372983513561424E-2</v>
      </c>
      <c r="G235" s="10">
        <f t="shared" si="31"/>
        <v>6.7560975609756095</v>
      </c>
      <c r="H235" s="18">
        <f t="shared" si="30"/>
        <v>7.9437912245483217E-2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1</v>
      </c>
      <c r="D237" s="9">
        <v>1</v>
      </c>
      <c r="E237" s="10">
        <f t="shared" si="28"/>
        <v>2.8677946659019213E-4</v>
      </c>
      <c r="F237" s="10">
        <f t="shared" si="29"/>
        <v>1.7727353306151391E-4</v>
      </c>
      <c r="G237" s="10">
        <f t="shared" si="31"/>
        <v>0</v>
      </c>
      <c r="H237" s="18">
        <f t="shared" si="30"/>
        <v>0</v>
      </c>
    </row>
    <row r="238" spans="1:8" x14ac:dyDescent="0.2">
      <c r="A238" s="8"/>
      <c r="B238" s="26" t="s">
        <v>222</v>
      </c>
      <c r="C238" s="23">
        <v>1</v>
      </c>
      <c r="D238" s="9">
        <v>0</v>
      </c>
      <c r="E238" s="10">
        <f t="shared" si="28"/>
        <v>2.8677946659019213E-4</v>
      </c>
      <c r="F238" s="10" t="str">
        <f t="shared" si="29"/>
        <v/>
      </c>
      <c r="G238" s="10">
        <f t="shared" si="31"/>
        <v>-1</v>
      </c>
      <c r="H238" s="18">
        <f t="shared" si="30"/>
        <v>-2.8677946659019213E-4</v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5</v>
      </c>
      <c r="D241" s="9">
        <v>4</v>
      </c>
      <c r="E241" s="10">
        <f t="shared" si="28"/>
        <v>1.4338973329509608E-3</v>
      </c>
      <c r="F241" s="10">
        <f t="shared" si="29"/>
        <v>7.0909413224605564E-4</v>
      </c>
      <c r="G241" s="10">
        <f t="shared" si="31"/>
        <v>-0.2</v>
      </c>
      <c r="H241" s="18">
        <f t="shared" si="30"/>
        <v>-2.8677946659019218E-4</v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4</v>
      </c>
      <c r="E244" s="10" t="str">
        <f t="shared" si="28"/>
        <v/>
      </c>
      <c r="F244" s="10">
        <f t="shared" si="29"/>
        <v>7.0909413224605564E-4</v>
      </c>
      <c r="G244" s="10">
        <f t="shared" si="31"/>
        <v>1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0</v>
      </c>
      <c r="D245" s="9">
        <v>4</v>
      </c>
      <c r="E245" s="10" t="str">
        <f t="shared" ref="E245:E276" si="32">+IF(C245=0,"",C245/C$181)</f>
        <v/>
      </c>
      <c r="F245" s="10">
        <f t="shared" ref="F245:F276" si="33">+IF(D245=0,"",D245/D$181)</f>
        <v>7.0909413224605564E-4</v>
      </c>
      <c r="G245" s="10">
        <f t="shared" si="31"/>
        <v>1</v>
      </c>
      <c r="H245" s="18" t="str">
        <f t="shared" ref="H245:H276" si="34">+IF(OR(AND(E245=""),(G245="")),"",E245*G245)</f>
        <v/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8</v>
      </c>
      <c r="D247" s="9">
        <v>17</v>
      </c>
      <c r="E247" s="10">
        <f t="shared" si="32"/>
        <v>2.294235732721537E-3</v>
      </c>
      <c r="F247" s="10">
        <f t="shared" si="33"/>
        <v>3.0136500620457367E-3</v>
      </c>
      <c r="G247" s="10">
        <f t="shared" si="35"/>
        <v>1.125</v>
      </c>
      <c r="H247" s="18">
        <f t="shared" si="34"/>
        <v>2.5810151993117293E-3</v>
      </c>
    </row>
    <row r="248" spans="1:8" x14ac:dyDescent="0.2">
      <c r="A248" s="8"/>
      <c r="B248" s="26" t="s">
        <v>232</v>
      </c>
      <c r="C248" s="23">
        <v>29</v>
      </c>
      <c r="D248" s="9">
        <v>37</v>
      </c>
      <c r="E248" s="10">
        <f t="shared" si="32"/>
        <v>8.3166045311155717E-3</v>
      </c>
      <c r="F248" s="10">
        <f t="shared" si="33"/>
        <v>6.5591207232760145E-3</v>
      </c>
      <c r="G248" s="10">
        <f t="shared" si="35"/>
        <v>0.27586206896551724</v>
      </c>
      <c r="H248" s="18">
        <f t="shared" si="34"/>
        <v>2.294235732721537E-3</v>
      </c>
    </row>
    <row r="249" spans="1:8" x14ac:dyDescent="0.2">
      <c r="A249" s="8"/>
      <c r="B249" s="26" t="s">
        <v>233</v>
      </c>
      <c r="C249" s="23">
        <v>42</v>
      </c>
      <c r="D249" s="9">
        <v>5</v>
      </c>
      <c r="E249" s="10">
        <f t="shared" si="32"/>
        <v>1.204473759678807E-2</v>
      </c>
      <c r="F249" s="10">
        <f t="shared" si="33"/>
        <v>8.8636766530756955E-4</v>
      </c>
      <c r="G249" s="10">
        <f t="shared" si="35"/>
        <v>-0.88095238095238093</v>
      </c>
      <c r="H249" s="18">
        <f t="shared" si="34"/>
        <v>-1.061084026383711E-2</v>
      </c>
    </row>
    <row r="250" spans="1:8" ht="25.5" x14ac:dyDescent="0.2">
      <c r="A250" s="8"/>
      <c r="B250" s="26" t="s">
        <v>234</v>
      </c>
      <c r="C250" s="23">
        <v>3</v>
      </c>
      <c r="D250" s="9">
        <v>0</v>
      </c>
      <c r="E250" s="10">
        <f t="shared" si="32"/>
        <v>8.6033839977057644E-4</v>
      </c>
      <c r="F250" s="10" t="str">
        <f t="shared" si="33"/>
        <v/>
      </c>
      <c r="G250" s="10">
        <f t="shared" si="35"/>
        <v>-1</v>
      </c>
      <c r="H250" s="18">
        <f t="shared" si="34"/>
        <v>-8.6033839977057644E-4</v>
      </c>
    </row>
    <row r="251" spans="1:8" x14ac:dyDescent="0.2">
      <c r="A251" s="8"/>
      <c r="B251" s="26" t="s">
        <v>235</v>
      </c>
      <c r="C251" s="23">
        <v>38</v>
      </c>
      <c r="D251" s="9">
        <v>33</v>
      </c>
      <c r="E251" s="10">
        <f t="shared" si="32"/>
        <v>1.0897619730427301E-2</v>
      </c>
      <c r="F251" s="10">
        <f t="shared" si="33"/>
        <v>5.8500265910299588E-3</v>
      </c>
      <c r="G251" s="10">
        <f t="shared" si="35"/>
        <v>-0.13157894736842105</v>
      </c>
      <c r="H251" s="18">
        <f t="shared" si="34"/>
        <v>-1.4338973329509606E-3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3</v>
      </c>
      <c r="D254" s="9">
        <v>9</v>
      </c>
      <c r="E254" s="10">
        <f t="shared" si="32"/>
        <v>8.6033839977057644E-4</v>
      </c>
      <c r="F254" s="10">
        <f t="shared" si="33"/>
        <v>1.5954617975536252E-3</v>
      </c>
      <c r="G254" s="10">
        <f t="shared" si="35"/>
        <v>2</v>
      </c>
      <c r="H254" s="18">
        <f t="shared" si="34"/>
        <v>1.7206767995411529E-3</v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5</v>
      </c>
      <c r="D256" s="9">
        <v>0</v>
      </c>
      <c r="E256" s="10">
        <f t="shared" si="32"/>
        <v>1.4338973329509608E-3</v>
      </c>
      <c r="F256" s="10" t="str">
        <f t="shared" si="33"/>
        <v/>
      </c>
      <c r="G256" s="10">
        <f t="shared" si="35"/>
        <v>-1</v>
      </c>
      <c r="H256" s="18">
        <f t="shared" si="34"/>
        <v>-1.4338973329509608E-3</v>
      </c>
    </row>
    <row r="257" spans="1:8" ht="25.5" x14ac:dyDescent="0.2">
      <c r="A257" s="8"/>
      <c r="B257" s="26" t="s">
        <v>241</v>
      </c>
      <c r="C257" s="23">
        <v>0</v>
      </c>
      <c r="D257" s="9">
        <v>2</v>
      </c>
      <c r="E257" s="10" t="str">
        <f t="shared" si="32"/>
        <v/>
      </c>
      <c r="F257" s="10">
        <f t="shared" si="33"/>
        <v>3.5454706612302782E-4</v>
      </c>
      <c r="G257" s="10">
        <f t="shared" si="35"/>
        <v>1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7</v>
      </c>
      <c r="E258" s="10" t="str">
        <f t="shared" si="32"/>
        <v/>
      </c>
      <c r="F258" s="10">
        <f t="shared" si="33"/>
        <v>1.2409147314305974E-3</v>
      </c>
      <c r="G258" s="10">
        <f t="shared" si="35"/>
        <v>1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1</v>
      </c>
      <c r="D260" s="9">
        <v>0</v>
      </c>
      <c r="E260" s="10">
        <f t="shared" si="32"/>
        <v>2.8677946659019213E-4</v>
      </c>
      <c r="F260" s="10" t="str">
        <f t="shared" si="33"/>
        <v/>
      </c>
      <c r="G260" s="10">
        <f t="shared" si="35"/>
        <v>-1</v>
      </c>
      <c r="H260" s="18">
        <f t="shared" si="34"/>
        <v>-2.8677946659019213E-4</v>
      </c>
    </row>
    <row r="261" spans="1:8" x14ac:dyDescent="0.2">
      <c r="A261" s="8"/>
      <c r="B261" s="26" t="s">
        <v>245</v>
      </c>
      <c r="C261" s="23">
        <v>0</v>
      </c>
      <c r="D261" s="9">
        <v>1</v>
      </c>
      <c r="E261" s="10" t="str">
        <f t="shared" si="32"/>
        <v/>
      </c>
      <c r="F261" s="10">
        <f t="shared" si="33"/>
        <v>1.7727353306151391E-4</v>
      </c>
      <c r="G261" s="10">
        <f t="shared" si="35"/>
        <v>1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6</v>
      </c>
      <c r="E264" s="10" t="str">
        <f t="shared" si="32"/>
        <v/>
      </c>
      <c r="F264" s="10">
        <f t="shared" si="33"/>
        <v>1.0636411983690835E-3</v>
      </c>
      <c r="G264" s="10">
        <f t="shared" si="35"/>
        <v>1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2</v>
      </c>
      <c r="D265" s="9">
        <v>4</v>
      </c>
      <c r="E265" s="10">
        <f t="shared" si="32"/>
        <v>5.7355893318038426E-4</v>
      </c>
      <c r="F265" s="10">
        <f t="shared" si="33"/>
        <v>7.0909413224605564E-4</v>
      </c>
      <c r="G265" s="10">
        <f t="shared" si="35"/>
        <v>1</v>
      </c>
      <c r="H265" s="18">
        <f t="shared" si="34"/>
        <v>5.7355893318038426E-4</v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1</v>
      </c>
      <c r="E268" s="10" t="str">
        <f t="shared" si="32"/>
        <v/>
      </c>
      <c r="F268" s="10">
        <f t="shared" si="33"/>
        <v>1.7727353306151391E-4</v>
      </c>
      <c r="G268" s="10">
        <f t="shared" si="35"/>
        <v>1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1</v>
      </c>
      <c r="D269" s="9">
        <v>3</v>
      </c>
      <c r="E269" s="10">
        <f t="shared" si="32"/>
        <v>2.8677946659019213E-4</v>
      </c>
      <c r="F269" s="10">
        <f t="shared" si="33"/>
        <v>5.3182059918454173E-4</v>
      </c>
      <c r="G269" s="10">
        <f t="shared" si="35"/>
        <v>2</v>
      </c>
      <c r="H269" s="18">
        <f t="shared" si="34"/>
        <v>5.7355893318038426E-4</v>
      </c>
    </row>
    <row r="270" spans="1:8" x14ac:dyDescent="0.2">
      <c r="A270" s="8"/>
      <c r="B270" s="26" t="s">
        <v>254</v>
      </c>
      <c r="C270" s="23">
        <v>3</v>
      </c>
      <c r="D270" s="9">
        <v>10</v>
      </c>
      <c r="E270" s="10">
        <f t="shared" si="32"/>
        <v>8.6033839977057644E-4</v>
      </c>
      <c r="F270" s="10">
        <f t="shared" si="33"/>
        <v>1.7727353306151391E-3</v>
      </c>
      <c r="G270" s="10">
        <f t="shared" si="35"/>
        <v>2.3333333333333335</v>
      </c>
      <c r="H270" s="18">
        <f t="shared" si="34"/>
        <v>2.0074562661313452E-3</v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2</v>
      </c>
      <c r="D272" s="9">
        <v>1</v>
      </c>
      <c r="E272" s="10">
        <f t="shared" si="32"/>
        <v>5.7355893318038426E-4</v>
      </c>
      <c r="F272" s="10">
        <f t="shared" si="33"/>
        <v>1.7727353306151391E-4</v>
      </c>
      <c r="G272" s="10">
        <f t="shared" si="35"/>
        <v>-0.5</v>
      </c>
      <c r="H272" s="18">
        <f t="shared" si="34"/>
        <v>-2.8677946659019213E-4</v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19</v>
      </c>
      <c r="D274" s="9">
        <v>511</v>
      </c>
      <c r="E274" s="10">
        <f t="shared" si="32"/>
        <v>5.4488098652136505E-3</v>
      </c>
      <c r="F274" s="10">
        <f t="shared" si="33"/>
        <v>9.0586775394433605E-2</v>
      </c>
      <c r="G274" s="10">
        <f t="shared" si="35"/>
        <v>25.894736842105264</v>
      </c>
      <c r="H274" s="18">
        <f t="shared" si="34"/>
        <v>0.14109549756237452</v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2</v>
      </c>
      <c r="E277" s="10" t="str">
        <f t="shared" ref="E277:E308" si="36">+IF(C277=0,"",C277/C$181)</f>
        <v/>
      </c>
      <c r="F277" s="10">
        <f t="shared" ref="F277:F308" si="37">+IF(D277=0,"",D277/D$181)</f>
        <v>3.5454706612302782E-4</v>
      </c>
      <c r="G277" s="10">
        <f t="shared" si="35"/>
        <v>1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1</v>
      </c>
      <c r="E278" s="10" t="str">
        <f t="shared" si="36"/>
        <v/>
      </c>
      <c r="F278" s="10">
        <f t="shared" si="37"/>
        <v>1.7727353306151391E-4</v>
      </c>
      <c r="G278" s="10">
        <f t="shared" ref="G278:G309" si="39">+IF(AND(C278=0,D278=0)," ",IF(C278=0,1,IF(D278=0,-1,(D278-C278)/C278)))</f>
        <v>1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1</v>
      </c>
      <c r="E279" s="10" t="str">
        <f t="shared" si="36"/>
        <v/>
      </c>
      <c r="F279" s="10">
        <f t="shared" si="37"/>
        <v>1.7727353306151391E-4</v>
      </c>
      <c r="G279" s="10">
        <f t="shared" si="39"/>
        <v>1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2</v>
      </c>
      <c r="E280" s="10" t="str">
        <f t="shared" si="36"/>
        <v/>
      </c>
      <c r="F280" s="10">
        <f t="shared" si="37"/>
        <v>3.5454706612302782E-4</v>
      </c>
      <c r="G280" s="10">
        <f t="shared" si="39"/>
        <v>1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1</v>
      </c>
      <c r="E281" s="10" t="str">
        <f t="shared" si="36"/>
        <v/>
      </c>
      <c r="F281" s="10">
        <f t="shared" si="37"/>
        <v>1.7727353306151391E-4</v>
      </c>
      <c r="G281" s="10">
        <f t="shared" si="39"/>
        <v>1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3</v>
      </c>
      <c r="D285" s="9">
        <v>54</v>
      </c>
      <c r="E285" s="10">
        <f t="shared" si="36"/>
        <v>8.6033839977057644E-4</v>
      </c>
      <c r="F285" s="10">
        <f t="shared" si="37"/>
        <v>9.5727707853217516E-3</v>
      </c>
      <c r="G285" s="10">
        <f t="shared" si="39"/>
        <v>17</v>
      </c>
      <c r="H285" s="18">
        <f t="shared" si="38"/>
        <v>1.4625752796099799E-2</v>
      </c>
    </row>
    <row r="286" spans="1:8" ht="25.5" x14ac:dyDescent="0.2">
      <c r="A286" s="8"/>
      <c r="B286" s="26" t="s">
        <v>270</v>
      </c>
      <c r="C286" s="23">
        <v>66</v>
      </c>
      <c r="D286" s="9">
        <v>119</v>
      </c>
      <c r="E286" s="10">
        <f t="shared" si="36"/>
        <v>1.8927444794952682E-2</v>
      </c>
      <c r="F286" s="10">
        <f t="shared" si="37"/>
        <v>2.1095550434320157E-2</v>
      </c>
      <c r="G286" s="10">
        <f t="shared" si="39"/>
        <v>0.80303030303030298</v>
      </c>
      <c r="H286" s="18">
        <f t="shared" si="38"/>
        <v>1.5199311729280183E-2</v>
      </c>
    </row>
    <row r="287" spans="1:8" x14ac:dyDescent="0.2">
      <c r="A287" s="8"/>
      <c r="B287" s="26" t="s">
        <v>271</v>
      </c>
      <c r="C287" s="23">
        <v>1</v>
      </c>
      <c r="D287" s="9">
        <v>52</v>
      </c>
      <c r="E287" s="10">
        <f t="shared" si="36"/>
        <v>2.8677946659019213E-4</v>
      </c>
      <c r="F287" s="10">
        <f t="shared" si="37"/>
        <v>9.2182237191987242E-3</v>
      </c>
      <c r="G287" s="10">
        <f t="shared" si="39"/>
        <v>51</v>
      </c>
      <c r="H287" s="18">
        <f t="shared" si="38"/>
        <v>1.4625752796099798E-2</v>
      </c>
    </row>
    <row r="288" spans="1:8" x14ac:dyDescent="0.2">
      <c r="A288" s="8"/>
      <c r="B288" s="26" t="s">
        <v>272</v>
      </c>
      <c r="C288" s="23">
        <v>1</v>
      </c>
      <c r="D288" s="9">
        <v>5</v>
      </c>
      <c r="E288" s="10">
        <f t="shared" si="36"/>
        <v>2.8677946659019213E-4</v>
      </c>
      <c r="F288" s="10">
        <f t="shared" si="37"/>
        <v>8.8636766530756955E-4</v>
      </c>
      <c r="G288" s="10">
        <f t="shared" si="39"/>
        <v>4</v>
      </c>
      <c r="H288" s="18">
        <f t="shared" si="38"/>
        <v>1.1471178663607685E-3</v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1</v>
      </c>
      <c r="D290" s="9">
        <v>4</v>
      </c>
      <c r="E290" s="10">
        <f t="shared" si="36"/>
        <v>2.8677946659019213E-4</v>
      </c>
      <c r="F290" s="10">
        <f t="shared" si="37"/>
        <v>7.0909413224605564E-4</v>
      </c>
      <c r="G290" s="10">
        <f t="shared" si="39"/>
        <v>3</v>
      </c>
      <c r="H290" s="18">
        <f t="shared" si="38"/>
        <v>8.6033839977057644E-4</v>
      </c>
    </row>
    <row r="291" spans="1:8" x14ac:dyDescent="0.2">
      <c r="A291" s="8"/>
      <c r="B291" s="26" t="s">
        <v>275</v>
      </c>
      <c r="C291" s="23">
        <v>0</v>
      </c>
      <c r="D291" s="9">
        <v>1</v>
      </c>
      <c r="E291" s="10" t="str">
        <f t="shared" si="36"/>
        <v/>
      </c>
      <c r="F291" s="10">
        <f t="shared" si="37"/>
        <v>1.7727353306151391E-4</v>
      </c>
      <c r="G291" s="10">
        <f t="shared" si="39"/>
        <v>1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1</v>
      </c>
      <c r="D293" s="9">
        <v>0</v>
      </c>
      <c r="E293" s="10">
        <f t="shared" si="36"/>
        <v>2.8677946659019213E-4</v>
      </c>
      <c r="F293" s="10" t="str">
        <f t="shared" si="37"/>
        <v/>
      </c>
      <c r="G293" s="10">
        <f t="shared" si="39"/>
        <v>-1</v>
      </c>
      <c r="H293" s="18">
        <f t="shared" si="38"/>
        <v>-2.8677946659019213E-4</v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14</v>
      </c>
      <c r="D298" s="9">
        <v>0</v>
      </c>
      <c r="E298" s="10">
        <f t="shared" si="36"/>
        <v>4.0149125322626903E-3</v>
      </c>
      <c r="F298" s="10" t="str">
        <f t="shared" si="37"/>
        <v/>
      </c>
      <c r="G298" s="10">
        <f t="shared" si="39"/>
        <v>-1</v>
      </c>
      <c r="H298" s="18">
        <f t="shared" si="38"/>
        <v>-4.0149125322626903E-3</v>
      </c>
    </row>
    <row r="299" spans="1:8" x14ac:dyDescent="0.2">
      <c r="A299" s="8"/>
      <c r="B299" s="26" t="s">
        <v>283</v>
      </c>
      <c r="C299" s="23">
        <v>399</v>
      </c>
      <c r="D299" s="9">
        <v>109</v>
      </c>
      <c r="E299" s="10">
        <f t="shared" si="36"/>
        <v>0.11442500716948667</v>
      </c>
      <c r="F299" s="10">
        <f t="shared" si="37"/>
        <v>1.9322815103705017E-2</v>
      </c>
      <c r="G299" s="10">
        <f t="shared" si="39"/>
        <v>-0.72681704260651625</v>
      </c>
      <c r="H299" s="18">
        <f t="shared" si="38"/>
        <v>-8.316604531115572E-2</v>
      </c>
    </row>
    <row r="300" spans="1:8" x14ac:dyDescent="0.2">
      <c r="A300" s="8"/>
      <c r="B300" s="26" t="s">
        <v>284</v>
      </c>
      <c r="C300" s="23">
        <v>5</v>
      </c>
      <c r="D300" s="9">
        <v>120</v>
      </c>
      <c r="E300" s="10">
        <f t="shared" si="36"/>
        <v>1.4338973329509608E-3</v>
      </c>
      <c r="F300" s="10">
        <f t="shared" si="37"/>
        <v>2.1272823967381671E-2</v>
      </c>
      <c r="G300" s="10">
        <f t="shared" si="39"/>
        <v>23</v>
      </c>
      <c r="H300" s="18">
        <f t="shared" si="38"/>
        <v>3.2979638657872096E-2</v>
      </c>
    </row>
    <row r="301" spans="1:8" x14ac:dyDescent="0.2">
      <c r="A301" s="8"/>
      <c r="B301" s="26" t="s">
        <v>285</v>
      </c>
      <c r="C301" s="23">
        <v>196</v>
      </c>
      <c r="D301" s="9">
        <v>3</v>
      </c>
      <c r="E301" s="10">
        <f t="shared" si="36"/>
        <v>5.6208775451677663E-2</v>
      </c>
      <c r="F301" s="10">
        <f t="shared" si="37"/>
        <v>5.3182059918454173E-4</v>
      </c>
      <c r="G301" s="10">
        <f t="shared" si="39"/>
        <v>-0.98469387755102045</v>
      </c>
      <c r="H301" s="18">
        <f t="shared" si="38"/>
        <v>-5.534843705190709E-2</v>
      </c>
    </row>
    <row r="302" spans="1:8" x14ac:dyDescent="0.2">
      <c r="A302" s="8"/>
      <c r="B302" s="26" t="s">
        <v>286</v>
      </c>
      <c r="C302" s="23">
        <v>6</v>
      </c>
      <c r="D302" s="9">
        <v>1</v>
      </c>
      <c r="E302" s="10">
        <f t="shared" si="36"/>
        <v>1.7206767995411529E-3</v>
      </c>
      <c r="F302" s="10">
        <f t="shared" si="37"/>
        <v>1.7727353306151391E-4</v>
      </c>
      <c r="G302" s="10">
        <f t="shared" si="39"/>
        <v>-0.83333333333333337</v>
      </c>
      <c r="H302" s="18">
        <f t="shared" si="38"/>
        <v>-1.4338973329509608E-3</v>
      </c>
    </row>
    <row r="303" spans="1:8" x14ac:dyDescent="0.2">
      <c r="A303" s="8"/>
      <c r="B303" s="26" t="s">
        <v>287</v>
      </c>
      <c r="C303" s="23">
        <v>2</v>
      </c>
      <c r="D303" s="9">
        <v>47</v>
      </c>
      <c r="E303" s="10">
        <f t="shared" si="36"/>
        <v>5.7355893318038426E-4</v>
      </c>
      <c r="F303" s="10">
        <f t="shared" si="37"/>
        <v>8.331856053891154E-3</v>
      </c>
      <c r="G303" s="10">
        <f t="shared" si="39"/>
        <v>22.5</v>
      </c>
      <c r="H303" s="18">
        <f t="shared" si="38"/>
        <v>1.2905075996558647E-2</v>
      </c>
    </row>
    <row r="304" spans="1:8" ht="25.5" x14ac:dyDescent="0.2">
      <c r="A304" s="8"/>
      <c r="B304" s="26" t="s">
        <v>288</v>
      </c>
      <c r="C304" s="23">
        <v>4</v>
      </c>
      <c r="D304" s="9">
        <v>10</v>
      </c>
      <c r="E304" s="10">
        <f t="shared" si="36"/>
        <v>1.1471178663607685E-3</v>
      </c>
      <c r="F304" s="10">
        <f t="shared" si="37"/>
        <v>1.7727353306151391E-3</v>
      </c>
      <c r="G304" s="10">
        <f t="shared" si="39"/>
        <v>1.5</v>
      </c>
      <c r="H304" s="18">
        <f t="shared" si="38"/>
        <v>1.7206767995411529E-3</v>
      </c>
    </row>
    <row r="305" spans="1:8" x14ac:dyDescent="0.2">
      <c r="A305" s="8"/>
      <c r="B305" s="26" t="s">
        <v>289</v>
      </c>
      <c r="C305" s="23">
        <v>35</v>
      </c>
      <c r="D305" s="9">
        <v>25</v>
      </c>
      <c r="E305" s="10">
        <f t="shared" si="36"/>
        <v>1.0037281330656725E-2</v>
      </c>
      <c r="F305" s="10">
        <f t="shared" si="37"/>
        <v>4.4318383265378476E-3</v>
      </c>
      <c r="G305" s="10">
        <f t="shared" si="39"/>
        <v>-0.2857142857142857</v>
      </c>
      <c r="H305" s="18">
        <f t="shared" si="38"/>
        <v>-2.8677946659019212E-3</v>
      </c>
    </row>
    <row r="306" spans="1:8" x14ac:dyDescent="0.2">
      <c r="A306" s="8"/>
      <c r="B306" s="26" t="s">
        <v>290</v>
      </c>
      <c r="C306" s="23">
        <v>100</v>
      </c>
      <c r="D306" s="9">
        <v>0</v>
      </c>
      <c r="E306" s="10">
        <f t="shared" si="36"/>
        <v>2.8677946659019213E-2</v>
      </c>
      <c r="F306" s="10" t="str">
        <f t="shared" si="37"/>
        <v/>
      </c>
      <c r="G306" s="10">
        <f t="shared" si="39"/>
        <v>-1</v>
      </c>
      <c r="H306" s="18">
        <f t="shared" si="38"/>
        <v>-2.8677946659019213E-2</v>
      </c>
    </row>
    <row r="307" spans="1:8" x14ac:dyDescent="0.2">
      <c r="A307" s="8"/>
      <c r="B307" s="26" t="s">
        <v>291</v>
      </c>
      <c r="C307" s="23">
        <v>0</v>
      </c>
      <c r="D307" s="9">
        <v>1</v>
      </c>
      <c r="E307" s="10" t="str">
        <f t="shared" si="36"/>
        <v/>
      </c>
      <c r="F307" s="10">
        <f t="shared" si="37"/>
        <v>1.7727353306151391E-4</v>
      </c>
      <c r="G307" s="10">
        <f t="shared" si="39"/>
        <v>1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15</v>
      </c>
      <c r="E308" s="10" t="str">
        <f t="shared" si="36"/>
        <v/>
      </c>
      <c r="F308" s="10">
        <f t="shared" si="37"/>
        <v>2.6591029959227089E-3</v>
      </c>
      <c r="G308" s="10">
        <f t="shared" si="39"/>
        <v>1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1</v>
      </c>
      <c r="E309" s="10" t="str">
        <f t="shared" ref="E309:E340" si="40">+IF(C309=0,"",C309/C$181)</f>
        <v/>
      </c>
      <c r="F309" s="10">
        <f t="shared" ref="F309:F340" si="41">+IF(D309=0,"",D309/D$181)</f>
        <v>1.7727353306151391E-4</v>
      </c>
      <c r="G309" s="10">
        <f t="shared" si="39"/>
        <v>1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73</v>
      </c>
      <c r="E311" s="10" t="str">
        <f t="shared" si="40"/>
        <v/>
      </c>
      <c r="F311" s="10">
        <f t="shared" si="41"/>
        <v>1.2940967913490515E-2</v>
      </c>
      <c r="G311" s="10">
        <f t="shared" si="43"/>
        <v>1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1</v>
      </c>
      <c r="D313" s="9">
        <v>0</v>
      </c>
      <c r="E313" s="10">
        <f t="shared" si="40"/>
        <v>2.8677946659019213E-4</v>
      </c>
      <c r="F313" s="10" t="str">
        <f t="shared" si="41"/>
        <v/>
      </c>
      <c r="G313" s="10">
        <f t="shared" si="43"/>
        <v>-1</v>
      </c>
      <c r="H313" s="18">
        <f t="shared" si="42"/>
        <v>-2.8677946659019213E-4</v>
      </c>
    </row>
    <row r="314" spans="1:8" ht="25.5" x14ac:dyDescent="0.2">
      <c r="A314" s="8"/>
      <c r="B314" s="26" t="s">
        <v>298</v>
      </c>
      <c r="C314" s="23">
        <v>6</v>
      </c>
      <c r="D314" s="9">
        <v>15</v>
      </c>
      <c r="E314" s="10">
        <f t="shared" si="40"/>
        <v>1.7206767995411529E-3</v>
      </c>
      <c r="F314" s="10">
        <f t="shared" si="41"/>
        <v>2.6591029959227089E-3</v>
      </c>
      <c r="G314" s="10">
        <f t="shared" si="43"/>
        <v>1.5</v>
      </c>
      <c r="H314" s="18">
        <f t="shared" si="42"/>
        <v>2.5810151993117293E-3</v>
      </c>
    </row>
    <row r="315" spans="1:8" x14ac:dyDescent="0.2">
      <c r="A315" s="8"/>
      <c r="B315" s="26" t="s">
        <v>299</v>
      </c>
      <c r="C315" s="23">
        <v>1</v>
      </c>
      <c r="D315" s="9">
        <v>0</v>
      </c>
      <c r="E315" s="10">
        <f t="shared" si="40"/>
        <v>2.8677946659019213E-4</v>
      </c>
      <c r="F315" s="10" t="str">
        <f t="shared" si="41"/>
        <v/>
      </c>
      <c r="G315" s="10">
        <f t="shared" si="43"/>
        <v>-1</v>
      </c>
      <c r="H315" s="18">
        <f t="shared" si="42"/>
        <v>-2.8677946659019213E-4</v>
      </c>
    </row>
    <row r="316" spans="1:8" ht="25.5" x14ac:dyDescent="0.2">
      <c r="A316" s="8"/>
      <c r="B316" s="26" t="s">
        <v>300</v>
      </c>
      <c r="C316" s="23">
        <v>0</v>
      </c>
      <c r="D316" s="9">
        <v>6</v>
      </c>
      <c r="E316" s="10" t="str">
        <f t="shared" si="40"/>
        <v/>
      </c>
      <c r="F316" s="10">
        <f t="shared" si="41"/>
        <v>1.0636411983690835E-3</v>
      </c>
      <c r="G316" s="10">
        <f t="shared" si="43"/>
        <v>1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263</v>
      </c>
      <c r="D317" s="9">
        <v>29</v>
      </c>
      <c r="E317" s="10">
        <f t="shared" si="40"/>
        <v>7.5422999713220529E-2</v>
      </c>
      <c r="F317" s="10">
        <f t="shared" si="41"/>
        <v>5.1409324587839032E-3</v>
      </c>
      <c r="G317" s="10">
        <f t="shared" si="43"/>
        <v>-0.88973384030418246</v>
      </c>
      <c r="H317" s="18">
        <f t="shared" si="42"/>
        <v>-6.7106395182104955E-2</v>
      </c>
    </row>
    <row r="318" spans="1:8" x14ac:dyDescent="0.2">
      <c r="A318" s="8"/>
      <c r="B318" s="26" t="s">
        <v>302</v>
      </c>
      <c r="C318" s="23">
        <v>1</v>
      </c>
      <c r="D318" s="9">
        <v>0</v>
      </c>
      <c r="E318" s="10">
        <f t="shared" si="40"/>
        <v>2.8677946659019213E-4</v>
      </c>
      <c r="F318" s="10" t="str">
        <f t="shared" si="41"/>
        <v/>
      </c>
      <c r="G318" s="10">
        <f t="shared" si="43"/>
        <v>-1</v>
      </c>
      <c r="H318" s="18">
        <f t="shared" si="42"/>
        <v>-2.8677946659019213E-4</v>
      </c>
    </row>
    <row r="319" spans="1:8" x14ac:dyDescent="0.2">
      <c r="A319" s="8"/>
      <c r="B319" s="26" t="s">
        <v>303</v>
      </c>
      <c r="C319" s="23">
        <v>2</v>
      </c>
      <c r="D319" s="9">
        <v>0</v>
      </c>
      <c r="E319" s="10">
        <f t="shared" si="40"/>
        <v>5.7355893318038426E-4</v>
      </c>
      <c r="F319" s="10" t="str">
        <f t="shared" si="41"/>
        <v/>
      </c>
      <c r="G319" s="10">
        <f t="shared" si="43"/>
        <v>-1</v>
      </c>
      <c r="H319" s="18">
        <f t="shared" si="42"/>
        <v>-5.7355893318038426E-4</v>
      </c>
    </row>
    <row r="320" spans="1:8" x14ac:dyDescent="0.2">
      <c r="A320" s="8"/>
      <c r="B320" s="26" t="s">
        <v>304</v>
      </c>
      <c r="C320" s="23">
        <v>112</v>
      </c>
      <c r="D320" s="9">
        <v>73</v>
      </c>
      <c r="E320" s="10">
        <f t="shared" si="40"/>
        <v>3.2119300258101523E-2</v>
      </c>
      <c r="F320" s="10">
        <f t="shared" si="41"/>
        <v>1.2940967913490515E-2</v>
      </c>
      <c r="G320" s="10">
        <f t="shared" si="43"/>
        <v>-0.3482142857142857</v>
      </c>
      <c r="H320" s="18">
        <f t="shared" si="42"/>
        <v>-1.1184399197017494E-2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160</v>
      </c>
      <c r="E322" s="10" t="str">
        <f t="shared" si="40"/>
        <v/>
      </c>
      <c r="F322" s="10">
        <f t="shared" si="41"/>
        <v>2.8363765289842226E-2</v>
      </c>
      <c r="G322" s="10">
        <f t="shared" si="43"/>
        <v>1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1</v>
      </c>
      <c r="E324" s="10" t="str">
        <f t="shared" si="40"/>
        <v/>
      </c>
      <c r="F324" s="10">
        <f t="shared" si="41"/>
        <v>1.7727353306151391E-4</v>
      </c>
      <c r="G324" s="10">
        <f t="shared" si="43"/>
        <v>1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1</v>
      </c>
      <c r="D325" s="9">
        <v>8</v>
      </c>
      <c r="E325" s="10">
        <f t="shared" si="40"/>
        <v>2.8677946659019213E-4</v>
      </c>
      <c r="F325" s="10">
        <f t="shared" si="41"/>
        <v>1.4181882644921113E-3</v>
      </c>
      <c r="G325" s="10">
        <f t="shared" si="43"/>
        <v>7</v>
      </c>
      <c r="H325" s="18">
        <f t="shared" si="42"/>
        <v>2.0074562661313447E-3</v>
      </c>
    </row>
    <row r="326" spans="1:8" x14ac:dyDescent="0.2">
      <c r="A326" s="8"/>
      <c r="B326" s="26" t="s">
        <v>310</v>
      </c>
      <c r="C326" s="23">
        <v>0</v>
      </c>
      <c r="D326" s="9">
        <v>16</v>
      </c>
      <c r="E326" s="10" t="str">
        <f t="shared" si="40"/>
        <v/>
      </c>
      <c r="F326" s="10">
        <f t="shared" si="41"/>
        <v>2.8363765289842226E-3</v>
      </c>
      <c r="G326" s="10">
        <f t="shared" si="43"/>
        <v>1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1</v>
      </c>
      <c r="E327" s="10" t="str">
        <f t="shared" si="40"/>
        <v/>
      </c>
      <c r="F327" s="10">
        <f t="shared" si="41"/>
        <v>1.7727353306151391E-4</v>
      </c>
      <c r="G327" s="10">
        <f t="shared" si="43"/>
        <v>1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18</v>
      </c>
      <c r="D329" s="9">
        <v>5</v>
      </c>
      <c r="E329" s="10">
        <f t="shared" si="40"/>
        <v>5.1620303986234586E-3</v>
      </c>
      <c r="F329" s="10">
        <f t="shared" si="41"/>
        <v>8.8636766530756955E-4</v>
      </c>
      <c r="G329" s="10">
        <f t="shared" si="43"/>
        <v>-0.72222222222222221</v>
      </c>
      <c r="H329" s="18">
        <f t="shared" si="42"/>
        <v>-3.728133065672498E-3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29</v>
      </c>
      <c r="D331" s="9">
        <v>33</v>
      </c>
      <c r="E331" s="10">
        <f t="shared" si="40"/>
        <v>8.3166045311155717E-3</v>
      </c>
      <c r="F331" s="10">
        <f t="shared" si="41"/>
        <v>5.8500265910299588E-3</v>
      </c>
      <c r="G331" s="10">
        <f t="shared" si="43"/>
        <v>0.13793103448275862</v>
      </c>
      <c r="H331" s="18">
        <f t="shared" si="42"/>
        <v>1.1471178663607685E-3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1</v>
      </c>
      <c r="D333" s="9">
        <v>5</v>
      </c>
      <c r="E333" s="10">
        <f t="shared" si="40"/>
        <v>2.8677946659019213E-4</v>
      </c>
      <c r="F333" s="10">
        <f t="shared" si="41"/>
        <v>8.8636766530756955E-4</v>
      </c>
      <c r="G333" s="10">
        <f t="shared" si="43"/>
        <v>4</v>
      </c>
      <c r="H333" s="18">
        <f t="shared" si="42"/>
        <v>1.1471178663607685E-3</v>
      </c>
    </row>
    <row r="334" spans="1:8" x14ac:dyDescent="0.2">
      <c r="A334" s="8"/>
      <c r="B334" s="26" t="s">
        <v>318</v>
      </c>
      <c r="C334" s="23">
        <v>0</v>
      </c>
      <c r="D334" s="9">
        <v>1</v>
      </c>
      <c r="E334" s="10" t="str">
        <f t="shared" si="40"/>
        <v/>
      </c>
      <c r="F334" s="10">
        <f t="shared" si="41"/>
        <v>1.7727353306151391E-4</v>
      </c>
      <c r="G334" s="10">
        <f t="shared" si="43"/>
        <v>1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3</v>
      </c>
      <c r="D335" s="9">
        <v>1</v>
      </c>
      <c r="E335" s="10">
        <f t="shared" si="40"/>
        <v>8.6033839977057644E-4</v>
      </c>
      <c r="F335" s="10">
        <f t="shared" si="41"/>
        <v>1.7727353306151391E-4</v>
      </c>
      <c r="G335" s="10">
        <f t="shared" si="43"/>
        <v>-0.66666666666666663</v>
      </c>
      <c r="H335" s="18">
        <f t="shared" si="42"/>
        <v>-5.7355893318038426E-4</v>
      </c>
    </row>
    <row r="336" spans="1:8" ht="25.5" x14ac:dyDescent="0.2">
      <c r="A336" s="8"/>
      <c r="B336" s="26" t="s">
        <v>320</v>
      </c>
      <c r="C336" s="23">
        <v>5</v>
      </c>
      <c r="D336" s="9">
        <v>13</v>
      </c>
      <c r="E336" s="10">
        <f t="shared" si="40"/>
        <v>1.4338973329509608E-3</v>
      </c>
      <c r="F336" s="10">
        <f t="shared" si="41"/>
        <v>2.3045559297996811E-3</v>
      </c>
      <c r="G336" s="10">
        <f t="shared" si="43"/>
        <v>1.6</v>
      </c>
      <c r="H336" s="18">
        <f t="shared" si="42"/>
        <v>2.2942357327215375E-3</v>
      </c>
    </row>
    <row r="337" spans="1:8" ht="25.5" x14ac:dyDescent="0.2">
      <c r="A337" s="8"/>
      <c r="B337" s="26" t="s">
        <v>321</v>
      </c>
      <c r="C337" s="23">
        <v>1</v>
      </c>
      <c r="D337" s="9">
        <v>1</v>
      </c>
      <c r="E337" s="10">
        <f t="shared" si="40"/>
        <v>2.8677946659019213E-4</v>
      </c>
      <c r="F337" s="10">
        <f t="shared" si="41"/>
        <v>1.7727353306151391E-4</v>
      </c>
      <c r="G337" s="10">
        <f t="shared" si="43"/>
        <v>0</v>
      </c>
      <c r="H337" s="18">
        <f t="shared" si="42"/>
        <v>0</v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17</v>
      </c>
      <c r="D340" s="9">
        <v>28</v>
      </c>
      <c r="E340" s="10">
        <f t="shared" si="40"/>
        <v>4.8752509320332668E-3</v>
      </c>
      <c r="F340" s="10">
        <f t="shared" si="41"/>
        <v>4.9636589257223895E-3</v>
      </c>
      <c r="G340" s="10">
        <f t="shared" si="43"/>
        <v>0.6470588235294118</v>
      </c>
      <c r="H340" s="18">
        <f t="shared" si="42"/>
        <v>3.1545741324921139E-3</v>
      </c>
    </row>
    <row r="341" spans="1:8" x14ac:dyDescent="0.2">
      <c r="A341" s="8"/>
      <c r="B341" s="26" t="s">
        <v>325</v>
      </c>
      <c r="C341" s="23">
        <v>1</v>
      </c>
      <c r="D341" s="9">
        <v>2</v>
      </c>
      <c r="E341" s="10">
        <f t="shared" ref="E341:E356" si="44">+IF(C341=0,"",C341/C$181)</f>
        <v>2.8677946659019213E-4</v>
      </c>
      <c r="F341" s="10">
        <f t="shared" ref="F341:F356" si="45">+IF(D341=0,"",D341/D$181)</f>
        <v>3.5454706612302782E-4</v>
      </c>
      <c r="G341" s="10">
        <f t="shared" si="43"/>
        <v>1</v>
      </c>
      <c r="H341" s="18">
        <f t="shared" ref="H341:H356" si="46">+IF(OR(AND(E341=""),(G341="")),"",E341*G341)</f>
        <v>2.8677946659019213E-4</v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1</v>
      </c>
      <c r="E345" s="10" t="str">
        <f t="shared" si="44"/>
        <v/>
      </c>
      <c r="F345" s="10">
        <f t="shared" si="45"/>
        <v>1.7727353306151391E-4</v>
      </c>
      <c r="G345" s="10">
        <f t="shared" si="47"/>
        <v>1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1</v>
      </c>
      <c r="E346" s="10" t="str">
        <f t="shared" si="44"/>
        <v/>
      </c>
      <c r="F346" s="10">
        <f t="shared" si="45"/>
        <v>1.7727353306151391E-4</v>
      </c>
      <c r="G346" s="10">
        <f t="shared" si="47"/>
        <v>1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12</v>
      </c>
      <c r="E348" s="10" t="str">
        <f t="shared" si="44"/>
        <v/>
      </c>
      <c r="F348" s="10">
        <f t="shared" si="45"/>
        <v>2.1272823967381669E-3</v>
      </c>
      <c r="G348" s="10">
        <f t="shared" si="47"/>
        <v>1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6</v>
      </c>
      <c r="D354" s="9">
        <v>7</v>
      </c>
      <c r="E354" s="10">
        <f t="shared" si="44"/>
        <v>1.7206767995411529E-3</v>
      </c>
      <c r="F354" s="10">
        <f t="shared" si="45"/>
        <v>1.2409147314305974E-3</v>
      </c>
      <c r="G354" s="10">
        <f t="shared" si="47"/>
        <v>0.16666666666666666</v>
      </c>
      <c r="H354" s="18">
        <f t="shared" si="46"/>
        <v>2.8677946659019213E-4</v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9</v>
      </c>
      <c r="D356" s="19">
        <v>103</v>
      </c>
      <c r="E356" s="20">
        <f t="shared" si="44"/>
        <v>2.5810151993117293E-3</v>
      </c>
      <c r="F356" s="20">
        <f t="shared" si="45"/>
        <v>1.8259173905335935E-2</v>
      </c>
      <c r="G356" s="20">
        <f t="shared" si="47"/>
        <v>10.444444444444445</v>
      </c>
      <c r="H356" s="21">
        <f t="shared" si="46"/>
        <v>2.6957269859478061E-2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23377</v>
      </c>
      <c r="D362" s="14">
        <f>SUM(D363:D595)</f>
        <v>27301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0.16785729563245924</v>
      </c>
      <c r="H362" s="29">
        <f t="shared" ref="H362:H425" si="50">+IF(OR(AND(E362=""),(G362="")),"",E362*G362)</f>
        <v>0.16785729563245924</v>
      </c>
    </row>
    <row r="363" spans="1:8" x14ac:dyDescent="0.2">
      <c r="A363" s="8"/>
      <c r="B363" s="25" t="s">
        <v>341</v>
      </c>
      <c r="C363" s="22">
        <v>15</v>
      </c>
      <c r="D363" s="15">
        <v>37</v>
      </c>
      <c r="E363" s="16">
        <f t="shared" si="48"/>
        <v>6.4165632887025709E-4</v>
      </c>
      <c r="F363" s="16">
        <f t="shared" si="49"/>
        <v>1.3552617120252005E-3</v>
      </c>
      <c r="G363" s="16">
        <f t="shared" ref="G363:G426" si="51">+IF(AND(C363=0,D363=0)," ",IF(C363=0,1,IF(D363=0,-1,(D363-C363)/C363)))</f>
        <v>1.4666666666666666</v>
      </c>
      <c r="H363" s="17">
        <f t="shared" si="50"/>
        <v>9.4109594900971031E-4</v>
      </c>
    </row>
    <row r="364" spans="1:8" x14ac:dyDescent="0.2">
      <c r="A364" s="8"/>
      <c r="B364" s="26" t="s">
        <v>342</v>
      </c>
      <c r="C364" s="23">
        <v>13</v>
      </c>
      <c r="D364" s="9">
        <v>9</v>
      </c>
      <c r="E364" s="10">
        <f t="shared" si="48"/>
        <v>5.5610215168755612E-4</v>
      </c>
      <c r="F364" s="10">
        <f t="shared" si="49"/>
        <v>3.2965825427640015E-4</v>
      </c>
      <c r="G364" s="10">
        <f t="shared" si="51"/>
        <v>-0.30769230769230771</v>
      </c>
      <c r="H364" s="18">
        <f t="shared" si="50"/>
        <v>-1.7110835436540191E-4</v>
      </c>
    </row>
    <row r="365" spans="1:8" x14ac:dyDescent="0.2">
      <c r="A365" s="8"/>
      <c r="B365" s="26" t="s">
        <v>343</v>
      </c>
      <c r="C365" s="23">
        <v>831</v>
      </c>
      <c r="D365" s="9">
        <v>34</v>
      </c>
      <c r="E365" s="10">
        <f t="shared" si="48"/>
        <v>3.5547760619412241E-2</v>
      </c>
      <c r="F365" s="10">
        <f t="shared" si="49"/>
        <v>1.2453756272664005E-3</v>
      </c>
      <c r="G365" s="10">
        <f t="shared" si="51"/>
        <v>-0.95908543922984357</v>
      </c>
      <c r="H365" s="18">
        <f t="shared" si="50"/>
        <v>-3.4093339607306324E-2</v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4</v>
      </c>
      <c r="D367" s="9">
        <v>0</v>
      </c>
      <c r="E367" s="10">
        <f t="shared" si="48"/>
        <v>1.7110835436540188E-4</v>
      </c>
      <c r="F367" s="10" t="str">
        <f t="shared" si="49"/>
        <v/>
      </c>
      <c r="G367" s="10">
        <f t="shared" si="51"/>
        <v>-1</v>
      </c>
      <c r="H367" s="18">
        <f t="shared" si="50"/>
        <v>-1.7110835436540188E-4</v>
      </c>
    </row>
    <row r="368" spans="1:8" x14ac:dyDescent="0.2">
      <c r="A368" s="8"/>
      <c r="B368" s="26" t="s">
        <v>346</v>
      </c>
      <c r="C368" s="23">
        <v>150</v>
      </c>
      <c r="D368" s="9">
        <v>734</v>
      </c>
      <c r="E368" s="10">
        <f t="shared" si="48"/>
        <v>6.4165632887025707E-3</v>
      </c>
      <c r="F368" s="10">
        <f t="shared" si="49"/>
        <v>2.688546207098641E-2</v>
      </c>
      <c r="G368" s="10">
        <f t="shared" si="51"/>
        <v>3.8933333333333335</v>
      </c>
      <c r="H368" s="18">
        <f t="shared" si="50"/>
        <v>2.4981819737348678E-2</v>
      </c>
    </row>
    <row r="369" spans="1:8" x14ac:dyDescent="0.2">
      <c r="A369" s="8"/>
      <c r="B369" s="26" t="s">
        <v>347</v>
      </c>
      <c r="C369" s="23">
        <v>0</v>
      </c>
      <c r="D369" s="9">
        <v>5</v>
      </c>
      <c r="E369" s="10" t="str">
        <f t="shared" si="48"/>
        <v/>
      </c>
      <c r="F369" s="10">
        <f t="shared" si="49"/>
        <v>1.8314347459800006E-4</v>
      </c>
      <c r="G369" s="10">
        <f t="shared" si="51"/>
        <v>1</v>
      </c>
      <c r="H369" s="18" t="str">
        <f t="shared" si="50"/>
        <v/>
      </c>
    </row>
    <row r="370" spans="1:8" x14ac:dyDescent="0.2">
      <c r="A370" s="8"/>
      <c r="B370" s="26" t="s">
        <v>348</v>
      </c>
      <c r="C370" s="23">
        <v>5</v>
      </c>
      <c r="D370" s="9">
        <v>37</v>
      </c>
      <c r="E370" s="10">
        <f t="shared" si="48"/>
        <v>2.1388544295675236E-4</v>
      </c>
      <c r="F370" s="10">
        <f t="shared" si="49"/>
        <v>1.3552617120252005E-3</v>
      </c>
      <c r="G370" s="10">
        <f t="shared" si="51"/>
        <v>6.4</v>
      </c>
      <c r="H370" s="18">
        <f t="shared" si="50"/>
        <v>1.3688668349232153E-3</v>
      </c>
    </row>
    <row r="371" spans="1:8" x14ac:dyDescent="0.2">
      <c r="A371" s="8"/>
      <c r="B371" s="26" t="s">
        <v>349</v>
      </c>
      <c r="C371" s="23">
        <v>203</v>
      </c>
      <c r="D371" s="9">
        <v>70</v>
      </c>
      <c r="E371" s="10">
        <f t="shared" si="48"/>
        <v>8.6837489840441463E-3</v>
      </c>
      <c r="F371" s="10">
        <f t="shared" si="49"/>
        <v>2.5640086443720011E-3</v>
      </c>
      <c r="G371" s="10">
        <f t="shared" si="51"/>
        <v>-0.65517241379310343</v>
      </c>
      <c r="H371" s="18">
        <f t="shared" si="50"/>
        <v>-5.6893527826496126E-3</v>
      </c>
    </row>
    <row r="372" spans="1:8" x14ac:dyDescent="0.2">
      <c r="A372" s="8"/>
      <c r="B372" s="26" t="s">
        <v>350</v>
      </c>
      <c r="C372" s="23">
        <v>36</v>
      </c>
      <c r="D372" s="9">
        <v>8</v>
      </c>
      <c r="E372" s="10">
        <f t="shared" si="48"/>
        <v>1.539975189288617E-3</v>
      </c>
      <c r="F372" s="10">
        <f t="shared" si="49"/>
        <v>2.9302955935680013E-4</v>
      </c>
      <c r="G372" s="10">
        <f t="shared" si="51"/>
        <v>-0.77777777777777779</v>
      </c>
      <c r="H372" s="18">
        <f t="shared" si="50"/>
        <v>-1.1977584805578133E-3</v>
      </c>
    </row>
    <row r="373" spans="1:8" x14ac:dyDescent="0.2">
      <c r="A373" s="8"/>
      <c r="B373" s="26" t="s">
        <v>351</v>
      </c>
      <c r="C373" s="23">
        <v>0</v>
      </c>
      <c r="D373" s="9">
        <v>6</v>
      </c>
      <c r="E373" s="10" t="str">
        <f t="shared" si="48"/>
        <v/>
      </c>
      <c r="F373" s="10">
        <f t="shared" si="49"/>
        <v>2.1977216951760009E-4</v>
      </c>
      <c r="G373" s="10">
        <f t="shared" si="51"/>
        <v>1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832</v>
      </c>
      <c r="D374" s="9">
        <v>634</v>
      </c>
      <c r="E374" s="10">
        <f t="shared" si="48"/>
        <v>3.5590537708003592E-2</v>
      </c>
      <c r="F374" s="10">
        <f t="shared" si="49"/>
        <v>2.322259257902641E-2</v>
      </c>
      <c r="G374" s="10">
        <f t="shared" si="51"/>
        <v>-0.23798076923076922</v>
      </c>
      <c r="H374" s="18">
        <f t="shared" si="50"/>
        <v>-8.469863541087393E-3</v>
      </c>
    </row>
    <row r="375" spans="1:8" x14ac:dyDescent="0.2">
      <c r="A375" s="8"/>
      <c r="B375" s="26" t="s">
        <v>353</v>
      </c>
      <c r="C375" s="23">
        <v>31</v>
      </c>
      <c r="D375" s="9">
        <v>59</v>
      </c>
      <c r="E375" s="10">
        <f t="shared" si="48"/>
        <v>1.3260897463318647E-3</v>
      </c>
      <c r="F375" s="10">
        <f t="shared" si="49"/>
        <v>2.161093000256401E-3</v>
      </c>
      <c r="G375" s="10">
        <f t="shared" si="51"/>
        <v>0.90322580645161288</v>
      </c>
      <c r="H375" s="18">
        <f t="shared" si="50"/>
        <v>1.1977584805578133E-3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244</v>
      </c>
      <c r="D377" s="9">
        <v>307</v>
      </c>
      <c r="E377" s="10">
        <f t="shared" si="48"/>
        <v>1.0437609616289515E-2</v>
      </c>
      <c r="F377" s="10">
        <f t="shared" si="49"/>
        <v>1.1245009340317205E-2</v>
      </c>
      <c r="G377" s="10">
        <f t="shared" si="51"/>
        <v>0.25819672131147542</v>
      </c>
      <c r="H377" s="18">
        <f t="shared" si="50"/>
        <v>2.6949565812550797E-3</v>
      </c>
    </row>
    <row r="378" spans="1:8" x14ac:dyDescent="0.2">
      <c r="A378" s="8"/>
      <c r="B378" s="26" t="s">
        <v>356</v>
      </c>
      <c r="C378" s="23">
        <v>2</v>
      </c>
      <c r="D378" s="9">
        <v>58</v>
      </c>
      <c r="E378" s="10">
        <f t="shared" si="48"/>
        <v>8.555417718270094E-5</v>
      </c>
      <c r="F378" s="10">
        <f t="shared" si="49"/>
        <v>2.1244643053368009E-3</v>
      </c>
      <c r="G378" s="10">
        <f t="shared" si="51"/>
        <v>28</v>
      </c>
      <c r="H378" s="18">
        <f t="shared" si="50"/>
        <v>2.3955169611156262E-3</v>
      </c>
    </row>
    <row r="379" spans="1:8" x14ac:dyDescent="0.2">
      <c r="A379" s="8"/>
      <c r="B379" s="26" t="s">
        <v>357</v>
      </c>
      <c r="C379" s="23">
        <v>20</v>
      </c>
      <c r="D379" s="9">
        <v>5</v>
      </c>
      <c r="E379" s="10">
        <f t="shared" si="48"/>
        <v>8.5554177182700945E-4</v>
      </c>
      <c r="F379" s="10">
        <f t="shared" si="49"/>
        <v>1.8314347459800006E-4</v>
      </c>
      <c r="G379" s="10">
        <f t="shared" si="51"/>
        <v>-0.75</v>
      </c>
      <c r="H379" s="18">
        <f t="shared" si="50"/>
        <v>-6.4165632887025709E-4</v>
      </c>
    </row>
    <row r="380" spans="1:8" x14ac:dyDescent="0.2">
      <c r="A380" s="8"/>
      <c r="B380" s="26" t="s">
        <v>358</v>
      </c>
      <c r="C380" s="23">
        <v>3</v>
      </c>
      <c r="D380" s="9">
        <v>5</v>
      </c>
      <c r="E380" s="10">
        <f t="shared" si="48"/>
        <v>1.2833126577405142E-4</v>
      </c>
      <c r="F380" s="10">
        <f t="shared" si="49"/>
        <v>1.8314347459800006E-4</v>
      </c>
      <c r="G380" s="10">
        <f t="shared" si="51"/>
        <v>0.66666666666666663</v>
      </c>
      <c r="H380" s="18">
        <f t="shared" si="50"/>
        <v>8.555417718270094E-5</v>
      </c>
    </row>
    <row r="381" spans="1:8" x14ac:dyDescent="0.2">
      <c r="A381" s="8"/>
      <c r="B381" s="26" t="s">
        <v>359</v>
      </c>
      <c r="C381" s="23">
        <v>0</v>
      </c>
      <c r="D381" s="9">
        <v>40</v>
      </c>
      <c r="E381" s="10" t="str">
        <f t="shared" si="48"/>
        <v/>
      </c>
      <c r="F381" s="10">
        <f t="shared" si="49"/>
        <v>1.4651477967840005E-3</v>
      </c>
      <c r="G381" s="10">
        <f t="shared" si="51"/>
        <v>1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2889</v>
      </c>
      <c r="D382" s="9">
        <v>1638</v>
      </c>
      <c r="E382" s="10">
        <f t="shared" si="48"/>
        <v>0.12358300894041152</v>
      </c>
      <c r="F382" s="10">
        <f t="shared" si="49"/>
        <v>5.9997802278304826E-2</v>
      </c>
      <c r="G382" s="10">
        <f t="shared" si="51"/>
        <v>-0.43302180685358255</v>
      </c>
      <c r="H382" s="18">
        <f t="shared" si="50"/>
        <v>-5.3514137827779445E-2</v>
      </c>
    </row>
    <row r="383" spans="1:8" x14ac:dyDescent="0.2">
      <c r="A383" s="8"/>
      <c r="B383" s="26" t="s">
        <v>361</v>
      </c>
      <c r="C383" s="23">
        <v>1</v>
      </c>
      <c r="D383" s="9">
        <v>50</v>
      </c>
      <c r="E383" s="10">
        <f t="shared" si="48"/>
        <v>4.277708859135047E-5</v>
      </c>
      <c r="F383" s="10">
        <f t="shared" si="49"/>
        <v>1.8314347459800007E-3</v>
      </c>
      <c r="G383" s="10">
        <f t="shared" si="51"/>
        <v>49</v>
      </c>
      <c r="H383" s="18">
        <f t="shared" si="50"/>
        <v>2.0960773409761731E-3</v>
      </c>
    </row>
    <row r="384" spans="1:8" x14ac:dyDescent="0.2">
      <c r="A384" s="8"/>
      <c r="B384" s="26" t="s">
        <v>362</v>
      </c>
      <c r="C384" s="23">
        <v>0</v>
      </c>
      <c r="D384" s="9">
        <v>1</v>
      </c>
      <c r="E384" s="10" t="str">
        <f t="shared" si="48"/>
        <v/>
      </c>
      <c r="F384" s="10">
        <f t="shared" si="49"/>
        <v>3.6628694919600016E-5</v>
      </c>
      <c r="G384" s="10">
        <f t="shared" si="51"/>
        <v>1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136</v>
      </c>
      <c r="D385" s="9">
        <v>70</v>
      </c>
      <c r="E385" s="10">
        <f t="shared" si="48"/>
        <v>5.8176840484236644E-3</v>
      </c>
      <c r="F385" s="10">
        <f t="shared" si="49"/>
        <v>2.5640086443720011E-3</v>
      </c>
      <c r="G385" s="10">
        <f t="shared" si="51"/>
        <v>-0.48529411764705882</v>
      </c>
      <c r="H385" s="18">
        <f t="shared" si="50"/>
        <v>-2.8232878470291311E-3</v>
      </c>
    </row>
    <row r="386" spans="1:8" x14ac:dyDescent="0.2">
      <c r="A386" s="8"/>
      <c r="B386" s="26" t="s">
        <v>364</v>
      </c>
      <c r="C386" s="23">
        <v>2881</v>
      </c>
      <c r="D386" s="9">
        <v>4366</v>
      </c>
      <c r="E386" s="10">
        <f t="shared" si="48"/>
        <v>0.12324079223168072</v>
      </c>
      <c r="F386" s="10">
        <f t="shared" si="49"/>
        <v>0.15992088201897367</v>
      </c>
      <c r="G386" s="10">
        <f t="shared" si="51"/>
        <v>0.51544602568552589</v>
      </c>
      <c r="H386" s="18">
        <f t="shared" si="50"/>
        <v>6.3523976558155462E-2</v>
      </c>
    </row>
    <row r="387" spans="1:8" x14ac:dyDescent="0.2">
      <c r="A387" s="8"/>
      <c r="B387" s="26" t="s">
        <v>365</v>
      </c>
      <c r="C387" s="23">
        <v>18</v>
      </c>
      <c r="D387" s="9">
        <v>24</v>
      </c>
      <c r="E387" s="10">
        <f t="shared" si="48"/>
        <v>7.6998759464430848E-4</v>
      </c>
      <c r="F387" s="10">
        <f t="shared" si="49"/>
        <v>8.7908867807040038E-4</v>
      </c>
      <c r="G387" s="10">
        <f t="shared" si="51"/>
        <v>0.33333333333333331</v>
      </c>
      <c r="H387" s="18">
        <f t="shared" si="50"/>
        <v>2.5666253154810279E-4</v>
      </c>
    </row>
    <row r="388" spans="1:8" x14ac:dyDescent="0.2">
      <c r="A388" s="8"/>
      <c r="B388" s="26" t="s">
        <v>366</v>
      </c>
      <c r="C388" s="23">
        <v>0</v>
      </c>
      <c r="D388" s="9">
        <v>3</v>
      </c>
      <c r="E388" s="10" t="str">
        <f t="shared" si="48"/>
        <v/>
      </c>
      <c r="F388" s="10">
        <f t="shared" si="49"/>
        <v>1.0988608475880005E-4</v>
      </c>
      <c r="G388" s="10">
        <f t="shared" si="51"/>
        <v>1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13</v>
      </c>
      <c r="D389" s="9">
        <v>7</v>
      </c>
      <c r="E389" s="10">
        <f t="shared" si="48"/>
        <v>5.5610215168755612E-4</v>
      </c>
      <c r="F389" s="10">
        <f t="shared" si="49"/>
        <v>2.564008644372001E-4</v>
      </c>
      <c r="G389" s="10">
        <f t="shared" si="51"/>
        <v>-0.46153846153846156</v>
      </c>
      <c r="H389" s="18">
        <f t="shared" si="50"/>
        <v>-2.5666253154810285E-4</v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7</v>
      </c>
      <c r="E391" s="10" t="str">
        <f t="shared" si="48"/>
        <v/>
      </c>
      <c r="F391" s="10">
        <f t="shared" si="49"/>
        <v>2.564008644372001E-4</v>
      </c>
      <c r="G391" s="10">
        <f t="shared" si="51"/>
        <v>1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42</v>
      </c>
      <c r="D392" s="9">
        <v>18</v>
      </c>
      <c r="E392" s="10">
        <f t="shared" si="48"/>
        <v>1.7966377208367198E-3</v>
      </c>
      <c r="F392" s="10">
        <f t="shared" si="49"/>
        <v>6.5931650855280031E-4</v>
      </c>
      <c r="G392" s="10">
        <f t="shared" si="51"/>
        <v>-0.5714285714285714</v>
      </c>
      <c r="H392" s="18">
        <f t="shared" si="50"/>
        <v>-1.0266501261924112E-3</v>
      </c>
    </row>
    <row r="393" spans="1:8" x14ac:dyDescent="0.2">
      <c r="A393" s="8"/>
      <c r="B393" s="26" t="s">
        <v>371</v>
      </c>
      <c r="C393" s="23">
        <v>10</v>
      </c>
      <c r="D393" s="9">
        <v>296</v>
      </c>
      <c r="E393" s="10">
        <f t="shared" si="48"/>
        <v>4.2777088591350473E-4</v>
      </c>
      <c r="F393" s="10">
        <f t="shared" si="49"/>
        <v>1.0842093696201604E-2</v>
      </c>
      <c r="G393" s="10">
        <f t="shared" si="51"/>
        <v>28.6</v>
      </c>
      <c r="H393" s="18">
        <f t="shared" si="50"/>
        <v>1.2234247337126235E-2</v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0</v>
      </c>
      <c r="D395" s="9">
        <v>9</v>
      </c>
      <c r="E395" s="10" t="str">
        <f t="shared" si="48"/>
        <v/>
      </c>
      <c r="F395" s="10">
        <f t="shared" si="49"/>
        <v>3.2965825427640015E-4</v>
      </c>
      <c r="G395" s="10">
        <f t="shared" si="51"/>
        <v>1</v>
      </c>
      <c r="H395" s="18" t="str">
        <f t="shared" si="50"/>
        <v/>
      </c>
    </row>
    <row r="396" spans="1:8" ht="25.5" x14ac:dyDescent="0.2">
      <c r="A396" s="8"/>
      <c r="B396" s="26" t="s">
        <v>374</v>
      </c>
      <c r="C396" s="23">
        <v>19</v>
      </c>
      <c r="D396" s="9">
        <v>286</v>
      </c>
      <c r="E396" s="10">
        <f t="shared" si="48"/>
        <v>8.1276468323565902E-4</v>
      </c>
      <c r="F396" s="10">
        <f t="shared" si="49"/>
        <v>1.0475806747005604E-2</v>
      </c>
      <c r="G396" s="10">
        <f t="shared" si="51"/>
        <v>14.052631578947368</v>
      </c>
      <c r="H396" s="18">
        <f t="shared" si="50"/>
        <v>1.1421482653890577E-2</v>
      </c>
    </row>
    <row r="397" spans="1:8" x14ac:dyDescent="0.2">
      <c r="A397" s="8"/>
      <c r="B397" s="26" t="s">
        <v>375</v>
      </c>
      <c r="C397" s="23">
        <v>287</v>
      </c>
      <c r="D397" s="9">
        <v>79</v>
      </c>
      <c r="E397" s="10">
        <f t="shared" si="48"/>
        <v>1.2277024425717585E-2</v>
      </c>
      <c r="F397" s="10">
        <f t="shared" si="49"/>
        <v>2.893666898648401E-3</v>
      </c>
      <c r="G397" s="10">
        <f t="shared" si="51"/>
        <v>-0.72473867595818819</v>
      </c>
      <c r="H397" s="18">
        <f t="shared" si="50"/>
        <v>-8.8976344270008979E-3</v>
      </c>
    </row>
    <row r="398" spans="1:8" x14ac:dyDescent="0.2">
      <c r="A398" s="8"/>
      <c r="B398" s="26" t="s">
        <v>376</v>
      </c>
      <c r="C398" s="23">
        <v>0</v>
      </c>
      <c r="D398" s="9">
        <v>10</v>
      </c>
      <c r="E398" s="10" t="str">
        <f t="shared" si="48"/>
        <v/>
      </c>
      <c r="F398" s="10">
        <f t="shared" si="49"/>
        <v>3.6628694919600013E-4</v>
      </c>
      <c r="G398" s="10">
        <f t="shared" si="51"/>
        <v>1</v>
      </c>
      <c r="H398" s="18" t="str">
        <f t="shared" si="50"/>
        <v/>
      </c>
    </row>
    <row r="399" spans="1:8" x14ac:dyDescent="0.2">
      <c r="A399" s="8"/>
      <c r="B399" s="26" t="s">
        <v>377</v>
      </c>
      <c r="C399" s="23">
        <v>3</v>
      </c>
      <c r="D399" s="9">
        <v>2</v>
      </c>
      <c r="E399" s="10">
        <f t="shared" si="48"/>
        <v>1.2833126577405142E-4</v>
      </c>
      <c r="F399" s="10">
        <f t="shared" si="49"/>
        <v>7.3257389839200031E-5</v>
      </c>
      <c r="G399" s="10">
        <f t="shared" si="51"/>
        <v>-0.33333333333333331</v>
      </c>
      <c r="H399" s="18">
        <f t="shared" si="50"/>
        <v>-4.277708859135047E-5</v>
      </c>
    </row>
    <row r="400" spans="1:8" x14ac:dyDescent="0.2">
      <c r="A400" s="8"/>
      <c r="B400" s="26" t="s">
        <v>378</v>
      </c>
      <c r="C400" s="23">
        <v>1</v>
      </c>
      <c r="D400" s="9">
        <v>2</v>
      </c>
      <c r="E400" s="10">
        <f t="shared" si="48"/>
        <v>4.277708859135047E-5</v>
      </c>
      <c r="F400" s="10">
        <f t="shared" si="49"/>
        <v>7.3257389839200031E-5</v>
      </c>
      <c r="G400" s="10">
        <f t="shared" si="51"/>
        <v>1</v>
      </c>
      <c r="H400" s="18">
        <f t="shared" si="50"/>
        <v>4.277708859135047E-5</v>
      </c>
    </row>
    <row r="401" spans="1:8" x14ac:dyDescent="0.2">
      <c r="A401" s="8"/>
      <c r="B401" s="26" t="s">
        <v>379</v>
      </c>
      <c r="C401" s="23">
        <v>189</v>
      </c>
      <c r="D401" s="9">
        <v>309</v>
      </c>
      <c r="E401" s="10">
        <f t="shared" si="48"/>
        <v>8.0848697437652401E-3</v>
      </c>
      <c r="F401" s="10">
        <f t="shared" si="49"/>
        <v>1.1318266730156405E-2</v>
      </c>
      <c r="G401" s="10">
        <f t="shared" si="51"/>
        <v>0.63492063492063489</v>
      </c>
      <c r="H401" s="18">
        <f t="shared" si="50"/>
        <v>5.1332506309620567E-3</v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3</v>
      </c>
      <c r="D404" s="9">
        <v>512</v>
      </c>
      <c r="E404" s="10">
        <f t="shared" si="48"/>
        <v>1.2833126577405142E-4</v>
      </c>
      <c r="F404" s="10">
        <f t="shared" si="49"/>
        <v>1.8753891798835208E-2</v>
      </c>
      <c r="G404" s="10">
        <f t="shared" si="51"/>
        <v>169.66666666666666</v>
      </c>
      <c r="H404" s="18">
        <f t="shared" si="50"/>
        <v>2.177353809299739E-2</v>
      </c>
    </row>
    <row r="405" spans="1:8" x14ac:dyDescent="0.2">
      <c r="A405" s="8"/>
      <c r="B405" s="26" t="s">
        <v>383</v>
      </c>
      <c r="C405" s="23">
        <v>2</v>
      </c>
      <c r="D405" s="9">
        <v>1</v>
      </c>
      <c r="E405" s="10">
        <f t="shared" si="48"/>
        <v>8.555417718270094E-5</v>
      </c>
      <c r="F405" s="10">
        <f t="shared" si="49"/>
        <v>3.6628694919600016E-5</v>
      </c>
      <c r="G405" s="10">
        <f t="shared" si="51"/>
        <v>-0.5</v>
      </c>
      <c r="H405" s="18">
        <f t="shared" si="50"/>
        <v>-4.277708859135047E-5</v>
      </c>
    </row>
    <row r="406" spans="1:8" x14ac:dyDescent="0.2">
      <c r="A406" s="8"/>
      <c r="B406" s="26" t="s">
        <v>384</v>
      </c>
      <c r="C406" s="23">
        <v>6</v>
      </c>
      <c r="D406" s="9">
        <v>2</v>
      </c>
      <c r="E406" s="10">
        <f t="shared" si="48"/>
        <v>2.5666253154810285E-4</v>
      </c>
      <c r="F406" s="10">
        <f t="shared" si="49"/>
        <v>7.3257389839200031E-5</v>
      </c>
      <c r="G406" s="10">
        <f t="shared" si="51"/>
        <v>-0.66666666666666663</v>
      </c>
      <c r="H406" s="18">
        <f t="shared" si="50"/>
        <v>-1.7110835436540188E-4</v>
      </c>
    </row>
    <row r="407" spans="1:8" x14ac:dyDescent="0.2">
      <c r="A407" s="8"/>
      <c r="B407" s="26" t="s">
        <v>385</v>
      </c>
      <c r="C407" s="23">
        <v>0</v>
      </c>
      <c r="D407" s="9">
        <v>212</v>
      </c>
      <c r="E407" s="10" t="str">
        <f t="shared" si="48"/>
        <v/>
      </c>
      <c r="F407" s="10">
        <f t="shared" si="49"/>
        <v>7.7652833229552029E-3</v>
      </c>
      <c r="G407" s="10">
        <f t="shared" si="51"/>
        <v>1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680</v>
      </c>
      <c r="D410" s="9">
        <v>1673</v>
      </c>
      <c r="E410" s="10">
        <f t="shared" si="48"/>
        <v>2.9088420242118322E-2</v>
      </c>
      <c r="F410" s="10">
        <f t="shared" si="49"/>
        <v>6.1279806600490823E-2</v>
      </c>
      <c r="G410" s="10">
        <f t="shared" si="51"/>
        <v>1.4602941176470587</v>
      </c>
      <c r="H410" s="18">
        <f t="shared" si="50"/>
        <v>4.2477648971211021E-2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510</v>
      </c>
      <c r="D413" s="9">
        <v>281</v>
      </c>
      <c r="E413" s="10">
        <f t="shared" si="48"/>
        <v>2.181631518158874E-2</v>
      </c>
      <c r="F413" s="10">
        <f t="shared" si="49"/>
        <v>1.0292663272407604E-2</v>
      </c>
      <c r="G413" s="10">
        <f t="shared" si="51"/>
        <v>-0.44901960784313727</v>
      </c>
      <c r="H413" s="18">
        <f t="shared" si="50"/>
        <v>-9.7959532874192581E-3</v>
      </c>
    </row>
    <row r="414" spans="1:8" x14ac:dyDescent="0.2">
      <c r="A414" s="8"/>
      <c r="B414" s="26" t="s">
        <v>392</v>
      </c>
      <c r="C414" s="23">
        <v>4778</v>
      </c>
      <c r="D414" s="9">
        <v>7332</v>
      </c>
      <c r="E414" s="10">
        <f t="shared" si="48"/>
        <v>0.20438892928947255</v>
      </c>
      <c r="F414" s="10">
        <f t="shared" si="49"/>
        <v>0.26856159115050732</v>
      </c>
      <c r="G414" s="10">
        <f t="shared" si="51"/>
        <v>0.53453327752197577</v>
      </c>
      <c r="H414" s="18">
        <f t="shared" si="50"/>
        <v>0.10925268426230911</v>
      </c>
    </row>
    <row r="415" spans="1:8" x14ac:dyDescent="0.2">
      <c r="A415" s="8"/>
      <c r="B415" s="26" t="s">
        <v>393</v>
      </c>
      <c r="C415" s="23">
        <v>447</v>
      </c>
      <c r="D415" s="9">
        <v>300</v>
      </c>
      <c r="E415" s="10">
        <f t="shared" si="48"/>
        <v>1.9121358600333663E-2</v>
      </c>
      <c r="F415" s="10">
        <f t="shared" si="49"/>
        <v>1.0988608475880004E-2</v>
      </c>
      <c r="G415" s="10">
        <f t="shared" si="51"/>
        <v>-0.32885906040268459</v>
      </c>
      <c r="H415" s="18">
        <f t="shared" si="50"/>
        <v>-6.2882320229285206E-3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12</v>
      </c>
      <c r="D417" s="9">
        <v>2</v>
      </c>
      <c r="E417" s="10">
        <f t="shared" si="48"/>
        <v>5.1332506309620569E-4</v>
      </c>
      <c r="F417" s="10">
        <f t="shared" si="49"/>
        <v>7.3257389839200031E-5</v>
      </c>
      <c r="G417" s="10">
        <f t="shared" si="51"/>
        <v>-0.83333333333333337</v>
      </c>
      <c r="H417" s="18">
        <f t="shared" si="50"/>
        <v>-4.2777088591350478E-4</v>
      </c>
    </row>
    <row r="418" spans="1:8" ht="25.5" x14ac:dyDescent="0.2">
      <c r="A418" s="8"/>
      <c r="B418" s="26" t="s">
        <v>396</v>
      </c>
      <c r="C418" s="23">
        <v>25</v>
      </c>
      <c r="D418" s="9">
        <v>1</v>
      </c>
      <c r="E418" s="10">
        <f t="shared" si="48"/>
        <v>1.0694272147837619E-3</v>
      </c>
      <c r="F418" s="10">
        <f t="shared" si="49"/>
        <v>3.6628694919600016E-5</v>
      </c>
      <c r="G418" s="10">
        <f t="shared" si="51"/>
        <v>-0.96</v>
      </c>
      <c r="H418" s="18">
        <f t="shared" si="50"/>
        <v>-1.0266501261924114E-3</v>
      </c>
    </row>
    <row r="419" spans="1:8" x14ac:dyDescent="0.2">
      <c r="A419" s="8"/>
      <c r="B419" s="26" t="s">
        <v>397</v>
      </c>
      <c r="C419" s="23">
        <v>9</v>
      </c>
      <c r="D419" s="9">
        <v>20</v>
      </c>
      <c r="E419" s="10">
        <f t="shared" si="48"/>
        <v>3.8499379732215424E-4</v>
      </c>
      <c r="F419" s="10">
        <f t="shared" si="49"/>
        <v>7.3257389839200026E-4</v>
      </c>
      <c r="G419" s="10">
        <f t="shared" si="51"/>
        <v>1.2222222222222223</v>
      </c>
      <c r="H419" s="18">
        <f t="shared" si="50"/>
        <v>4.7054797450485521E-4</v>
      </c>
    </row>
    <row r="420" spans="1:8" x14ac:dyDescent="0.2">
      <c r="A420" s="8"/>
      <c r="B420" s="26" t="s">
        <v>398</v>
      </c>
      <c r="C420" s="23">
        <v>2</v>
      </c>
      <c r="D420" s="9">
        <v>0</v>
      </c>
      <c r="E420" s="10">
        <f t="shared" si="48"/>
        <v>8.555417718270094E-5</v>
      </c>
      <c r="F420" s="10" t="str">
        <f t="shared" si="49"/>
        <v/>
      </c>
      <c r="G420" s="10">
        <f t="shared" si="51"/>
        <v>-1</v>
      </c>
      <c r="H420" s="18">
        <f t="shared" si="50"/>
        <v>-8.555417718270094E-5</v>
      </c>
    </row>
    <row r="421" spans="1:8" x14ac:dyDescent="0.2">
      <c r="A421" s="8"/>
      <c r="B421" s="26" t="s">
        <v>399</v>
      </c>
      <c r="C421" s="23">
        <v>8</v>
      </c>
      <c r="D421" s="9">
        <v>2</v>
      </c>
      <c r="E421" s="10">
        <f t="shared" si="48"/>
        <v>3.4221670873080376E-4</v>
      </c>
      <c r="F421" s="10">
        <f t="shared" si="49"/>
        <v>7.3257389839200031E-5</v>
      </c>
      <c r="G421" s="10">
        <f t="shared" si="51"/>
        <v>-0.75</v>
      </c>
      <c r="H421" s="18">
        <f t="shared" si="50"/>
        <v>-2.5666253154810279E-4</v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25</v>
      </c>
      <c r="D423" s="9">
        <v>0</v>
      </c>
      <c r="E423" s="10">
        <f t="shared" si="48"/>
        <v>1.0694272147837619E-3</v>
      </c>
      <c r="F423" s="10" t="str">
        <f t="shared" si="49"/>
        <v/>
      </c>
      <c r="G423" s="10">
        <f t="shared" si="51"/>
        <v>-1</v>
      </c>
      <c r="H423" s="18">
        <f t="shared" si="50"/>
        <v>-1.0694272147837619E-3</v>
      </c>
    </row>
    <row r="424" spans="1:8" ht="25.5" x14ac:dyDescent="0.2">
      <c r="A424" s="8"/>
      <c r="B424" s="26" t="s">
        <v>402</v>
      </c>
      <c r="C424" s="23">
        <v>32</v>
      </c>
      <c r="D424" s="9">
        <v>7</v>
      </c>
      <c r="E424" s="10">
        <f t="shared" si="48"/>
        <v>1.368866834923215E-3</v>
      </c>
      <c r="F424" s="10">
        <f t="shared" si="49"/>
        <v>2.564008644372001E-4</v>
      </c>
      <c r="G424" s="10">
        <f t="shared" si="51"/>
        <v>-0.78125</v>
      </c>
      <c r="H424" s="18">
        <f t="shared" si="50"/>
        <v>-1.0694272147837617E-3</v>
      </c>
    </row>
    <row r="425" spans="1:8" x14ac:dyDescent="0.2">
      <c r="A425" s="8"/>
      <c r="B425" s="26" t="s">
        <v>403</v>
      </c>
      <c r="C425" s="23">
        <v>31</v>
      </c>
      <c r="D425" s="9">
        <v>80</v>
      </c>
      <c r="E425" s="10">
        <f t="shared" si="48"/>
        <v>1.3260897463318647E-3</v>
      </c>
      <c r="F425" s="10">
        <f t="shared" si="49"/>
        <v>2.930295593568001E-3</v>
      </c>
      <c r="G425" s="10">
        <f t="shared" si="51"/>
        <v>1.5806451612903225</v>
      </c>
      <c r="H425" s="18">
        <f t="shared" si="50"/>
        <v>2.0960773409761731E-3</v>
      </c>
    </row>
    <row r="426" spans="1:8" x14ac:dyDescent="0.2">
      <c r="A426" s="8"/>
      <c r="B426" s="26" t="s">
        <v>404</v>
      </c>
      <c r="C426" s="23">
        <v>257</v>
      </c>
      <c r="D426" s="9">
        <v>165</v>
      </c>
      <c r="E426" s="10">
        <f t="shared" ref="E426:E489" si="52">+IF(C426=0,"",C426/C$362)</f>
        <v>1.0993711767977072E-2</v>
      </c>
      <c r="F426" s="10">
        <f t="shared" ref="F426:F489" si="53">+IF(D426=0,"",D426/D$362)</f>
        <v>6.0437346617340021E-3</v>
      </c>
      <c r="G426" s="10">
        <f t="shared" si="51"/>
        <v>-0.35797665369649806</v>
      </c>
      <c r="H426" s="18">
        <f t="shared" ref="H426:H489" si="54">+IF(OR(AND(E426=""),(G426="")),"",E426*G426)</f>
        <v>-3.9354921504042443E-3</v>
      </c>
    </row>
    <row r="427" spans="1:8" x14ac:dyDescent="0.2">
      <c r="A427" s="8"/>
      <c r="B427" s="26" t="s">
        <v>405</v>
      </c>
      <c r="C427" s="23">
        <v>6</v>
      </c>
      <c r="D427" s="9">
        <v>3</v>
      </c>
      <c r="E427" s="10">
        <f t="shared" si="52"/>
        <v>2.5666253154810285E-4</v>
      </c>
      <c r="F427" s="10">
        <f t="shared" si="53"/>
        <v>1.0988608475880005E-4</v>
      </c>
      <c r="G427" s="10">
        <f t="shared" ref="G427:G490" si="55">+IF(AND(C427=0,D427=0)," ",IF(C427=0,1,IF(D427=0,-1,(D427-C427)/C427)))</f>
        <v>-0.5</v>
      </c>
      <c r="H427" s="18">
        <f t="shared" si="54"/>
        <v>-1.2833126577405142E-4</v>
      </c>
    </row>
    <row r="428" spans="1:8" x14ac:dyDescent="0.2">
      <c r="A428" s="8"/>
      <c r="B428" s="26" t="s">
        <v>406</v>
      </c>
      <c r="C428" s="23">
        <v>76</v>
      </c>
      <c r="D428" s="9">
        <v>145</v>
      </c>
      <c r="E428" s="10">
        <f t="shared" si="52"/>
        <v>3.2510587329426361E-3</v>
      </c>
      <c r="F428" s="10">
        <f t="shared" si="53"/>
        <v>5.3111607633420021E-3</v>
      </c>
      <c r="G428" s="10">
        <f t="shared" si="55"/>
        <v>0.90789473684210531</v>
      </c>
      <c r="H428" s="18">
        <f t="shared" si="54"/>
        <v>2.951619112803183E-3</v>
      </c>
    </row>
    <row r="429" spans="1:8" x14ac:dyDescent="0.2">
      <c r="A429" s="8"/>
      <c r="B429" s="26" t="s">
        <v>407</v>
      </c>
      <c r="C429" s="23">
        <v>36</v>
      </c>
      <c r="D429" s="9">
        <v>5</v>
      </c>
      <c r="E429" s="10">
        <f t="shared" si="52"/>
        <v>1.539975189288617E-3</v>
      </c>
      <c r="F429" s="10">
        <f t="shared" si="53"/>
        <v>1.8314347459800006E-4</v>
      </c>
      <c r="G429" s="10">
        <f t="shared" si="55"/>
        <v>-0.86111111111111116</v>
      </c>
      <c r="H429" s="18">
        <f t="shared" si="54"/>
        <v>-1.3260897463318647E-3</v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2</v>
      </c>
      <c r="D433" s="9">
        <v>5</v>
      </c>
      <c r="E433" s="10">
        <f t="shared" si="52"/>
        <v>8.555417718270094E-5</v>
      </c>
      <c r="F433" s="10">
        <f t="shared" si="53"/>
        <v>1.8314347459800006E-4</v>
      </c>
      <c r="G433" s="10">
        <f t="shared" si="55"/>
        <v>1.5</v>
      </c>
      <c r="H433" s="18">
        <f t="shared" si="54"/>
        <v>1.283312657740514E-4</v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230</v>
      </c>
      <c r="D437" s="9">
        <v>206</v>
      </c>
      <c r="E437" s="10">
        <f t="shared" si="52"/>
        <v>9.8387303760106085E-3</v>
      </c>
      <c r="F437" s="10">
        <f t="shared" si="53"/>
        <v>7.5455111534376033E-3</v>
      </c>
      <c r="G437" s="10">
        <f t="shared" si="55"/>
        <v>-0.10434782608695652</v>
      </c>
      <c r="H437" s="18">
        <f t="shared" si="54"/>
        <v>-1.0266501261924112E-3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6</v>
      </c>
      <c r="D439" s="9">
        <v>2</v>
      </c>
      <c r="E439" s="10">
        <f t="shared" si="52"/>
        <v>2.5666253154810285E-4</v>
      </c>
      <c r="F439" s="10">
        <f t="shared" si="53"/>
        <v>7.3257389839200031E-5</v>
      </c>
      <c r="G439" s="10">
        <f t="shared" si="55"/>
        <v>-0.66666666666666663</v>
      </c>
      <c r="H439" s="18">
        <f t="shared" si="54"/>
        <v>-1.7110835436540188E-4</v>
      </c>
    </row>
    <row r="440" spans="1:8" x14ac:dyDescent="0.2">
      <c r="A440" s="8"/>
      <c r="B440" s="26" t="s">
        <v>418</v>
      </c>
      <c r="C440" s="23">
        <v>24</v>
      </c>
      <c r="D440" s="9">
        <v>0</v>
      </c>
      <c r="E440" s="10">
        <f t="shared" si="52"/>
        <v>1.0266501261924114E-3</v>
      </c>
      <c r="F440" s="10" t="str">
        <f t="shared" si="53"/>
        <v/>
      </c>
      <c r="G440" s="10">
        <f t="shared" si="55"/>
        <v>-1</v>
      </c>
      <c r="H440" s="18">
        <f t="shared" si="54"/>
        <v>-1.0266501261924114E-3</v>
      </c>
    </row>
    <row r="441" spans="1:8" x14ac:dyDescent="0.2">
      <c r="A441" s="8"/>
      <c r="B441" s="26" t="s">
        <v>419</v>
      </c>
      <c r="C441" s="23">
        <v>15</v>
      </c>
      <c r="D441" s="9">
        <v>129</v>
      </c>
      <c r="E441" s="10">
        <f t="shared" si="52"/>
        <v>6.4165632887025709E-4</v>
      </c>
      <c r="F441" s="10">
        <f t="shared" si="53"/>
        <v>4.7251016446284017E-3</v>
      </c>
      <c r="G441" s="10">
        <f t="shared" si="55"/>
        <v>7.6</v>
      </c>
      <c r="H441" s="18">
        <f t="shared" si="54"/>
        <v>4.8765880994139539E-3</v>
      </c>
    </row>
    <row r="442" spans="1:8" x14ac:dyDescent="0.2">
      <c r="A442" s="8"/>
      <c r="B442" s="26" t="s">
        <v>420</v>
      </c>
      <c r="C442" s="23">
        <v>3</v>
      </c>
      <c r="D442" s="9">
        <v>0</v>
      </c>
      <c r="E442" s="10">
        <f t="shared" si="52"/>
        <v>1.2833126577405142E-4</v>
      </c>
      <c r="F442" s="10" t="str">
        <f t="shared" si="53"/>
        <v/>
      </c>
      <c r="G442" s="10">
        <f t="shared" si="55"/>
        <v>-1</v>
      </c>
      <c r="H442" s="18">
        <f t="shared" si="54"/>
        <v>-1.2833126577405142E-4</v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10</v>
      </c>
      <c r="D445" s="9">
        <v>24</v>
      </c>
      <c r="E445" s="10">
        <f t="shared" si="52"/>
        <v>4.2777088591350473E-4</v>
      </c>
      <c r="F445" s="10">
        <f t="shared" si="53"/>
        <v>8.7908867807040038E-4</v>
      </c>
      <c r="G445" s="10">
        <f t="shared" si="55"/>
        <v>1.4</v>
      </c>
      <c r="H445" s="18">
        <f t="shared" si="54"/>
        <v>5.9887924027890655E-4</v>
      </c>
    </row>
    <row r="446" spans="1:8" x14ac:dyDescent="0.2">
      <c r="A446" s="8"/>
      <c r="B446" s="26" t="s">
        <v>424</v>
      </c>
      <c r="C446" s="23">
        <v>10</v>
      </c>
      <c r="D446" s="9">
        <v>3</v>
      </c>
      <c r="E446" s="10">
        <f t="shared" si="52"/>
        <v>4.2777088591350473E-4</v>
      </c>
      <c r="F446" s="10">
        <f t="shared" si="53"/>
        <v>1.0988608475880005E-4</v>
      </c>
      <c r="G446" s="10">
        <f t="shared" si="55"/>
        <v>-0.7</v>
      </c>
      <c r="H446" s="18">
        <f t="shared" si="54"/>
        <v>-2.9943962013945327E-4</v>
      </c>
    </row>
    <row r="447" spans="1:8" x14ac:dyDescent="0.2">
      <c r="A447" s="8"/>
      <c r="B447" s="26" t="s">
        <v>425</v>
      </c>
      <c r="C447" s="23">
        <v>0</v>
      </c>
      <c r="D447" s="9">
        <v>84</v>
      </c>
      <c r="E447" s="10" t="str">
        <f t="shared" si="52"/>
        <v/>
      </c>
      <c r="F447" s="10">
        <f t="shared" si="53"/>
        <v>3.0768103732464014E-3</v>
      </c>
      <c r="G447" s="10">
        <f t="shared" si="55"/>
        <v>1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50</v>
      </c>
      <c r="D448" s="9">
        <v>0</v>
      </c>
      <c r="E448" s="10">
        <f t="shared" si="52"/>
        <v>2.1388544295675238E-3</v>
      </c>
      <c r="F448" s="10" t="str">
        <f t="shared" si="53"/>
        <v/>
      </c>
      <c r="G448" s="10">
        <f t="shared" si="55"/>
        <v>-1</v>
      </c>
      <c r="H448" s="18">
        <f t="shared" si="54"/>
        <v>-2.1388544295675238E-3</v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2</v>
      </c>
      <c r="D450" s="9">
        <v>0</v>
      </c>
      <c r="E450" s="10">
        <f t="shared" si="52"/>
        <v>8.555417718270094E-5</v>
      </c>
      <c r="F450" s="10" t="str">
        <f t="shared" si="53"/>
        <v/>
      </c>
      <c r="G450" s="10">
        <f t="shared" si="55"/>
        <v>-1</v>
      </c>
      <c r="H450" s="18">
        <f t="shared" si="54"/>
        <v>-8.555417718270094E-5</v>
      </c>
    </row>
    <row r="451" spans="1:8" ht="25.5" x14ac:dyDescent="0.2">
      <c r="A451" s="8"/>
      <c r="B451" s="26" t="s">
        <v>429</v>
      </c>
      <c r="C451" s="23">
        <v>6</v>
      </c>
      <c r="D451" s="9">
        <v>32</v>
      </c>
      <c r="E451" s="10">
        <f t="shared" si="52"/>
        <v>2.5666253154810285E-4</v>
      </c>
      <c r="F451" s="10">
        <f t="shared" si="53"/>
        <v>1.1721182374272005E-3</v>
      </c>
      <c r="G451" s="10">
        <f t="shared" si="55"/>
        <v>4.333333333333333</v>
      </c>
      <c r="H451" s="18">
        <f t="shared" si="54"/>
        <v>1.1122043033751122E-3</v>
      </c>
    </row>
    <row r="452" spans="1:8" x14ac:dyDescent="0.2">
      <c r="A452" s="8"/>
      <c r="B452" s="26" t="s">
        <v>430</v>
      </c>
      <c r="C452" s="23">
        <v>1</v>
      </c>
      <c r="D452" s="9">
        <v>5</v>
      </c>
      <c r="E452" s="10">
        <f t="shared" si="52"/>
        <v>4.277708859135047E-5</v>
      </c>
      <c r="F452" s="10">
        <f t="shared" si="53"/>
        <v>1.8314347459800006E-4</v>
      </c>
      <c r="G452" s="10">
        <f t="shared" si="55"/>
        <v>4</v>
      </c>
      <c r="H452" s="18">
        <f t="shared" si="54"/>
        <v>1.7110835436540188E-4</v>
      </c>
    </row>
    <row r="453" spans="1:8" ht="25.5" x14ac:dyDescent="0.2">
      <c r="A453" s="8"/>
      <c r="B453" s="26" t="s">
        <v>431</v>
      </c>
      <c r="C453" s="23">
        <v>0</v>
      </c>
      <c r="D453" s="9">
        <v>7</v>
      </c>
      <c r="E453" s="10" t="str">
        <f t="shared" si="52"/>
        <v/>
      </c>
      <c r="F453" s="10">
        <f t="shared" si="53"/>
        <v>2.564008644372001E-4</v>
      </c>
      <c r="G453" s="10">
        <f t="shared" si="55"/>
        <v>1</v>
      </c>
      <c r="H453" s="18" t="str">
        <f t="shared" si="54"/>
        <v/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1</v>
      </c>
      <c r="D455" s="9">
        <v>0</v>
      </c>
      <c r="E455" s="10">
        <f t="shared" si="52"/>
        <v>4.277708859135047E-5</v>
      </c>
      <c r="F455" s="10" t="str">
        <f t="shared" si="53"/>
        <v/>
      </c>
      <c r="G455" s="10">
        <f t="shared" si="55"/>
        <v>-1</v>
      </c>
      <c r="H455" s="18">
        <f t="shared" si="54"/>
        <v>-4.277708859135047E-5</v>
      </c>
    </row>
    <row r="456" spans="1:8" x14ac:dyDescent="0.2">
      <c r="A456" s="8"/>
      <c r="B456" s="26" t="s">
        <v>434</v>
      </c>
      <c r="C456" s="23">
        <v>2</v>
      </c>
      <c r="D456" s="9">
        <v>2</v>
      </c>
      <c r="E456" s="10">
        <f t="shared" si="52"/>
        <v>8.555417718270094E-5</v>
      </c>
      <c r="F456" s="10">
        <f t="shared" si="53"/>
        <v>7.3257389839200031E-5</v>
      </c>
      <c r="G456" s="10">
        <f t="shared" si="55"/>
        <v>0</v>
      </c>
      <c r="H456" s="18">
        <f t="shared" si="54"/>
        <v>0</v>
      </c>
    </row>
    <row r="457" spans="1:8" x14ac:dyDescent="0.2">
      <c r="A457" s="8"/>
      <c r="B457" s="26" t="s">
        <v>435</v>
      </c>
      <c r="C457" s="23">
        <v>1</v>
      </c>
      <c r="D457" s="9">
        <v>1</v>
      </c>
      <c r="E457" s="10">
        <f t="shared" si="52"/>
        <v>4.277708859135047E-5</v>
      </c>
      <c r="F457" s="10">
        <f t="shared" si="53"/>
        <v>3.6628694919600016E-5</v>
      </c>
      <c r="G457" s="10">
        <f t="shared" si="55"/>
        <v>0</v>
      </c>
      <c r="H457" s="18">
        <f t="shared" si="54"/>
        <v>0</v>
      </c>
    </row>
    <row r="458" spans="1:8" x14ac:dyDescent="0.2">
      <c r="A458" s="8"/>
      <c r="B458" s="26" t="s">
        <v>436</v>
      </c>
      <c r="C458" s="23">
        <v>0</v>
      </c>
      <c r="D458" s="9">
        <v>12</v>
      </c>
      <c r="E458" s="10" t="str">
        <f t="shared" si="52"/>
        <v/>
      </c>
      <c r="F458" s="10">
        <f t="shared" si="53"/>
        <v>4.3954433903520019E-4</v>
      </c>
      <c r="G458" s="10">
        <f t="shared" si="55"/>
        <v>1</v>
      </c>
      <c r="H458" s="18" t="str">
        <f t="shared" si="54"/>
        <v/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3</v>
      </c>
      <c r="D460" s="9">
        <v>1</v>
      </c>
      <c r="E460" s="10">
        <f t="shared" si="52"/>
        <v>1.2833126577405142E-4</v>
      </c>
      <c r="F460" s="10">
        <f t="shared" si="53"/>
        <v>3.6628694919600016E-5</v>
      </c>
      <c r="G460" s="10">
        <f t="shared" si="55"/>
        <v>-0.66666666666666663</v>
      </c>
      <c r="H460" s="18">
        <f t="shared" si="54"/>
        <v>-8.555417718270094E-5</v>
      </c>
    </row>
    <row r="461" spans="1:8" x14ac:dyDescent="0.2">
      <c r="A461" s="8"/>
      <c r="B461" s="26" t="s">
        <v>439</v>
      </c>
      <c r="C461" s="23">
        <v>2618</v>
      </c>
      <c r="D461" s="9">
        <v>1675</v>
      </c>
      <c r="E461" s="10">
        <f t="shared" si="52"/>
        <v>0.11199041793215554</v>
      </c>
      <c r="F461" s="10">
        <f t="shared" si="53"/>
        <v>6.1353063990330026E-2</v>
      </c>
      <c r="G461" s="10">
        <f t="shared" si="55"/>
        <v>-0.36019862490450727</v>
      </c>
      <c r="H461" s="18">
        <f t="shared" si="54"/>
        <v>-4.0338794541643498E-2</v>
      </c>
    </row>
    <row r="462" spans="1:8" x14ac:dyDescent="0.2">
      <c r="A462" s="8"/>
      <c r="B462" s="26" t="s">
        <v>440</v>
      </c>
      <c r="C462" s="23">
        <v>27</v>
      </c>
      <c r="D462" s="9">
        <v>106</v>
      </c>
      <c r="E462" s="10">
        <f t="shared" si="52"/>
        <v>1.1549813919664628E-3</v>
      </c>
      <c r="F462" s="10">
        <f t="shared" si="53"/>
        <v>3.8826416614776015E-3</v>
      </c>
      <c r="G462" s="10">
        <f t="shared" si="55"/>
        <v>2.925925925925926</v>
      </c>
      <c r="H462" s="18">
        <f t="shared" si="54"/>
        <v>3.3793899987166875E-3</v>
      </c>
    </row>
    <row r="463" spans="1:8" x14ac:dyDescent="0.2">
      <c r="A463" s="8"/>
      <c r="B463" s="26" t="s">
        <v>441</v>
      </c>
      <c r="C463" s="23">
        <v>273</v>
      </c>
      <c r="D463" s="9">
        <v>80</v>
      </c>
      <c r="E463" s="10">
        <f t="shared" si="52"/>
        <v>1.1678145185438679E-2</v>
      </c>
      <c r="F463" s="10">
        <f t="shared" si="53"/>
        <v>2.930295593568001E-3</v>
      </c>
      <c r="G463" s="10">
        <f t="shared" si="55"/>
        <v>-0.706959706959707</v>
      </c>
      <c r="H463" s="18">
        <f t="shared" si="54"/>
        <v>-8.2559780981306414E-3</v>
      </c>
    </row>
    <row r="464" spans="1:8" x14ac:dyDescent="0.2">
      <c r="A464" s="8"/>
      <c r="B464" s="26" t="s">
        <v>442</v>
      </c>
      <c r="C464" s="23">
        <v>10</v>
      </c>
      <c r="D464" s="9">
        <v>26</v>
      </c>
      <c r="E464" s="10">
        <f t="shared" si="52"/>
        <v>4.2777088591350473E-4</v>
      </c>
      <c r="F464" s="10">
        <f t="shared" si="53"/>
        <v>9.5234606790960043E-4</v>
      </c>
      <c r="G464" s="10">
        <f t="shared" si="55"/>
        <v>1.6</v>
      </c>
      <c r="H464" s="18">
        <f t="shared" si="54"/>
        <v>6.8443341746160763E-4</v>
      </c>
    </row>
    <row r="465" spans="1:8" x14ac:dyDescent="0.2">
      <c r="A465" s="8"/>
      <c r="B465" s="26" t="s">
        <v>443</v>
      </c>
      <c r="C465" s="23">
        <v>10</v>
      </c>
      <c r="D465" s="9">
        <v>5</v>
      </c>
      <c r="E465" s="10">
        <f t="shared" si="52"/>
        <v>4.2777088591350473E-4</v>
      </c>
      <c r="F465" s="10">
        <f t="shared" si="53"/>
        <v>1.8314347459800006E-4</v>
      </c>
      <c r="G465" s="10">
        <f t="shared" si="55"/>
        <v>-0.5</v>
      </c>
      <c r="H465" s="18">
        <f t="shared" si="54"/>
        <v>-2.1388544295675236E-4</v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60</v>
      </c>
      <c r="D467" s="9">
        <v>3</v>
      </c>
      <c r="E467" s="10">
        <f t="shared" si="52"/>
        <v>2.5666253154810284E-3</v>
      </c>
      <c r="F467" s="10">
        <f t="shared" si="53"/>
        <v>1.0988608475880005E-4</v>
      </c>
      <c r="G467" s="10">
        <f t="shared" si="55"/>
        <v>-0.95</v>
      </c>
      <c r="H467" s="18">
        <f t="shared" si="54"/>
        <v>-2.438294049706977E-3</v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106</v>
      </c>
      <c r="E469" s="10" t="str">
        <f t="shared" si="52"/>
        <v/>
      </c>
      <c r="F469" s="10">
        <f t="shared" si="53"/>
        <v>3.8826416614776015E-3</v>
      </c>
      <c r="G469" s="10">
        <f t="shared" si="55"/>
        <v>1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62</v>
      </c>
      <c r="D472" s="9">
        <v>59</v>
      </c>
      <c r="E472" s="10">
        <f t="shared" si="52"/>
        <v>2.6521794926637294E-3</v>
      </c>
      <c r="F472" s="10">
        <f t="shared" si="53"/>
        <v>2.161093000256401E-3</v>
      </c>
      <c r="G472" s="10">
        <f t="shared" si="55"/>
        <v>-4.8387096774193547E-2</v>
      </c>
      <c r="H472" s="18">
        <f t="shared" si="54"/>
        <v>-1.2833126577405142E-4</v>
      </c>
    </row>
    <row r="473" spans="1:8" x14ac:dyDescent="0.2">
      <c r="A473" s="8"/>
      <c r="B473" s="26" t="s">
        <v>451</v>
      </c>
      <c r="C473" s="23">
        <v>2</v>
      </c>
      <c r="D473" s="9">
        <v>0</v>
      </c>
      <c r="E473" s="10">
        <f t="shared" si="52"/>
        <v>8.555417718270094E-5</v>
      </c>
      <c r="F473" s="10" t="str">
        <f t="shared" si="53"/>
        <v/>
      </c>
      <c r="G473" s="10">
        <f t="shared" si="55"/>
        <v>-1</v>
      </c>
      <c r="H473" s="18">
        <f t="shared" si="54"/>
        <v>-8.555417718270094E-5</v>
      </c>
    </row>
    <row r="474" spans="1:8" x14ac:dyDescent="0.2">
      <c r="A474" s="8"/>
      <c r="B474" s="26" t="s">
        <v>452</v>
      </c>
      <c r="C474" s="23">
        <v>18</v>
      </c>
      <c r="D474" s="9">
        <v>10</v>
      </c>
      <c r="E474" s="10">
        <f t="shared" si="52"/>
        <v>7.6998759464430848E-4</v>
      </c>
      <c r="F474" s="10">
        <f t="shared" si="53"/>
        <v>3.6628694919600013E-4</v>
      </c>
      <c r="G474" s="10">
        <f t="shared" si="55"/>
        <v>-0.44444444444444442</v>
      </c>
      <c r="H474" s="18">
        <f t="shared" si="54"/>
        <v>-3.4221670873080376E-4</v>
      </c>
    </row>
    <row r="475" spans="1:8" x14ac:dyDescent="0.2">
      <c r="A475" s="8"/>
      <c r="B475" s="26" t="s">
        <v>453</v>
      </c>
      <c r="C475" s="23">
        <v>26</v>
      </c>
      <c r="D475" s="9">
        <v>123</v>
      </c>
      <c r="E475" s="10">
        <f t="shared" si="52"/>
        <v>1.1122043033751122E-3</v>
      </c>
      <c r="F475" s="10">
        <f t="shared" si="53"/>
        <v>4.505329475110802E-3</v>
      </c>
      <c r="G475" s="10">
        <f t="shared" si="55"/>
        <v>3.7307692307692308</v>
      </c>
      <c r="H475" s="18">
        <f t="shared" si="54"/>
        <v>4.1493775933609959E-3</v>
      </c>
    </row>
    <row r="476" spans="1:8" x14ac:dyDescent="0.2">
      <c r="A476" s="8"/>
      <c r="B476" s="26" t="s">
        <v>454</v>
      </c>
      <c r="C476" s="23">
        <v>120</v>
      </c>
      <c r="D476" s="9">
        <v>20</v>
      </c>
      <c r="E476" s="10">
        <f t="shared" si="52"/>
        <v>5.1332506309620567E-3</v>
      </c>
      <c r="F476" s="10">
        <f t="shared" si="53"/>
        <v>7.3257389839200026E-4</v>
      </c>
      <c r="G476" s="10">
        <f t="shared" si="55"/>
        <v>-0.83333333333333337</v>
      </c>
      <c r="H476" s="18">
        <f t="shared" si="54"/>
        <v>-4.2777088591350477E-3</v>
      </c>
    </row>
    <row r="477" spans="1:8" ht="25.5" x14ac:dyDescent="0.2">
      <c r="A477" s="8"/>
      <c r="B477" s="26" t="s">
        <v>455</v>
      </c>
      <c r="C477" s="23">
        <v>5</v>
      </c>
      <c r="D477" s="9">
        <v>3</v>
      </c>
      <c r="E477" s="10">
        <f t="shared" si="52"/>
        <v>2.1388544295675236E-4</v>
      </c>
      <c r="F477" s="10">
        <f t="shared" si="53"/>
        <v>1.0988608475880005E-4</v>
      </c>
      <c r="G477" s="10">
        <f t="shared" si="55"/>
        <v>-0.4</v>
      </c>
      <c r="H477" s="18">
        <f t="shared" si="54"/>
        <v>-8.5554177182700953E-5</v>
      </c>
    </row>
    <row r="478" spans="1:8" ht="25.5" x14ac:dyDescent="0.2">
      <c r="A478" s="8"/>
      <c r="B478" s="26" t="s">
        <v>456</v>
      </c>
      <c r="C478" s="23">
        <v>0</v>
      </c>
      <c r="D478" s="9">
        <v>2</v>
      </c>
      <c r="E478" s="10" t="str">
        <f t="shared" si="52"/>
        <v/>
      </c>
      <c r="F478" s="10">
        <f t="shared" si="53"/>
        <v>7.3257389839200031E-5</v>
      </c>
      <c r="G478" s="10">
        <f t="shared" si="55"/>
        <v>1</v>
      </c>
      <c r="H478" s="18" t="str">
        <f t="shared" si="54"/>
        <v/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76</v>
      </c>
      <c r="D480" s="9">
        <v>27</v>
      </c>
      <c r="E480" s="10">
        <f t="shared" si="52"/>
        <v>3.2510587329426361E-3</v>
      </c>
      <c r="F480" s="10">
        <f t="shared" si="53"/>
        <v>9.889747628292003E-4</v>
      </c>
      <c r="G480" s="10">
        <f t="shared" si="55"/>
        <v>-0.64473684210526316</v>
      </c>
      <c r="H480" s="18">
        <f t="shared" si="54"/>
        <v>-2.0960773409761731E-3</v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19</v>
      </c>
      <c r="D482" s="9">
        <v>0</v>
      </c>
      <c r="E482" s="10">
        <f t="shared" si="52"/>
        <v>8.1276468323565902E-4</v>
      </c>
      <c r="F482" s="10" t="str">
        <f t="shared" si="53"/>
        <v/>
      </c>
      <c r="G482" s="10">
        <f t="shared" si="55"/>
        <v>-1</v>
      </c>
      <c r="H482" s="18">
        <f t="shared" si="54"/>
        <v>-8.1276468323565902E-4</v>
      </c>
    </row>
    <row r="483" spans="1:8" x14ac:dyDescent="0.2">
      <c r="A483" s="8"/>
      <c r="B483" s="26" t="s">
        <v>461</v>
      </c>
      <c r="C483" s="23">
        <v>0</v>
      </c>
      <c r="D483" s="9">
        <v>3</v>
      </c>
      <c r="E483" s="10" t="str">
        <f t="shared" si="52"/>
        <v/>
      </c>
      <c r="F483" s="10">
        <f t="shared" si="53"/>
        <v>1.0988608475880005E-4</v>
      </c>
      <c r="G483" s="10">
        <f t="shared" si="55"/>
        <v>1</v>
      </c>
      <c r="H483" s="18" t="str">
        <f t="shared" si="54"/>
        <v/>
      </c>
    </row>
    <row r="484" spans="1:8" x14ac:dyDescent="0.2">
      <c r="A484" s="8"/>
      <c r="B484" s="26" t="s">
        <v>462</v>
      </c>
      <c r="C484" s="23">
        <v>283</v>
      </c>
      <c r="D484" s="9">
        <v>301</v>
      </c>
      <c r="E484" s="10">
        <f t="shared" si="52"/>
        <v>1.2105916071352184E-2</v>
      </c>
      <c r="F484" s="10">
        <f t="shared" si="53"/>
        <v>1.1025237170799604E-2</v>
      </c>
      <c r="G484" s="10">
        <f t="shared" si="55"/>
        <v>6.3604240282685506E-2</v>
      </c>
      <c r="H484" s="18">
        <f t="shared" si="54"/>
        <v>7.6998759464430848E-4</v>
      </c>
    </row>
    <row r="485" spans="1:8" x14ac:dyDescent="0.2">
      <c r="A485" s="8"/>
      <c r="B485" s="26" t="s">
        <v>463</v>
      </c>
      <c r="C485" s="23">
        <v>3</v>
      </c>
      <c r="D485" s="9">
        <v>88</v>
      </c>
      <c r="E485" s="10">
        <f t="shared" si="52"/>
        <v>1.2833126577405142E-4</v>
      </c>
      <c r="F485" s="10">
        <f t="shared" si="53"/>
        <v>3.2233251529248013E-3</v>
      </c>
      <c r="G485" s="10">
        <f t="shared" si="55"/>
        <v>28.333333333333332</v>
      </c>
      <c r="H485" s="18">
        <f t="shared" si="54"/>
        <v>3.6360525302647903E-3</v>
      </c>
    </row>
    <row r="486" spans="1:8" x14ac:dyDescent="0.2">
      <c r="A486" s="8"/>
      <c r="B486" s="26" t="s">
        <v>464</v>
      </c>
      <c r="C486" s="23">
        <v>7</v>
      </c>
      <c r="D486" s="9">
        <v>1</v>
      </c>
      <c r="E486" s="10">
        <f t="shared" si="52"/>
        <v>2.9943962013945333E-4</v>
      </c>
      <c r="F486" s="10">
        <f t="shared" si="53"/>
        <v>3.6628694919600016E-5</v>
      </c>
      <c r="G486" s="10">
        <f t="shared" si="55"/>
        <v>-0.8571428571428571</v>
      </c>
      <c r="H486" s="18">
        <f t="shared" si="54"/>
        <v>-2.5666253154810285E-4</v>
      </c>
    </row>
    <row r="487" spans="1:8" x14ac:dyDescent="0.2">
      <c r="A487" s="8"/>
      <c r="B487" s="26" t="s">
        <v>465</v>
      </c>
      <c r="C487" s="23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8" t="str">
        <f t="shared" si="54"/>
        <v/>
      </c>
    </row>
    <row r="488" spans="1:8" x14ac:dyDescent="0.2">
      <c r="A488" s="8"/>
      <c r="B488" s="26" t="s">
        <v>466</v>
      </c>
      <c r="C488" s="23">
        <v>27</v>
      </c>
      <c r="D488" s="9">
        <v>28</v>
      </c>
      <c r="E488" s="10">
        <f t="shared" si="52"/>
        <v>1.1549813919664628E-3</v>
      </c>
      <c r="F488" s="10">
        <f t="shared" si="53"/>
        <v>1.0256034577488004E-3</v>
      </c>
      <c r="G488" s="10">
        <f t="shared" si="55"/>
        <v>3.7037037037037035E-2</v>
      </c>
      <c r="H488" s="18">
        <f t="shared" si="54"/>
        <v>4.277708859135047E-5</v>
      </c>
    </row>
    <row r="489" spans="1:8" x14ac:dyDescent="0.2">
      <c r="A489" s="8"/>
      <c r="B489" s="26" t="s">
        <v>467</v>
      </c>
      <c r="C489" s="23">
        <v>1</v>
      </c>
      <c r="D489" s="9">
        <v>1</v>
      </c>
      <c r="E489" s="10">
        <f t="shared" si="52"/>
        <v>4.277708859135047E-5</v>
      </c>
      <c r="F489" s="10">
        <f t="shared" si="53"/>
        <v>3.6628694919600016E-5</v>
      </c>
      <c r="G489" s="10">
        <f t="shared" si="55"/>
        <v>0</v>
      </c>
      <c r="H489" s="18">
        <f t="shared" si="54"/>
        <v>0</v>
      </c>
    </row>
    <row r="490" spans="1:8" x14ac:dyDescent="0.2">
      <c r="A490" s="8"/>
      <c r="B490" s="26" t="s">
        <v>468</v>
      </c>
      <c r="C490" s="23">
        <v>163</v>
      </c>
      <c r="D490" s="9">
        <v>205</v>
      </c>
      <c r="E490" s="10">
        <f t="shared" ref="E490:E553" si="56">+IF(C490=0,"",C490/C$362)</f>
        <v>6.9726654403901274E-3</v>
      </c>
      <c r="F490" s="10">
        <f t="shared" ref="F490:F553" si="57">+IF(D490=0,"",D490/D$362)</f>
        <v>7.5088824585180028E-3</v>
      </c>
      <c r="G490" s="10">
        <f t="shared" si="55"/>
        <v>0.25766871165644173</v>
      </c>
      <c r="H490" s="18">
        <f t="shared" ref="H490:H553" si="58">+IF(OR(AND(E490=""),(G490="")),"",E490*G490)</f>
        <v>1.79663772083672E-3</v>
      </c>
    </row>
    <row r="491" spans="1:8" x14ac:dyDescent="0.2">
      <c r="A491" s="8"/>
      <c r="B491" s="26" t="s">
        <v>469</v>
      </c>
      <c r="C491" s="23">
        <v>2</v>
      </c>
      <c r="D491" s="9">
        <v>1</v>
      </c>
      <c r="E491" s="10">
        <f t="shared" si="56"/>
        <v>8.555417718270094E-5</v>
      </c>
      <c r="F491" s="10">
        <f t="shared" si="57"/>
        <v>3.6628694919600016E-5</v>
      </c>
      <c r="G491" s="10">
        <f t="shared" ref="G491:G554" si="59">+IF(AND(C491=0,D491=0)," ",IF(C491=0,1,IF(D491=0,-1,(D491-C491)/C491)))</f>
        <v>-0.5</v>
      </c>
      <c r="H491" s="18">
        <f t="shared" si="58"/>
        <v>-4.277708859135047E-5</v>
      </c>
    </row>
    <row r="492" spans="1:8" x14ac:dyDescent="0.2">
      <c r="A492" s="8"/>
      <c r="B492" s="26" t="s">
        <v>470</v>
      </c>
      <c r="C492" s="23">
        <v>0</v>
      </c>
      <c r="D492" s="9">
        <v>2</v>
      </c>
      <c r="E492" s="10" t="str">
        <f t="shared" si="56"/>
        <v/>
      </c>
      <c r="F492" s="10">
        <f t="shared" si="57"/>
        <v>7.3257389839200031E-5</v>
      </c>
      <c r="G492" s="10">
        <f t="shared" si="59"/>
        <v>1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1</v>
      </c>
      <c r="D495" s="9">
        <v>0</v>
      </c>
      <c r="E495" s="10">
        <f t="shared" si="56"/>
        <v>4.277708859135047E-5</v>
      </c>
      <c r="F495" s="10" t="str">
        <f t="shared" si="57"/>
        <v/>
      </c>
      <c r="G495" s="10">
        <f t="shared" si="59"/>
        <v>-1</v>
      </c>
      <c r="H495" s="18">
        <f t="shared" si="58"/>
        <v>-4.277708859135047E-5</v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116</v>
      </c>
      <c r="D498" s="9">
        <v>325</v>
      </c>
      <c r="E498" s="10">
        <f t="shared" si="56"/>
        <v>4.9621422765966545E-3</v>
      </c>
      <c r="F498" s="10">
        <f t="shared" si="57"/>
        <v>1.1904325848870004E-2</v>
      </c>
      <c r="G498" s="10">
        <f t="shared" si="59"/>
        <v>1.8017241379310345</v>
      </c>
      <c r="H498" s="18">
        <f t="shared" si="58"/>
        <v>8.9404115155922483E-3</v>
      </c>
    </row>
    <row r="499" spans="1:8" ht="25.5" x14ac:dyDescent="0.2">
      <c r="A499" s="8"/>
      <c r="B499" s="26" t="s">
        <v>477</v>
      </c>
      <c r="C499" s="23">
        <v>5</v>
      </c>
      <c r="D499" s="9">
        <v>0</v>
      </c>
      <c r="E499" s="10">
        <f t="shared" si="56"/>
        <v>2.1388544295675236E-4</v>
      </c>
      <c r="F499" s="10" t="str">
        <f t="shared" si="57"/>
        <v/>
      </c>
      <c r="G499" s="10">
        <f t="shared" si="59"/>
        <v>-1</v>
      </c>
      <c r="H499" s="18">
        <f t="shared" si="58"/>
        <v>-2.1388544295675236E-4</v>
      </c>
    </row>
    <row r="500" spans="1:8" x14ac:dyDescent="0.2">
      <c r="A500" s="8"/>
      <c r="B500" s="26" t="s">
        <v>478</v>
      </c>
      <c r="C500" s="23">
        <v>3</v>
      </c>
      <c r="D500" s="9">
        <v>18</v>
      </c>
      <c r="E500" s="10">
        <f t="shared" si="56"/>
        <v>1.2833126577405142E-4</v>
      </c>
      <c r="F500" s="10">
        <f t="shared" si="57"/>
        <v>6.5931650855280031E-4</v>
      </c>
      <c r="G500" s="10">
        <f t="shared" si="59"/>
        <v>5</v>
      </c>
      <c r="H500" s="18">
        <f t="shared" si="58"/>
        <v>6.4165632887025709E-4</v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2</v>
      </c>
      <c r="D502" s="9">
        <v>3</v>
      </c>
      <c r="E502" s="10">
        <f t="shared" si="56"/>
        <v>8.555417718270094E-5</v>
      </c>
      <c r="F502" s="10">
        <f t="shared" si="57"/>
        <v>1.0988608475880005E-4</v>
      </c>
      <c r="G502" s="10">
        <f t="shared" si="59"/>
        <v>0.5</v>
      </c>
      <c r="H502" s="18">
        <f t="shared" si="58"/>
        <v>4.277708859135047E-5</v>
      </c>
    </row>
    <row r="503" spans="1:8" x14ac:dyDescent="0.2">
      <c r="A503" s="8"/>
      <c r="B503" s="26" t="s">
        <v>481</v>
      </c>
      <c r="C503" s="23">
        <v>70</v>
      </c>
      <c r="D503" s="9">
        <v>133</v>
      </c>
      <c r="E503" s="10">
        <f t="shared" si="56"/>
        <v>2.9943962013945333E-3</v>
      </c>
      <c r="F503" s="10">
        <f t="shared" si="57"/>
        <v>4.871616424306802E-3</v>
      </c>
      <c r="G503" s="10">
        <f t="shared" si="59"/>
        <v>0.9</v>
      </c>
      <c r="H503" s="18">
        <f t="shared" si="58"/>
        <v>2.6949565812550802E-3</v>
      </c>
    </row>
    <row r="504" spans="1:8" x14ac:dyDescent="0.2">
      <c r="A504" s="8"/>
      <c r="B504" s="26" t="s">
        <v>482</v>
      </c>
      <c r="C504" s="23">
        <v>17</v>
      </c>
      <c r="D504" s="9">
        <v>0</v>
      </c>
      <c r="E504" s="10">
        <f t="shared" si="56"/>
        <v>7.2721050605295805E-4</v>
      </c>
      <c r="F504" s="10" t="str">
        <f t="shared" si="57"/>
        <v/>
      </c>
      <c r="G504" s="10">
        <f t="shared" si="59"/>
        <v>-1</v>
      </c>
      <c r="H504" s="18">
        <f t="shared" si="58"/>
        <v>-7.2721050605295805E-4</v>
      </c>
    </row>
    <row r="505" spans="1:8" x14ac:dyDescent="0.2">
      <c r="A505" s="8"/>
      <c r="B505" s="26" t="s">
        <v>483</v>
      </c>
      <c r="C505" s="23">
        <v>12</v>
      </c>
      <c r="D505" s="9">
        <v>0</v>
      </c>
      <c r="E505" s="10">
        <f t="shared" si="56"/>
        <v>5.1332506309620569E-4</v>
      </c>
      <c r="F505" s="10" t="str">
        <f t="shared" si="57"/>
        <v/>
      </c>
      <c r="G505" s="10">
        <f t="shared" si="59"/>
        <v>-1</v>
      </c>
      <c r="H505" s="18">
        <f t="shared" si="58"/>
        <v>-5.1332506309620569E-4</v>
      </c>
    </row>
    <row r="506" spans="1:8" x14ac:dyDescent="0.2">
      <c r="A506" s="8"/>
      <c r="B506" s="26" t="s">
        <v>484</v>
      </c>
      <c r="C506" s="23">
        <v>14</v>
      </c>
      <c r="D506" s="9">
        <v>15</v>
      </c>
      <c r="E506" s="10">
        <f t="shared" si="56"/>
        <v>5.9887924027890666E-4</v>
      </c>
      <c r="F506" s="10">
        <f t="shared" si="57"/>
        <v>5.4943042379400017E-4</v>
      </c>
      <c r="G506" s="10">
        <f t="shared" si="59"/>
        <v>7.1428571428571425E-2</v>
      </c>
      <c r="H506" s="18">
        <f t="shared" si="58"/>
        <v>4.2777088591350477E-5</v>
      </c>
    </row>
    <row r="507" spans="1:8" x14ac:dyDescent="0.2">
      <c r="A507" s="8"/>
      <c r="B507" s="26" t="s">
        <v>485</v>
      </c>
      <c r="C507" s="23">
        <v>22</v>
      </c>
      <c r="D507" s="9">
        <v>0</v>
      </c>
      <c r="E507" s="10">
        <f t="shared" si="56"/>
        <v>9.4109594900971042E-4</v>
      </c>
      <c r="F507" s="10" t="str">
        <f t="shared" si="57"/>
        <v/>
      </c>
      <c r="G507" s="10">
        <f t="shared" si="59"/>
        <v>-1</v>
      </c>
      <c r="H507" s="18">
        <f t="shared" si="58"/>
        <v>-9.4109594900971042E-4</v>
      </c>
    </row>
    <row r="508" spans="1:8" x14ac:dyDescent="0.2">
      <c r="A508" s="8"/>
      <c r="B508" s="26" t="s">
        <v>486</v>
      </c>
      <c r="C508" s="23">
        <v>41</v>
      </c>
      <c r="D508" s="9">
        <v>125</v>
      </c>
      <c r="E508" s="10">
        <f t="shared" si="56"/>
        <v>1.7538606322453694E-3</v>
      </c>
      <c r="F508" s="10">
        <f t="shared" si="57"/>
        <v>4.5785868649500022E-3</v>
      </c>
      <c r="G508" s="10">
        <f t="shared" si="59"/>
        <v>2.0487804878048781</v>
      </c>
      <c r="H508" s="18">
        <f t="shared" si="58"/>
        <v>3.59327544167344E-3</v>
      </c>
    </row>
    <row r="509" spans="1:8" x14ac:dyDescent="0.2">
      <c r="A509" s="8"/>
      <c r="B509" s="26" t="s">
        <v>487</v>
      </c>
      <c r="C509" s="23">
        <v>69</v>
      </c>
      <c r="D509" s="9">
        <v>23</v>
      </c>
      <c r="E509" s="10">
        <f t="shared" si="56"/>
        <v>2.9516191128031825E-3</v>
      </c>
      <c r="F509" s="10">
        <f t="shared" si="57"/>
        <v>8.4245998315080029E-4</v>
      </c>
      <c r="G509" s="10">
        <f t="shared" si="59"/>
        <v>-0.66666666666666663</v>
      </c>
      <c r="H509" s="18">
        <f t="shared" si="58"/>
        <v>-1.9677460752021217E-3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6</v>
      </c>
      <c r="E511" s="10" t="str">
        <f t="shared" si="56"/>
        <v/>
      </c>
      <c r="F511" s="10">
        <f t="shared" si="57"/>
        <v>2.1977216951760009E-4</v>
      </c>
      <c r="G511" s="10">
        <f t="shared" si="59"/>
        <v>1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4</v>
      </c>
      <c r="E512" s="10" t="str">
        <f t="shared" si="56"/>
        <v/>
      </c>
      <c r="F512" s="10">
        <f t="shared" si="57"/>
        <v>1.4651477967840006E-4</v>
      </c>
      <c r="G512" s="10">
        <f t="shared" si="59"/>
        <v>1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3</v>
      </c>
      <c r="D513" s="9">
        <v>11</v>
      </c>
      <c r="E513" s="10">
        <f t="shared" si="56"/>
        <v>1.2833126577405142E-4</v>
      </c>
      <c r="F513" s="10">
        <f t="shared" si="57"/>
        <v>4.0291564411560016E-4</v>
      </c>
      <c r="G513" s="10">
        <f t="shared" si="59"/>
        <v>2.6666666666666665</v>
      </c>
      <c r="H513" s="18">
        <f t="shared" si="58"/>
        <v>3.4221670873080376E-4</v>
      </c>
    </row>
    <row r="514" spans="1:8" x14ac:dyDescent="0.2">
      <c r="A514" s="8"/>
      <c r="B514" s="26" t="s">
        <v>492</v>
      </c>
      <c r="C514" s="23">
        <v>28</v>
      </c>
      <c r="D514" s="9">
        <v>3</v>
      </c>
      <c r="E514" s="10">
        <f t="shared" si="56"/>
        <v>1.1977584805578133E-3</v>
      </c>
      <c r="F514" s="10">
        <f t="shared" si="57"/>
        <v>1.0988608475880005E-4</v>
      </c>
      <c r="G514" s="10">
        <f t="shared" si="59"/>
        <v>-0.8928571428571429</v>
      </c>
      <c r="H514" s="18">
        <f t="shared" si="58"/>
        <v>-1.0694272147837619E-3</v>
      </c>
    </row>
    <row r="515" spans="1:8" ht="25.5" x14ac:dyDescent="0.2">
      <c r="A515" s="8"/>
      <c r="B515" s="26" t="s">
        <v>493</v>
      </c>
      <c r="C515" s="23">
        <v>3</v>
      </c>
      <c r="D515" s="9">
        <v>2</v>
      </c>
      <c r="E515" s="10">
        <f t="shared" si="56"/>
        <v>1.2833126577405142E-4</v>
      </c>
      <c r="F515" s="10">
        <f t="shared" si="57"/>
        <v>7.3257389839200031E-5</v>
      </c>
      <c r="G515" s="10">
        <f t="shared" si="59"/>
        <v>-0.33333333333333331</v>
      </c>
      <c r="H515" s="18">
        <f t="shared" si="58"/>
        <v>-4.277708859135047E-5</v>
      </c>
    </row>
    <row r="516" spans="1:8" x14ac:dyDescent="0.2">
      <c r="A516" s="8"/>
      <c r="B516" s="26" t="s">
        <v>494</v>
      </c>
      <c r="C516" s="23">
        <v>6</v>
      </c>
      <c r="D516" s="9">
        <v>2</v>
      </c>
      <c r="E516" s="10">
        <f t="shared" si="56"/>
        <v>2.5666253154810285E-4</v>
      </c>
      <c r="F516" s="10">
        <f t="shared" si="57"/>
        <v>7.3257389839200031E-5</v>
      </c>
      <c r="G516" s="10">
        <f t="shared" si="59"/>
        <v>-0.66666666666666663</v>
      </c>
      <c r="H516" s="18">
        <f t="shared" si="58"/>
        <v>-1.7110835436540188E-4</v>
      </c>
    </row>
    <row r="517" spans="1:8" ht="25.5" x14ac:dyDescent="0.2">
      <c r="A517" s="8"/>
      <c r="B517" s="26" t="s">
        <v>495</v>
      </c>
      <c r="C517" s="23">
        <v>19</v>
      </c>
      <c r="D517" s="9">
        <v>143</v>
      </c>
      <c r="E517" s="10">
        <f t="shared" si="56"/>
        <v>8.1276468323565902E-4</v>
      </c>
      <c r="F517" s="10">
        <f t="shared" si="57"/>
        <v>5.237903373502802E-3</v>
      </c>
      <c r="G517" s="10">
        <f t="shared" si="59"/>
        <v>6.5263157894736841</v>
      </c>
      <c r="H517" s="18">
        <f t="shared" si="58"/>
        <v>5.3043589853274589E-3</v>
      </c>
    </row>
    <row r="518" spans="1:8" ht="25.5" x14ac:dyDescent="0.2">
      <c r="A518" s="8"/>
      <c r="B518" s="26" t="s">
        <v>496</v>
      </c>
      <c r="C518" s="23">
        <v>2</v>
      </c>
      <c r="D518" s="9">
        <v>0</v>
      </c>
      <c r="E518" s="10">
        <f t="shared" si="56"/>
        <v>8.555417718270094E-5</v>
      </c>
      <c r="F518" s="10" t="str">
        <f t="shared" si="57"/>
        <v/>
      </c>
      <c r="G518" s="10">
        <f t="shared" si="59"/>
        <v>-1</v>
      </c>
      <c r="H518" s="18">
        <f t="shared" si="58"/>
        <v>-8.555417718270094E-5</v>
      </c>
    </row>
    <row r="519" spans="1:8" x14ac:dyDescent="0.2">
      <c r="A519" s="8"/>
      <c r="B519" s="26" t="s">
        <v>497</v>
      </c>
      <c r="C519" s="23">
        <v>57</v>
      </c>
      <c r="D519" s="9">
        <v>13</v>
      </c>
      <c r="E519" s="10">
        <f t="shared" si="56"/>
        <v>2.438294049706977E-3</v>
      </c>
      <c r="F519" s="10">
        <f t="shared" si="57"/>
        <v>4.7617303395480022E-4</v>
      </c>
      <c r="G519" s="10">
        <f t="shared" si="59"/>
        <v>-0.77192982456140347</v>
      </c>
      <c r="H519" s="18">
        <f t="shared" si="58"/>
        <v>-1.8821918980194206E-3</v>
      </c>
    </row>
    <row r="520" spans="1:8" x14ac:dyDescent="0.2">
      <c r="A520" s="8"/>
      <c r="B520" s="26" t="s">
        <v>498</v>
      </c>
      <c r="C520" s="23">
        <v>3</v>
      </c>
      <c r="D520" s="9">
        <v>3</v>
      </c>
      <c r="E520" s="10">
        <f t="shared" si="56"/>
        <v>1.2833126577405142E-4</v>
      </c>
      <c r="F520" s="10">
        <f t="shared" si="57"/>
        <v>1.0988608475880005E-4</v>
      </c>
      <c r="G520" s="10">
        <f t="shared" si="59"/>
        <v>0</v>
      </c>
      <c r="H520" s="18">
        <f t="shared" si="58"/>
        <v>0</v>
      </c>
    </row>
    <row r="521" spans="1:8" ht="25.5" x14ac:dyDescent="0.2">
      <c r="A521" s="8"/>
      <c r="B521" s="26" t="s">
        <v>499</v>
      </c>
      <c r="C521" s="23">
        <v>4</v>
      </c>
      <c r="D521" s="9">
        <v>1</v>
      </c>
      <c r="E521" s="10">
        <f t="shared" si="56"/>
        <v>1.7110835436540188E-4</v>
      </c>
      <c r="F521" s="10">
        <f t="shared" si="57"/>
        <v>3.6628694919600016E-5</v>
      </c>
      <c r="G521" s="10">
        <f t="shared" si="59"/>
        <v>-0.75</v>
      </c>
      <c r="H521" s="18">
        <f t="shared" si="58"/>
        <v>-1.283312657740514E-4</v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8</v>
      </c>
      <c r="D524" s="9">
        <v>0</v>
      </c>
      <c r="E524" s="10">
        <f t="shared" si="56"/>
        <v>3.4221670873080376E-4</v>
      </c>
      <c r="F524" s="10" t="str">
        <f t="shared" si="57"/>
        <v/>
      </c>
      <c r="G524" s="10">
        <f t="shared" si="59"/>
        <v>-1</v>
      </c>
      <c r="H524" s="18">
        <f t="shared" si="58"/>
        <v>-3.4221670873080376E-4</v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1</v>
      </c>
      <c r="D528" s="9">
        <v>0</v>
      </c>
      <c r="E528" s="10">
        <f t="shared" si="56"/>
        <v>4.277708859135047E-5</v>
      </c>
      <c r="F528" s="10" t="str">
        <f t="shared" si="57"/>
        <v/>
      </c>
      <c r="G528" s="10">
        <f t="shared" si="59"/>
        <v>-1</v>
      </c>
      <c r="H528" s="18">
        <f t="shared" si="58"/>
        <v>-4.277708859135047E-5</v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194</v>
      </c>
      <c r="D530" s="9">
        <v>230</v>
      </c>
      <c r="E530" s="10">
        <f t="shared" si="56"/>
        <v>8.2987551867219917E-3</v>
      </c>
      <c r="F530" s="10">
        <f t="shared" si="57"/>
        <v>8.4245998315080027E-3</v>
      </c>
      <c r="G530" s="10">
        <f t="shared" si="59"/>
        <v>0.18556701030927836</v>
      </c>
      <c r="H530" s="18">
        <f t="shared" si="58"/>
        <v>1.5399751892886172E-3</v>
      </c>
    </row>
    <row r="531" spans="1:8" x14ac:dyDescent="0.2">
      <c r="A531" s="8"/>
      <c r="B531" s="26" t="s">
        <v>509</v>
      </c>
      <c r="C531" s="23">
        <v>3</v>
      </c>
      <c r="D531" s="9">
        <v>11</v>
      </c>
      <c r="E531" s="10">
        <f t="shared" si="56"/>
        <v>1.2833126577405142E-4</v>
      </c>
      <c r="F531" s="10">
        <f t="shared" si="57"/>
        <v>4.0291564411560016E-4</v>
      </c>
      <c r="G531" s="10">
        <f t="shared" si="59"/>
        <v>2.6666666666666665</v>
      </c>
      <c r="H531" s="18">
        <f t="shared" si="58"/>
        <v>3.4221670873080376E-4</v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3</v>
      </c>
      <c r="D534" s="9">
        <v>40</v>
      </c>
      <c r="E534" s="10">
        <f t="shared" si="56"/>
        <v>1.2833126577405142E-4</v>
      </c>
      <c r="F534" s="10">
        <f t="shared" si="57"/>
        <v>1.4651477967840005E-3</v>
      </c>
      <c r="G534" s="10">
        <f t="shared" si="59"/>
        <v>12.333333333333334</v>
      </c>
      <c r="H534" s="18">
        <f t="shared" si="58"/>
        <v>1.5827522778799677E-3</v>
      </c>
    </row>
    <row r="535" spans="1:8" ht="25.5" x14ac:dyDescent="0.2">
      <c r="A535" s="8"/>
      <c r="B535" s="26" t="s">
        <v>513</v>
      </c>
      <c r="C535" s="23">
        <v>305</v>
      </c>
      <c r="D535" s="9">
        <v>16</v>
      </c>
      <c r="E535" s="10">
        <f t="shared" si="56"/>
        <v>1.3047012020361895E-2</v>
      </c>
      <c r="F535" s="10">
        <f t="shared" si="57"/>
        <v>5.8605911871360025E-4</v>
      </c>
      <c r="G535" s="10">
        <f t="shared" si="59"/>
        <v>-0.94754098360655736</v>
      </c>
      <c r="H535" s="18">
        <f t="shared" si="58"/>
        <v>-1.2362578602900286E-2</v>
      </c>
    </row>
    <row r="536" spans="1:8" x14ac:dyDescent="0.2">
      <c r="A536" s="8"/>
      <c r="B536" s="26" t="s">
        <v>514</v>
      </c>
      <c r="C536" s="23">
        <v>1</v>
      </c>
      <c r="D536" s="9">
        <v>42</v>
      </c>
      <c r="E536" s="10">
        <f t="shared" si="56"/>
        <v>4.277708859135047E-5</v>
      </c>
      <c r="F536" s="10">
        <f t="shared" si="57"/>
        <v>1.5384051866232007E-3</v>
      </c>
      <c r="G536" s="10">
        <f t="shared" si="59"/>
        <v>41</v>
      </c>
      <c r="H536" s="18">
        <f t="shared" si="58"/>
        <v>1.7538606322453692E-3</v>
      </c>
    </row>
    <row r="537" spans="1:8" ht="25.5" x14ac:dyDescent="0.2">
      <c r="A537" s="8"/>
      <c r="B537" s="26" t="s">
        <v>515</v>
      </c>
      <c r="C537" s="23">
        <v>6</v>
      </c>
      <c r="D537" s="9">
        <v>87</v>
      </c>
      <c r="E537" s="10">
        <f t="shared" si="56"/>
        <v>2.5666253154810285E-4</v>
      </c>
      <c r="F537" s="10">
        <f t="shared" si="57"/>
        <v>3.1866964580052012E-3</v>
      </c>
      <c r="G537" s="10">
        <f t="shared" si="59"/>
        <v>13.5</v>
      </c>
      <c r="H537" s="18">
        <f t="shared" si="58"/>
        <v>3.4649441758993886E-3</v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5</v>
      </c>
      <c r="D540" s="9">
        <v>25</v>
      </c>
      <c r="E540" s="10">
        <f t="shared" si="56"/>
        <v>2.1388544295675236E-4</v>
      </c>
      <c r="F540" s="10">
        <f t="shared" si="57"/>
        <v>9.1571737299000035E-4</v>
      </c>
      <c r="G540" s="10">
        <f t="shared" si="59"/>
        <v>4</v>
      </c>
      <c r="H540" s="18">
        <f t="shared" si="58"/>
        <v>8.5554177182700945E-4</v>
      </c>
    </row>
    <row r="541" spans="1:8" x14ac:dyDescent="0.2">
      <c r="A541" s="8"/>
      <c r="B541" s="26" t="s">
        <v>519</v>
      </c>
      <c r="C541" s="23">
        <v>10</v>
      </c>
      <c r="D541" s="9">
        <v>0</v>
      </c>
      <c r="E541" s="10">
        <f t="shared" si="56"/>
        <v>4.2777088591350473E-4</v>
      </c>
      <c r="F541" s="10" t="str">
        <f t="shared" si="57"/>
        <v/>
      </c>
      <c r="G541" s="10">
        <f t="shared" si="59"/>
        <v>-1</v>
      </c>
      <c r="H541" s="18">
        <f t="shared" si="58"/>
        <v>-4.2777088591350473E-4</v>
      </c>
    </row>
    <row r="542" spans="1:8" ht="25.5" x14ac:dyDescent="0.2">
      <c r="A542" s="8"/>
      <c r="B542" s="26" t="s">
        <v>520</v>
      </c>
      <c r="C542" s="23">
        <v>1</v>
      </c>
      <c r="D542" s="9">
        <v>2</v>
      </c>
      <c r="E542" s="10">
        <f t="shared" si="56"/>
        <v>4.277708859135047E-5</v>
      </c>
      <c r="F542" s="10">
        <f t="shared" si="57"/>
        <v>7.3257389839200031E-5</v>
      </c>
      <c r="G542" s="10">
        <f t="shared" si="59"/>
        <v>1</v>
      </c>
      <c r="H542" s="18">
        <f t="shared" si="58"/>
        <v>4.277708859135047E-5</v>
      </c>
    </row>
    <row r="543" spans="1:8" ht="25.5" x14ac:dyDescent="0.2">
      <c r="A543" s="8"/>
      <c r="B543" s="26" t="s">
        <v>521</v>
      </c>
      <c r="C543" s="23">
        <v>0</v>
      </c>
      <c r="D543" s="9">
        <v>20</v>
      </c>
      <c r="E543" s="10" t="str">
        <f t="shared" si="56"/>
        <v/>
      </c>
      <c r="F543" s="10">
        <f t="shared" si="57"/>
        <v>7.3257389839200026E-4</v>
      </c>
      <c r="G543" s="10">
        <f t="shared" si="59"/>
        <v>1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1</v>
      </c>
      <c r="E544" s="10" t="str">
        <f t="shared" si="56"/>
        <v/>
      </c>
      <c r="F544" s="10">
        <f t="shared" si="57"/>
        <v>3.6628694919600016E-5</v>
      </c>
      <c r="G544" s="10">
        <f t="shared" si="59"/>
        <v>1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4</v>
      </c>
      <c r="D546" s="9">
        <v>0</v>
      </c>
      <c r="E546" s="10">
        <f t="shared" si="56"/>
        <v>1.7110835436540188E-4</v>
      </c>
      <c r="F546" s="10" t="str">
        <f t="shared" si="57"/>
        <v/>
      </c>
      <c r="G546" s="10">
        <f t="shared" si="59"/>
        <v>-1</v>
      </c>
      <c r="H546" s="18">
        <f t="shared" si="58"/>
        <v>-1.7110835436540188E-4</v>
      </c>
    </row>
    <row r="547" spans="1:8" x14ac:dyDescent="0.2">
      <c r="A547" s="8"/>
      <c r="B547" s="26" t="s">
        <v>525</v>
      </c>
      <c r="C547" s="23">
        <v>0</v>
      </c>
      <c r="D547" s="9">
        <v>4</v>
      </c>
      <c r="E547" s="10" t="str">
        <f t="shared" si="56"/>
        <v/>
      </c>
      <c r="F547" s="10">
        <f t="shared" si="57"/>
        <v>1.4651477967840006E-4</v>
      </c>
      <c r="G547" s="10">
        <f t="shared" si="59"/>
        <v>1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5</v>
      </c>
      <c r="E548" s="10" t="str">
        <f t="shared" si="56"/>
        <v/>
      </c>
      <c r="F548" s="10">
        <f t="shared" si="57"/>
        <v>1.8314347459800006E-4</v>
      </c>
      <c r="G548" s="10">
        <f t="shared" si="59"/>
        <v>1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1</v>
      </c>
      <c r="D549" s="9">
        <v>0</v>
      </c>
      <c r="E549" s="10">
        <f t="shared" si="56"/>
        <v>4.277708859135047E-5</v>
      </c>
      <c r="F549" s="10" t="str">
        <f t="shared" si="57"/>
        <v/>
      </c>
      <c r="G549" s="10">
        <f t="shared" si="59"/>
        <v>-1</v>
      </c>
      <c r="H549" s="18">
        <f t="shared" si="58"/>
        <v>-4.277708859135047E-5</v>
      </c>
    </row>
    <row r="550" spans="1:8" x14ac:dyDescent="0.2">
      <c r="A550" s="8"/>
      <c r="B550" s="26" t="s">
        <v>528</v>
      </c>
      <c r="C550" s="23">
        <v>20</v>
      </c>
      <c r="D550" s="9">
        <v>0</v>
      </c>
      <c r="E550" s="10">
        <f t="shared" si="56"/>
        <v>8.5554177182700945E-4</v>
      </c>
      <c r="F550" s="10" t="str">
        <f t="shared" si="57"/>
        <v/>
      </c>
      <c r="G550" s="10">
        <f t="shared" si="59"/>
        <v>-1</v>
      </c>
      <c r="H550" s="18">
        <f t="shared" si="58"/>
        <v>-8.5554177182700945E-4</v>
      </c>
    </row>
    <row r="551" spans="1:8" ht="25.5" x14ac:dyDescent="0.2">
      <c r="A551" s="8"/>
      <c r="B551" s="26" t="s">
        <v>529</v>
      </c>
      <c r="C551" s="23">
        <v>8</v>
      </c>
      <c r="D551" s="9">
        <v>0</v>
      </c>
      <c r="E551" s="10">
        <f t="shared" si="56"/>
        <v>3.4221670873080376E-4</v>
      </c>
      <c r="F551" s="10" t="str">
        <f t="shared" si="57"/>
        <v/>
      </c>
      <c r="G551" s="10">
        <f t="shared" si="59"/>
        <v>-1</v>
      </c>
      <c r="H551" s="18">
        <f t="shared" si="58"/>
        <v>-3.4221670873080376E-4</v>
      </c>
    </row>
    <row r="552" spans="1:8" x14ac:dyDescent="0.2">
      <c r="A552" s="8"/>
      <c r="B552" s="26" t="s">
        <v>530</v>
      </c>
      <c r="C552" s="23">
        <v>14</v>
      </c>
      <c r="D552" s="9">
        <v>8</v>
      </c>
      <c r="E552" s="10">
        <f t="shared" si="56"/>
        <v>5.9887924027890666E-4</v>
      </c>
      <c r="F552" s="10">
        <f t="shared" si="57"/>
        <v>2.9302955935680013E-4</v>
      </c>
      <c r="G552" s="10">
        <f t="shared" si="59"/>
        <v>-0.42857142857142855</v>
      </c>
      <c r="H552" s="18">
        <f t="shared" si="58"/>
        <v>-2.5666253154810285E-4</v>
      </c>
    </row>
    <row r="553" spans="1:8" x14ac:dyDescent="0.2">
      <c r="A553" s="8"/>
      <c r="B553" s="26" t="s">
        <v>531</v>
      </c>
      <c r="C553" s="23">
        <v>0</v>
      </c>
      <c r="D553" s="9">
        <v>6</v>
      </c>
      <c r="E553" s="10" t="str">
        <f t="shared" si="56"/>
        <v/>
      </c>
      <c r="F553" s="10">
        <f t="shared" si="57"/>
        <v>2.1977216951760009E-4</v>
      </c>
      <c r="G553" s="10">
        <f t="shared" si="59"/>
        <v>1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5</v>
      </c>
      <c r="D554" s="9">
        <v>11</v>
      </c>
      <c r="E554" s="10">
        <f t="shared" ref="E554:E595" si="60">+IF(C554=0,"",C554/C$362)</f>
        <v>2.1388544295675236E-4</v>
      </c>
      <c r="F554" s="10">
        <f t="shared" ref="F554:F595" si="61">+IF(D554=0,"",D554/D$362)</f>
        <v>4.0291564411560016E-4</v>
      </c>
      <c r="G554" s="10">
        <f t="shared" si="59"/>
        <v>1.2</v>
      </c>
      <c r="H554" s="18">
        <f t="shared" ref="H554:H595" si="62">+IF(OR(AND(E554=""),(G554="")),"",E554*G554)</f>
        <v>2.5666253154810285E-4</v>
      </c>
    </row>
    <row r="555" spans="1:8" x14ac:dyDescent="0.2">
      <c r="A555" s="8"/>
      <c r="B555" s="26" t="s">
        <v>533</v>
      </c>
      <c r="C555" s="23">
        <v>210</v>
      </c>
      <c r="D555" s="9">
        <v>722</v>
      </c>
      <c r="E555" s="10">
        <f t="shared" si="60"/>
        <v>8.9831886041835986E-3</v>
      </c>
      <c r="F555" s="10">
        <f t="shared" si="61"/>
        <v>2.6445917731951211E-2</v>
      </c>
      <c r="G555" s="10">
        <f t="shared" ref="G555:G595" si="63">+IF(AND(C555=0,D555=0)," ",IF(C555=0,1,IF(D555=0,-1,(D555-C555)/C555)))</f>
        <v>2.4380952380952383</v>
      </c>
      <c r="H555" s="18">
        <f t="shared" si="62"/>
        <v>2.1901869358771444E-2</v>
      </c>
    </row>
    <row r="556" spans="1:8" ht="25.5" x14ac:dyDescent="0.2">
      <c r="A556" s="8"/>
      <c r="B556" s="26" t="s">
        <v>534</v>
      </c>
      <c r="C556" s="23">
        <v>4</v>
      </c>
      <c r="D556" s="9">
        <v>0</v>
      </c>
      <c r="E556" s="10">
        <f t="shared" si="60"/>
        <v>1.7110835436540188E-4</v>
      </c>
      <c r="F556" s="10" t="str">
        <f t="shared" si="61"/>
        <v/>
      </c>
      <c r="G556" s="10">
        <f t="shared" si="63"/>
        <v>-1</v>
      </c>
      <c r="H556" s="18">
        <f t="shared" si="62"/>
        <v>-1.7110835436540188E-4</v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45</v>
      </c>
      <c r="D558" s="9">
        <v>56</v>
      </c>
      <c r="E558" s="10">
        <f t="shared" si="60"/>
        <v>1.9249689866107714E-3</v>
      </c>
      <c r="F558" s="10">
        <f t="shared" si="61"/>
        <v>2.0512069154976008E-3</v>
      </c>
      <c r="G558" s="10">
        <f t="shared" si="63"/>
        <v>0.24444444444444444</v>
      </c>
      <c r="H558" s="18">
        <f t="shared" si="62"/>
        <v>4.7054797450485521E-4</v>
      </c>
    </row>
    <row r="559" spans="1:8" x14ac:dyDescent="0.2">
      <c r="A559" s="8"/>
      <c r="B559" s="26" t="s">
        <v>537</v>
      </c>
      <c r="C559" s="23">
        <v>15</v>
      </c>
      <c r="D559" s="9">
        <v>169</v>
      </c>
      <c r="E559" s="10">
        <f t="shared" si="60"/>
        <v>6.4165632887025709E-4</v>
      </c>
      <c r="F559" s="10">
        <f t="shared" si="61"/>
        <v>6.1902494414124024E-3</v>
      </c>
      <c r="G559" s="10">
        <f t="shared" si="63"/>
        <v>10.266666666666667</v>
      </c>
      <c r="H559" s="18">
        <f t="shared" si="62"/>
        <v>6.5876716430679737E-3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3</v>
      </c>
      <c r="E561" s="10" t="str">
        <f t="shared" si="60"/>
        <v/>
      </c>
      <c r="F561" s="10">
        <f t="shared" si="61"/>
        <v>1.0988608475880005E-4</v>
      </c>
      <c r="G561" s="10">
        <f t="shared" si="63"/>
        <v>1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27</v>
      </c>
      <c r="D562" s="9">
        <v>0</v>
      </c>
      <c r="E562" s="10">
        <f t="shared" si="60"/>
        <v>1.1549813919664628E-3</v>
      </c>
      <c r="F562" s="10" t="str">
        <f t="shared" si="61"/>
        <v/>
      </c>
      <c r="G562" s="10">
        <f t="shared" si="63"/>
        <v>-1</v>
      </c>
      <c r="H562" s="18">
        <f t="shared" si="62"/>
        <v>-1.1549813919664628E-3</v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10</v>
      </c>
      <c r="D564" s="9">
        <v>0</v>
      </c>
      <c r="E564" s="10">
        <f t="shared" si="60"/>
        <v>4.2777088591350473E-4</v>
      </c>
      <c r="F564" s="10" t="str">
        <f t="shared" si="61"/>
        <v/>
      </c>
      <c r="G564" s="10">
        <f t="shared" si="63"/>
        <v>-1</v>
      </c>
      <c r="H564" s="18">
        <f t="shared" si="62"/>
        <v>-4.2777088591350473E-4</v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1</v>
      </c>
      <c r="D566" s="9">
        <v>0</v>
      </c>
      <c r="E566" s="10">
        <f t="shared" si="60"/>
        <v>4.277708859135047E-5</v>
      </c>
      <c r="F566" s="10" t="str">
        <f t="shared" si="61"/>
        <v/>
      </c>
      <c r="G566" s="10">
        <f t="shared" si="63"/>
        <v>-1</v>
      </c>
      <c r="H566" s="18">
        <f t="shared" si="62"/>
        <v>-4.277708859135047E-5</v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412</v>
      </c>
      <c r="D568" s="9">
        <v>599</v>
      </c>
      <c r="E568" s="10">
        <f t="shared" si="60"/>
        <v>1.7624160499636395E-2</v>
      </c>
      <c r="F568" s="10">
        <f t="shared" si="61"/>
        <v>2.1940588256840411E-2</v>
      </c>
      <c r="G568" s="10">
        <f t="shared" si="63"/>
        <v>0.45388349514563109</v>
      </c>
      <c r="H568" s="18">
        <f t="shared" si="62"/>
        <v>7.9993155665825395E-3</v>
      </c>
    </row>
    <row r="569" spans="1:8" ht="25.5" x14ac:dyDescent="0.2">
      <c r="A569" s="8"/>
      <c r="B569" s="26" t="s">
        <v>547</v>
      </c>
      <c r="C569" s="23">
        <v>0</v>
      </c>
      <c r="D569" s="9">
        <v>2</v>
      </c>
      <c r="E569" s="10" t="str">
        <f t="shared" si="60"/>
        <v/>
      </c>
      <c r="F569" s="10">
        <f t="shared" si="61"/>
        <v>7.3257389839200031E-5</v>
      </c>
      <c r="G569" s="10">
        <f t="shared" si="63"/>
        <v>1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2</v>
      </c>
      <c r="E570" s="10" t="str">
        <f t="shared" si="60"/>
        <v/>
      </c>
      <c r="F570" s="10">
        <f t="shared" si="61"/>
        <v>7.3257389839200031E-5</v>
      </c>
      <c r="G570" s="10">
        <f t="shared" si="63"/>
        <v>1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13</v>
      </c>
      <c r="D571" s="9">
        <v>8</v>
      </c>
      <c r="E571" s="10">
        <f t="shared" si="60"/>
        <v>5.5610215168755612E-4</v>
      </c>
      <c r="F571" s="10">
        <f t="shared" si="61"/>
        <v>2.9302955935680013E-4</v>
      </c>
      <c r="G571" s="10">
        <f t="shared" si="63"/>
        <v>-0.38461538461538464</v>
      </c>
      <c r="H571" s="18">
        <f t="shared" si="62"/>
        <v>-2.1388544295675236E-4</v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32</v>
      </c>
      <c r="D574" s="9">
        <v>37</v>
      </c>
      <c r="E574" s="10">
        <f t="shared" si="60"/>
        <v>1.368866834923215E-3</v>
      </c>
      <c r="F574" s="10">
        <f t="shared" si="61"/>
        <v>1.3552617120252005E-3</v>
      </c>
      <c r="G574" s="10">
        <f t="shared" si="63"/>
        <v>0.15625</v>
      </c>
      <c r="H574" s="18">
        <f t="shared" si="62"/>
        <v>2.1388544295675236E-4</v>
      </c>
    </row>
    <row r="575" spans="1:8" ht="25.5" x14ac:dyDescent="0.2">
      <c r="A575" s="8"/>
      <c r="B575" s="26" t="s">
        <v>553</v>
      </c>
      <c r="C575" s="23">
        <v>27</v>
      </c>
      <c r="D575" s="9">
        <v>0</v>
      </c>
      <c r="E575" s="10">
        <f t="shared" si="60"/>
        <v>1.1549813919664628E-3</v>
      </c>
      <c r="F575" s="10" t="str">
        <f t="shared" si="61"/>
        <v/>
      </c>
      <c r="G575" s="10">
        <f t="shared" si="63"/>
        <v>-1</v>
      </c>
      <c r="H575" s="18">
        <f t="shared" si="62"/>
        <v>-1.1549813919664628E-3</v>
      </c>
    </row>
    <row r="576" spans="1:8" x14ac:dyDescent="0.2">
      <c r="A576" s="8"/>
      <c r="B576" s="26" t="s">
        <v>554</v>
      </c>
      <c r="C576" s="23">
        <v>12</v>
      </c>
      <c r="D576" s="9">
        <v>10</v>
      </c>
      <c r="E576" s="10">
        <f t="shared" si="60"/>
        <v>5.1332506309620569E-4</v>
      </c>
      <c r="F576" s="10">
        <f t="shared" si="61"/>
        <v>3.6628694919600013E-4</v>
      </c>
      <c r="G576" s="10">
        <f t="shared" si="63"/>
        <v>-0.16666666666666666</v>
      </c>
      <c r="H576" s="18">
        <f t="shared" si="62"/>
        <v>-8.555417718270094E-5</v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148</v>
      </c>
      <c r="D579" s="9">
        <v>233</v>
      </c>
      <c r="E579" s="10">
        <f t="shared" si="60"/>
        <v>6.33100911151987E-3</v>
      </c>
      <c r="F579" s="10">
        <f t="shared" si="61"/>
        <v>8.5344859162668034E-3</v>
      </c>
      <c r="G579" s="10">
        <f t="shared" si="63"/>
        <v>0.57432432432432434</v>
      </c>
      <c r="H579" s="18">
        <f t="shared" si="62"/>
        <v>3.6360525302647903E-3</v>
      </c>
    </row>
    <row r="580" spans="1:8" ht="25.5" x14ac:dyDescent="0.2">
      <c r="A580" s="8"/>
      <c r="B580" s="26" t="s">
        <v>558</v>
      </c>
      <c r="C580" s="23">
        <v>375</v>
      </c>
      <c r="D580" s="9">
        <v>363</v>
      </c>
      <c r="E580" s="10">
        <f t="shared" si="60"/>
        <v>1.6041408221756426E-2</v>
      </c>
      <c r="F580" s="10">
        <f t="shared" si="61"/>
        <v>1.3296216255814805E-2</v>
      </c>
      <c r="G580" s="10">
        <f t="shared" si="63"/>
        <v>-3.2000000000000001E-2</v>
      </c>
      <c r="H580" s="18">
        <f t="shared" si="62"/>
        <v>-5.1332506309620558E-4</v>
      </c>
    </row>
    <row r="581" spans="1:8" x14ac:dyDescent="0.2">
      <c r="A581" s="8"/>
      <c r="B581" s="26" t="s">
        <v>559</v>
      </c>
      <c r="C581" s="23">
        <v>257</v>
      </c>
      <c r="D581" s="9">
        <v>140</v>
      </c>
      <c r="E581" s="10">
        <f t="shared" si="60"/>
        <v>1.0993711767977072E-2</v>
      </c>
      <c r="F581" s="10">
        <f t="shared" si="61"/>
        <v>5.1280172887440021E-3</v>
      </c>
      <c r="G581" s="10">
        <f t="shared" si="63"/>
        <v>-0.45525291828793774</v>
      </c>
      <c r="H581" s="18">
        <f t="shared" si="62"/>
        <v>-5.0049193651880057E-3</v>
      </c>
    </row>
    <row r="582" spans="1:8" x14ac:dyDescent="0.2">
      <c r="A582" s="8"/>
      <c r="B582" s="26" t="s">
        <v>560</v>
      </c>
      <c r="C582" s="23">
        <v>185</v>
      </c>
      <c r="D582" s="9">
        <v>22</v>
      </c>
      <c r="E582" s="10">
        <f t="shared" si="60"/>
        <v>7.9137613893998371E-3</v>
      </c>
      <c r="F582" s="10">
        <f t="shared" si="61"/>
        <v>8.0583128823120032E-4</v>
      </c>
      <c r="G582" s="10">
        <f t="shared" si="63"/>
        <v>-0.88108108108108107</v>
      </c>
      <c r="H582" s="18">
        <f t="shared" si="62"/>
        <v>-6.9726654403901266E-3</v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9</v>
      </c>
      <c r="E585" s="10" t="str">
        <f t="shared" si="60"/>
        <v/>
      </c>
      <c r="F585" s="10">
        <f t="shared" si="61"/>
        <v>3.2965825427640015E-4</v>
      </c>
      <c r="G585" s="10">
        <f t="shared" si="63"/>
        <v>1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207</v>
      </c>
      <c r="D586" s="9">
        <v>9</v>
      </c>
      <c r="E586" s="10">
        <f t="shared" si="60"/>
        <v>8.8548573384095476E-3</v>
      </c>
      <c r="F586" s="10">
        <f t="shared" si="61"/>
        <v>3.2965825427640015E-4</v>
      </c>
      <c r="G586" s="10">
        <f t="shared" si="63"/>
        <v>-0.95652173913043481</v>
      </c>
      <c r="H586" s="18">
        <f t="shared" si="62"/>
        <v>-8.469863541087393E-3</v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271</v>
      </c>
      <c r="D588" s="9">
        <v>208</v>
      </c>
      <c r="E588" s="10">
        <f t="shared" si="60"/>
        <v>1.1592591008255979E-2</v>
      </c>
      <c r="F588" s="10">
        <f t="shared" si="61"/>
        <v>7.6187685432768035E-3</v>
      </c>
      <c r="G588" s="10">
        <f t="shared" si="63"/>
        <v>-0.23247232472324722</v>
      </c>
      <c r="H588" s="18">
        <f t="shared" si="62"/>
        <v>-2.6949565812550797E-3</v>
      </c>
    </row>
    <row r="589" spans="1:8" x14ac:dyDescent="0.2">
      <c r="A589" s="8"/>
      <c r="B589" s="26" t="s">
        <v>567</v>
      </c>
      <c r="C589" s="23">
        <v>7</v>
      </c>
      <c r="D589" s="9">
        <v>7</v>
      </c>
      <c r="E589" s="10">
        <f t="shared" si="60"/>
        <v>2.9943962013945333E-4</v>
      </c>
      <c r="F589" s="10">
        <f t="shared" si="61"/>
        <v>2.564008644372001E-4</v>
      </c>
      <c r="G589" s="10">
        <f t="shared" si="63"/>
        <v>0</v>
      </c>
      <c r="H589" s="18">
        <f t="shared" si="62"/>
        <v>0</v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32</v>
      </c>
      <c r="D591" s="9">
        <v>6</v>
      </c>
      <c r="E591" s="10">
        <f t="shared" si="60"/>
        <v>1.368866834923215E-3</v>
      </c>
      <c r="F591" s="10">
        <f t="shared" si="61"/>
        <v>2.1977216951760009E-4</v>
      </c>
      <c r="G591" s="10">
        <f t="shared" si="63"/>
        <v>-0.8125</v>
      </c>
      <c r="H591" s="18">
        <f t="shared" si="62"/>
        <v>-1.1122043033751122E-3</v>
      </c>
    </row>
    <row r="592" spans="1:8" x14ac:dyDescent="0.2">
      <c r="A592" s="8"/>
      <c r="B592" s="26" t="s">
        <v>570</v>
      </c>
      <c r="C592" s="23">
        <v>0</v>
      </c>
      <c r="D592" s="9">
        <v>1</v>
      </c>
      <c r="E592" s="10" t="str">
        <f t="shared" si="60"/>
        <v/>
      </c>
      <c r="F592" s="10">
        <f t="shared" si="61"/>
        <v>3.6628694919600016E-5</v>
      </c>
      <c r="G592" s="10">
        <f t="shared" si="63"/>
        <v>1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1</v>
      </c>
      <c r="E593" s="10" t="str">
        <f t="shared" si="60"/>
        <v/>
      </c>
      <c r="F593" s="10">
        <f t="shared" si="61"/>
        <v>3.6628694919600016E-5</v>
      </c>
      <c r="G593" s="10">
        <f t="shared" si="63"/>
        <v>1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6288</v>
      </c>
      <c r="D601" s="14">
        <f>SUM(D602:D629)</f>
        <v>7707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0.22566793893129772</v>
      </c>
      <c r="H601" s="29">
        <f t="shared" ref="H601:H629" si="66">+IF(OR(AND(E601=""),(G601="")),"",E601*G601)</f>
        <v>0.22566793893129772</v>
      </c>
    </row>
    <row r="602" spans="1:8" x14ac:dyDescent="0.2">
      <c r="A602" s="8"/>
      <c r="B602" s="25" t="s">
        <v>574</v>
      </c>
      <c r="C602" s="22">
        <v>30</v>
      </c>
      <c r="D602" s="15">
        <v>3</v>
      </c>
      <c r="E602" s="16">
        <f t="shared" si="64"/>
        <v>4.7709923664122139E-3</v>
      </c>
      <c r="F602" s="16">
        <f t="shared" si="65"/>
        <v>3.8925652004671076E-4</v>
      </c>
      <c r="G602" s="16">
        <f t="shared" ref="G602:G629" si="67">+IF(AND(C602=0,D602=0)," ",IF(C602=0,1,IF(D602=0,-1,(D602-C602)/C602)))</f>
        <v>-0.9</v>
      </c>
      <c r="H602" s="17">
        <f t="shared" si="66"/>
        <v>-4.2938931297709926E-3</v>
      </c>
    </row>
    <row r="603" spans="1:8" x14ac:dyDescent="0.2">
      <c r="A603" s="8"/>
      <c r="B603" s="26" t="s">
        <v>575</v>
      </c>
      <c r="C603" s="23">
        <v>119</v>
      </c>
      <c r="D603" s="9">
        <v>60</v>
      </c>
      <c r="E603" s="10">
        <f t="shared" si="64"/>
        <v>1.8924936386768447E-2</v>
      </c>
      <c r="F603" s="10">
        <f t="shared" si="65"/>
        <v>7.7851304009342159E-3</v>
      </c>
      <c r="G603" s="10">
        <f t="shared" si="67"/>
        <v>-0.49579831932773111</v>
      </c>
      <c r="H603" s="18">
        <f t="shared" si="66"/>
        <v>-9.3829516539440209E-3</v>
      </c>
    </row>
    <row r="604" spans="1:8" ht="25.5" x14ac:dyDescent="0.2">
      <c r="A604" s="8"/>
      <c r="B604" s="26" t="s">
        <v>576</v>
      </c>
      <c r="C604" s="23">
        <v>448</v>
      </c>
      <c r="D604" s="9">
        <v>1048</v>
      </c>
      <c r="E604" s="10">
        <f t="shared" si="64"/>
        <v>7.124681933842239E-2</v>
      </c>
      <c r="F604" s="10">
        <f t="shared" si="65"/>
        <v>0.13598027766965096</v>
      </c>
      <c r="G604" s="10">
        <f t="shared" si="67"/>
        <v>1.3392857142857142</v>
      </c>
      <c r="H604" s="18">
        <f t="shared" si="66"/>
        <v>9.5419847328244267E-2</v>
      </c>
    </row>
    <row r="605" spans="1:8" x14ac:dyDescent="0.2">
      <c r="A605" s="8"/>
      <c r="B605" s="26" t="s">
        <v>577</v>
      </c>
      <c r="C605" s="23">
        <v>527</v>
      </c>
      <c r="D605" s="9">
        <v>989</v>
      </c>
      <c r="E605" s="10">
        <f t="shared" si="64"/>
        <v>8.3810432569974558E-2</v>
      </c>
      <c r="F605" s="10">
        <f t="shared" si="65"/>
        <v>0.12832489944206565</v>
      </c>
      <c r="G605" s="10">
        <f t="shared" si="67"/>
        <v>0.87666034155597727</v>
      </c>
      <c r="H605" s="18">
        <f t="shared" si="66"/>
        <v>7.3473282442748103E-2</v>
      </c>
    </row>
    <row r="606" spans="1:8" x14ac:dyDescent="0.2">
      <c r="A606" s="8"/>
      <c r="B606" s="26" t="s">
        <v>578</v>
      </c>
      <c r="C606" s="23">
        <v>178</v>
      </c>
      <c r="D606" s="9">
        <v>817</v>
      </c>
      <c r="E606" s="10">
        <f t="shared" si="64"/>
        <v>2.8307888040712468E-2</v>
      </c>
      <c r="F606" s="10">
        <f t="shared" si="65"/>
        <v>0.10600752562605424</v>
      </c>
      <c r="G606" s="10">
        <f t="shared" si="67"/>
        <v>3.5898876404494384</v>
      </c>
      <c r="H606" s="18">
        <f t="shared" si="66"/>
        <v>0.10162213740458016</v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0</v>
      </c>
      <c r="D608" s="9">
        <v>5</v>
      </c>
      <c r="E608" s="10" t="str">
        <f t="shared" si="64"/>
        <v/>
      </c>
      <c r="F608" s="10">
        <f t="shared" si="65"/>
        <v>6.4876086674451802E-4</v>
      </c>
      <c r="G608" s="10">
        <f t="shared" si="67"/>
        <v>1</v>
      </c>
      <c r="H608" s="18" t="str">
        <f t="shared" si="66"/>
        <v/>
      </c>
    </row>
    <row r="609" spans="1:8" x14ac:dyDescent="0.2">
      <c r="A609" s="8"/>
      <c r="B609" s="26" t="s">
        <v>581</v>
      </c>
      <c r="C609" s="23">
        <v>11</v>
      </c>
      <c r="D609" s="9">
        <v>244</v>
      </c>
      <c r="E609" s="10">
        <f t="shared" si="64"/>
        <v>1.7493638676844784E-3</v>
      </c>
      <c r="F609" s="10">
        <f t="shared" si="65"/>
        <v>3.1659530297132477E-2</v>
      </c>
      <c r="G609" s="10">
        <f t="shared" si="67"/>
        <v>21.181818181818183</v>
      </c>
      <c r="H609" s="18">
        <f t="shared" si="66"/>
        <v>3.7054707379134862E-2</v>
      </c>
    </row>
    <row r="610" spans="1:8" x14ac:dyDescent="0.2">
      <c r="A610" s="8"/>
      <c r="B610" s="26" t="s">
        <v>582</v>
      </c>
      <c r="C610" s="23">
        <v>21</v>
      </c>
      <c r="D610" s="9">
        <v>0</v>
      </c>
      <c r="E610" s="10">
        <f t="shared" si="64"/>
        <v>3.3396946564885495E-3</v>
      </c>
      <c r="F610" s="10" t="str">
        <f t="shared" si="65"/>
        <v/>
      </c>
      <c r="G610" s="10">
        <f t="shared" si="67"/>
        <v>-1</v>
      </c>
      <c r="H610" s="18">
        <f t="shared" si="66"/>
        <v>-3.3396946564885495E-3</v>
      </c>
    </row>
    <row r="611" spans="1:8" x14ac:dyDescent="0.2">
      <c r="A611" s="8"/>
      <c r="B611" s="26" t="s">
        <v>583</v>
      </c>
      <c r="C611" s="23">
        <v>0</v>
      </c>
      <c r="D611" s="9">
        <v>7</v>
      </c>
      <c r="E611" s="10" t="str">
        <f t="shared" si="64"/>
        <v/>
      </c>
      <c r="F611" s="10">
        <f t="shared" si="65"/>
        <v>9.0826521344232513E-4</v>
      </c>
      <c r="G611" s="10">
        <f t="shared" si="67"/>
        <v>1</v>
      </c>
      <c r="H611" s="18" t="str">
        <f t="shared" si="66"/>
        <v/>
      </c>
    </row>
    <row r="612" spans="1:8" x14ac:dyDescent="0.2">
      <c r="A612" s="8"/>
      <c r="B612" s="26" t="s">
        <v>584</v>
      </c>
      <c r="C612" s="23">
        <v>63</v>
      </c>
      <c r="D612" s="9">
        <v>50</v>
      </c>
      <c r="E612" s="10">
        <f t="shared" si="64"/>
        <v>1.0019083969465648E-2</v>
      </c>
      <c r="F612" s="10">
        <f t="shared" si="65"/>
        <v>6.4876086674451796E-3</v>
      </c>
      <c r="G612" s="10">
        <f t="shared" si="67"/>
        <v>-0.20634920634920634</v>
      </c>
      <c r="H612" s="18">
        <f t="shared" si="66"/>
        <v>-2.0674300254452924E-3</v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1</v>
      </c>
      <c r="D614" s="9">
        <v>3</v>
      </c>
      <c r="E614" s="10">
        <f t="shared" si="64"/>
        <v>1.5903307888040714E-4</v>
      </c>
      <c r="F614" s="10">
        <f t="shared" si="65"/>
        <v>3.8925652004671076E-4</v>
      </c>
      <c r="G614" s="10">
        <f t="shared" si="67"/>
        <v>2</v>
      </c>
      <c r="H614" s="18">
        <f t="shared" si="66"/>
        <v>3.1806615776081427E-4</v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35</v>
      </c>
      <c r="D616" s="9">
        <v>721</v>
      </c>
      <c r="E616" s="10">
        <f t="shared" si="64"/>
        <v>5.5661577608142497E-3</v>
      </c>
      <c r="F616" s="10">
        <f t="shared" si="65"/>
        <v>9.3551316984559485E-2</v>
      </c>
      <c r="G616" s="10">
        <f t="shared" si="67"/>
        <v>19.600000000000001</v>
      </c>
      <c r="H616" s="18">
        <f t="shared" si="66"/>
        <v>0.1090966921119593</v>
      </c>
    </row>
    <row r="617" spans="1:8" x14ac:dyDescent="0.2">
      <c r="A617" s="8"/>
      <c r="B617" s="26" t="s">
        <v>589</v>
      </c>
      <c r="C617" s="23">
        <v>69</v>
      </c>
      <c r="D617" s="9">
        <v>225</v>
      </c>
      <c r="E617" s="10">
        <f t="shared" si="64"/>
        <v>1.0973282442748091E-2</v>
      </c>
      <c r="F617" s="10">
        <f t="shared" si="65"/>
        <v>2.9194239003503309E-2</v>
      </c>
      <c r="G617" s="10">
        <f t="shared" si="67"/>
        <v>2.2608695652173911</v>
      </c>
      <c r="H617" s="18">
        <f t="shared" si="66"/>
        <v>2.4809160305343508E-2</v>
      </c>
    </row>
    <row r="618" spans="1:8" x14ac:dyDescent="0.2">
      <c r="A618" s="8"/>
      <c r="B618" s="26" t="s">
        <v>590</v>
      </c>
      <c r="C618" s="23">
        <v>69</v>
      </c>
      <c r="D618" s="9">
        <v>82</v>
      </c>
      <c r="E618" s="10">
        <f t="shared" si="64"/>
        <v>1.0973282442748091E-2</v>
      </c>
      <c r="F618" s="10">
        <f t="shared" si="65"/>
        <v>1.0639678214610095E-2</v>
      </c>
      <c r="G618" s="10">
        <f t="shared" si="67"/>
        <v>0.18840579710144928</v>
      </c>
      <c r="H618" s="18">
        <f t="shared" si="66"/>
        <v>2.0674300254452924E-3</v>
      </c>
    </row>
    <row r="619" spans="1:8" x14ac:dyDescent="0.2">
      <c r="A619" s="8"/>
      <c r="B619" s="26" t="s">
        <v>591</v>
      </c>
      <c r="C619" s="23">
        <v>1345</v>
      </c>
      <c r="D619" s="9">
        <v>657</v>
      </c>
      <c r="E619" s="10">
        <f t="shared" si="64"/>
        <v>0.21389949109414758</v>
      </c>
      <c r="F619" s="10">
        <f t="shared" si="65"/>
        <v>8.5247177890229661E-2</v>
      </c>
      <c r="G619" s="10">
        <f t="shared" si="67"/>
        <v>-0.51152416356877328</v>
      </c>
      <c r="H619" s="18">
        <f t="shared" si="66"/>
        <v>-0.10941475826972011</v>
      </c>
    </row>
    <row r="620" spans="1:8" x14ac:dyDescent="0.2">
      <c r="A620" s="8"/>
      <c r="B620" s="26" t="s">
        <v>592</v>
      </c>
      <c r="C620" s="23">
        <v>78</v>
      </c>
      <c r="D620" s="9">
        <v>248</v>
      </c>
      <c r="E620" s="10">
        <f t="shared" si="64"/>
        <v>1.2404580152671756E-2</v>
      </c>
      <c r="F620" s="10">
        <f t="shared" si="65"/>
        <v>3.217853899052809E-2</v>
      </c>
      <c r="G620" s="10">
        <f t="shared" si="67"/>
        <v>2.1794871794871793</v>
      </c>
      <c r="H620" s="18">
        <f t="shared" si="66"/>
        <v>2.703562340966921E-2</v>
      </c>
    </row>
    <row r="621" spans="1:8" x14ac:dyDescent="0.2">
      <c r="A621" s="8"/>
      <c r="B621" s="26" t="s">
        <v>593</v>
      </c>
      <c r="C621" s="23">
        <v>105</v>
      </c>
      <c r="D621" s="9">
        <v>11</v>
      </c>
      <c r="E621" s="10">
        <f t="shared" si="64"/>
        <v>1.6698473282442748E-2</v>
      </c>
      <c r="F621" s="10">
        <f t="shared" si="65"/>
        <v>1.4272739068379395E-3</v>
      </c>
      <c r="G621" s="10">
        <f t="shared" si="67"/>
        <v>-0.89523809523809528</v>
      </c>
      <c r="H621" s="18">
        <f t="shared" si="66"/>
        <v>-1.494910941475827E-2</v>
      </c>
    </row>
    <row r="622" spans="1:8" x14ac:dyDescent="0.2">
      <c r="A622" s="8"/>
      <c r="B622" s="26" t="s">
        <v>594</v>
      </c>
      <c r="C622" s="23">
        <v>219</v>
      </c>
      <c r="D622" s="9">
        <v>377</v>
      </c>
      <c r="E622" s="10">
        <f t="shared" si="64"/>
        <v>3.4828244274809163E-2</v>
      </c>
      <c r="F622" s="10">
        <f t="shared" si="65"/>
        <v>4.8916569352536653E-2</v>
      </c>
      <c r="G622" s="10">
        <f t="shared" si="67"/>
        <v>0.72146118721461183</v>
      </c>
      <c r="H622" s="18">
        <f t="shared" si="66"/>
        <v>2.5127226463104325E-2</v>
      </c>
    </row>
    <row r="623" spans="1:8" ht="25.5" x14ac:dyDescent="0.2">
      <c r="A623" s="8"/>
      <c r="B623" s="26" t="s">
        <v>595</v>
      </c>
      <c r="C623" s="23">
        <v>0</v>
      </c>
      <c r="D623" s="9">
        <v>6</v>
      </c>
      <c r="E623" s="10" t="str">
        <f t="shared" si="64"/>
        <v/>
      </c>
      <c r="F623" s="10">
        <f t="shared" si="65"/>
        <v>7.7851304009342152E-4</v>
      </c>
      <c r="G623" s="10">
        <f t="shared" si="67"/>
        <v>1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9</v>
      </c>
      <c r="D624" s="9">
        <v>1</v>
      </c>
      <c r="E624" s="10">
        <f t="shared" si="64"/>
        <v>1.4312977099236641E-3</v>
      </c>
      <c r="F624" s="10">
        <f t="shared" si="65"/>
        <v>1.297521733489036E-4</v>
      </c>
      <c r="G624" s="10">
        <f t="shared" si="67"/>
        <v>-0.88888888888888884</v>
      </c>
      <c r="H624" s="18">
        <f t="shared" si="66"/>
        <v>-1.2722646310432569E-3</v>
      </c>
    </row>
    <row r="625" spans="1:8" x14ac:dyDescent="0.2">
      <c r="A625" s="8"/>
      <c r="B625" s="26" t="s">
        <v>597</v>
      </c>
      <c r="C625" s="23">
        <v>57</v>
      </c>
      <c r="D625" s="9">
        <v>77</v>
      </c>
      <c r="E625" s="10">
        <f t="shared" si="64"/>
        <v>9.0648854961832056E-3</v>
      </c>
      <c r="F625" s="10">
        <f t="shared" si="65"/>
        <v>9.9909173478655768E-3</v>
      </c>
      <c r="G625" s="10">
        <f t="shared" si="67"/>
        <v>0.35087719298245612</v>
      </c>
      <c r="H625" s="18">
        <f t="shared" si="66"/>
        <v>3.1806615776081423E-3</v>
      </c>
    </row>
    <row r="626" spans="1:8" x14ac:dyDescent="0.2">
      <c r="A626" s="8"/>
      <c r="B626" s="26" t="s">
        <v>598</v>
      </c>
      <c r="C626" s="23">
        <v>2</v>
      </c>
      <c r="D626" s="9">
        <v>45</v>
      </c>
      <c r="E626" s="10">
        <f t="shared" si="64"/>
        <v>3.1806615776081427E-4</v>
      </c>
      <c r="F626" s="10">
        <f t="shared" si="65"/>
        <v>5.8388478007006615E-3</v>
      </c>
      <c r="G626" s="10">
        <f t="shared" si="67"/>
        <v>21.5</v>
      </c>
      <c r="H626" s="18">
        <f t="shared" si="66"/>
        <v>6.8384223918575068E-3</v>
      </c>
    </row>
    <row r="627" spans="1:8" ht="25.5" x14ac:dyDescent="0.2">
      <c r="A627" s="8"/>
      <c r="B627" s="26" t="s">
        <v>599</v>
      </c>
      <c r="C627" s="23">
        <v>0</v>
      </c>
      <c r="D627" s="9">
        <v>32</v>
      </c>
      <c r="E627" s="10" t="str">
        <f t="shared" si="64"/>
        <v/>
      </c>
      <c r="F627" s="10">
        <f t="shared" si="65"/>
        <v>4.1520695471649154E-3</v>
      </c>
      <c r="G627" s="10">
        <f t="shared" si="67"/>
        <v>1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147</v>
      </c>
      <c r="D628" s="9">
        <v>82</v>
      </c>
      <c r="E628" s="10">
        <f t="shared" si="64"/>
        <v>2.3377862595419848E-2</v>
      </c>
      <c r="F628" s="10">
        <f t="shared" si="65"/>
        <v>1.0639678214610095E-2</v>
      </c>
      <c r="G628" s="10">
        <f t="shared" si="67"/>
        <v>-0.44217687074829931</v>
      </c>
      <c r="H628" s="18">
        <f t="shared" si="66"/>
        <v>-1.0337150127226464E-2</v>
      </c>
    </row>
    <row r="629" spans="1:8" ht="26.25" thickBot="1" x14ac:dyDescent="0.25">
      <c r="A629" s="8"/>
      <c r="B629" s="27" t="s">
        <v>601</v>
      </c>
      <c r="C629" s="24">
        <v>2755</v>
      </c>
      <c r="D629" s="19">
        <v>1917</v>
      </c>
      <c r="E629" s="20">
        <f t="shared" si="64"/>
        <v>0.43813613231552162</v>
      </c>
      <c r="F629" s="20">
        <f t="shared" si="65"/>
        <v>0.2487349163098482</v>
      </c>
      <c r="G629" s="20">
        <f t="shared" si="67"/>
        <v>-0.3041742286751361</v>
      </c>
      <c r="H629" s="21">
        <f t="shared" si="66"/>
        <v>-0.13326972010178118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632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633</v>
      </c>
      <c r="C8" s="14">
        <f>+C19+C76+C181+C362+C601</f>
        <v>115</v>
      </c>
      <c r="D8" s="14">
        <f>+D19+D76+D181+D362+D601</f>
        <v>188</v>
      </c>
      <c r="E8" s="28">
        <f>SUM(E9:E13)</f>
        <v>0.99999999999999989</v>
      </c>
      <c r="F8" s="28">
        <f>SUM(F9:F13)</f>
        <v>1</v>
      </c>
      <c r="G8" s="28">
        <f t="shared" ref="G8:G13" si="0">+IF(AND(C8=0,D8=0),"",IF(C8=0,1,IF(D8=0,-1,(D8-C8)/C8)))</f>
        <v>0.63478260869565217</v>
      </c>
      <c r="H8" s="29">
        <f t="shared" ref="H8:H13" si="1">+IF(OR(AND(E8=""),(G8="")),"",E8*G8)</f>
        <v>0.63478260869565206</v>
      </c>
    </row>
    <row r="9" spans="1:8" x14ac:dyDescent="0.2">
      <c r="A9" s="8"/>
      <c r="B9" s="25" t="s">
        <v>8</v>
      </c>
      <c r="C9" s="22">
        <f>+C19</f>
        <v>1</v>
      </c>
      <c r="D9" s="15">
        <f>+D19</f>
        <v>3</v>
      </c>
      <c r="E9" s="16">
        <f t="shared" ref="E9:F13" si="2">+C9/C$8</f>
        <v>8.6956521739130436E-3</v>
      </c>
      <c r="F9" s="16">
        <f t="shared" si="2"/>
        <v>1.5957446808510637E-2</v>
      </c>
      <c r="G9" s="16">
        <f t="shared" si="0"/>
        <v>2</v>
      </c>
      <c r="H9" s="17">
        <f t="shared" si="1"/>
        <v>1.7391304347826087E-2</v>
      </c>
    </row>
    <row r="10" spans="1:8" x14ac:dyDescent="0.2">
      <c r="A10" s="8"/>
      <c r="B10" s="26" t="s">
        <v>9</v>
      </c>
      <c r="C10" s="23">
        <f>+C76</f>
        <v>29</v>
      </c>
      <c r="D10" s="9">
        <f>+D76</f>
        <v>78</v>
      </c>
      <c r="E10" s="10">
        <f t="shared" si="2"/>
        <v>0.25217391304347825</v>
      </c>
      <c r="F10" s="10">
        <f t="shared" si="2"/>
        <v>0.41489361702127658</v>
      </c>
      <c r="G10" s="10">
        <f t="shared" si="0"/>
        <v>1.6896551724137931</v>
      </c>
      <c r="H10" s="18">
        <f t="shared" si="1"/>
        <v>0.42608695652173911</v>
      </c>
    </row>
    <row r="11" spans="1:8" ht="25.5" x14ac:dyDescent="0.2">
      <c r="A11" s="8"/>
      <c r="B11" s="26" t="s">
        <v>10</v>
      </c>
      <c r="C11" s="23">
        <f>+C181</f>
        <v>24</v>
      </c>
      <c r="D11" s="9">
        <f>+D181</f>
        <v>48</v>
      </c>
      <c r="E11" s="10">
        <f t="shared" si="2"/>
        <v>0.20869565217391303</v>
      </c>
      <c r="F11" s="10">
        <f t="shared" si="2"/>
        <v>0.25531914893617019</v>
      </c>
      <c r="G11" s="10">
        <f t="shared" si="0"/>
        <v>1</v>
      </c>
      <c r="H11" s="18">
        <f t="shared" si="1"/>
        <v>0.20869565217391303</v>
      </c>
    </row>
    <row r="12" spans="1:8" x14ac:dyDescent="0.2">
      <c r="A12" s="8"/>
      <c r="B12" s="26" t="s">
        <v>11</v>
      </c>
      <c r="C12" s="23">
        <f>+C362</f>
        <v>58</v>
      </c>
      <c r="D12" s="9">
        <f>+D362</f>
        <v>43</v>
      </c>
      <c r="E12" s="10">
        <f t="shared" si="2"/>
        <v>0.5043478260869565</v>
      </c>
      <c r="F12" s="10">
        <f t="shared" si="2"/>
        <v>0.22872340425531915</v>
      </c>
      <c r="G12" s="10">
        <f t="shared" si="0"/>
        <v>-0.25862068965517243</v>
      </c>
      <c r="H12" s="18">
        <f t="shared" si="1"/>
        <v>-0.13043478260869565</v>
      </c>
    </row>
    <row r="13" spans="1:8" ht="15.75" thickBot="1" x14ac:dyDescent="0.25">
      <c r="A13" s="8"/>
      <c r="B13" s="27" t="s">
        <v>12</v>
      </c>
      <c r="C13" s="24">
        <f>+C601</f>
        <v>3</v>
      </c>
      <c r="D13" s="19">
        <f>+D601</f>
        <v>16</v>
      </c>
      <c r="E13" s="20">
        <f t="shared" si="2"/>
        <v>2.6086956521739129E-2</v>
      </c>
      <c r="F13" s="20">
        <f t="shared" si="2"/>
        <v>8.5106382978723402E-2</v>
      </c>
      <c r="G13" s="20">
        <f t="shared" si="0"/>
        <v>4.333333333333333</v>
      </c>
      <c r="H13" s="21">
        <f t="shared" si="1"/>
        <v>0.11304347826086955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1</v>
      </c>
      <c r="D19" s="14">
        <f>SUM(D20:D70)</f>
        <v>3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2</v>
      </c>
      <c r="H19" s="29">
        <f t="shared" ref="H19:H50" si="5">+IF(OR(AND(E19=""),(G19="")),"",E19*G19)</f>
        <v>2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8" t="str">
        <f t="shared" si="5"/>
        <v/>
      </c>
    </row>
    <row r="28" spans="1:8" x14ac:dyDescent="0.2">
      <c r="A28" s="8"/>
      <c r="B28" s="26" t="s">
        <v>24</v>
      </c>
      <c r="C28" s="23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8" t="str">
        <f t="shared" si="5"/>
        <v/>
      </c>
    </row>
    <row r="29" spans="1:8" x14ac:dyDescent="0.2">
      <c r="A29" s="8"/>
      <c r="B29" s="26" t="s">
        <v>25</v>
      </c>
      <c r="C29" s="23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8" t="str">
        <f t="shared" si="5"/>
        <v/>
      </c>
    </row>
    <row r="30" spans="1:8" x14ac:dyDescent="0.2">
      <c r="A30" s="8"/>
      <c r="B30" s="26" t="s">
        <v>26</v>
      </c>
      <c r="C30" s="23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8" t="str">
        <f t="shared" si="5"/>
        <v/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8" t="str">
        <f t="shared" si="5"/>
        <v/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1</v>
      </c>
      <c r="D44" s="9">
        <v>0</v>
      </c>
      <c r="E44" s="10">
        <f t="shared" si="3"/>
        <v>1</v>
      </c>
      <c r="F44" s="10" t="str">
        <f t="shared" si="4"/>
        <v/>
      </c>
      <c r="G44" s="10">
        <f t="shared" si="6"/>
        <v>-1</v>
      </c>
      <c r="H44" s="18">
        <f t="shared" si="5"/>
        <v>-1</v>
      </c>
    </row>
    <row r="45" spans="1:8" ht="25.5" x14ac:dyDescent="0.2">
      <c r="A45" s="8"/>
      <c r="B45" s="26" t="s">
        <v>41</v>
      </c>
      <c r="C45" s="23">
        <v>0</v>
      </c>
      <c r="D45" s="9">
        <v>1</v>
      </c>
      <c r="E45" s="10" t="str">
        <f t="shared" si="3"/>
        <v/>
      </c>
      <c r="F45" s="10">
        <f t="shared" si="4"/>
        <v>0.33333333333333331</v>
      </c>
      <c r="G45" s="10">
        <f t="shared" si="6"/>
        <v>1</v>
      </c>
      <c r="H45" s="18" t="str">
        <f t="shared" si="5"/>
        <v/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2</v>
      </c>
      <c r="E49" s="10" t="str">
        <f t="shared" si="3"/>
        <v/>
      </c>
      <c r="F49" s="10">
        <f t="shared" si="4"/>
        <v>0.66666666666666663</v>
      </c>
      <c r="G49" s="10">
        <f t="shared" si="6"/>
        <v>1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8" t="str">
        <f t="shared" si="5"/>
        <v/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8" t="str">
        <f t="shared" si="9"/>
        <v/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8" t="str">
        <f t="shared" si="9"/>
        <v/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8" t="str">
        <f t="shared" si="9"/>
        <v/>
      </c>
    </row>
    <row r="69" spans="1:8" x14ac:dyDescent="0.2">
      <c r="A69" s="8"/>
      <c r="B69" s="26" t="s">
        <v>65</v>
      </c>
      <c r="C69" s="23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8" t="str">
        <f t="shared" si="9"/>
        <v/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29</v>
      </c>
      <c r="D76" s="14">
        <f>SUM(D77:D175)</f>
        <v>78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1.6896551724137931</v>
      </c>
      <c r="H76" s="29">
        <f t="shared" ref="H76:H107" si="13">+IF(OR(AND(E76=""),(G76="")),"",E76*G76)</f>
        <v>1.6896551724137931</v>
      </c>
    </row>
    <row r="77" spans="1:8" x14ac:dyDescent="0.2">
      <c r="A77" s="8"/>
      <c r="B77" s="25" t="s">
        <v>67</v>
      </c>
      <c r="C77" s="22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x14ac:dyDescent="0.2">
      <c r="A78" s="8"/>
      <c r="B78" s="26" t="s">
        <v>68</v>
      </c>
      <c r="C78" s="23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8" t="str">
        <f t="shared" si="13"/>
        <v/>
      </c>
    </row>
    <row r="79" spans="1:8" x14ac:dyDescent="0.2">
      <c r="A79" s="8"/>
      <c r="B79" s="26" t="s">
        <v>69</v>
      </c>
      <c r="C79" s="23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8" t="str">
        <f t="shared" si="13"/>
        <v/>
      </c>
    </row>
    <row r="80" spans="1:8" x14ac:dyDescent="0.2">
      <c r="A80" s="8"/>
      <c r="B80" s="26" t="s">
        <v>70</v>
      </c>
      <c r="C80" s="23">
        <v>1</v>
      </c>
      <c r="D80" s="9">
        <v>2</v>
      </c>
      <c r="E80" s="10">
        <f t="shared" si="11"/>
        <v>3.4482758620689655E-2</v>
      </c>
      <c r="F80" s="10">
        <f t="shared" si="12"/>
        <v>2.564102564102564E-2</v>
      </c>
      <c r="G80" s="10">
        <f t="shared" si="14"/>
        <v>1</v>
      </c>
      <c r="H80" s="18">
        <f t="shared" si="13"/>
        <v>3.4482758620689655E-2</v>
      </c>
    </row>
    <row r="81" spans="1:8" ht="25.5" x14ac:dyDescent="0.2">
      <c r="A81" s="8"/>
      <c r="B81" s="26" t="s">
        <v>71</v>
      </c>
      <c r="C81" s="23">
        <v>0</v>
      </c>
      <c r="D81" s="9">
        <v>1</v>
      </c>
      <c r="E81" s="10" t="str">
        <f t="shared" si="11"/>
        <v/>
      </c>
      <c r="F81" s="10">
        <f t="shared" si="12"/>
        <v>1.282051282051282E-2</v>
      </c>
      <c r="G81" s="10">
        <f t="shared" si="14"/>
        <v>1</v>
      </c>
      <c r="H81" s="18" t="str">
        <f t="shared" si="13"/>
        <v/>
      </c>
    </row>
    <row r="82" spans="1:8" x14ac:dyDescent="0.2">
      <c r="A82" s="8"/>
      <c r="B82" s="26" t="s">
        <v>72</v>
      </c>
      <c r="C82" s="23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8" t="str">
        <f t="shared" si="13"/>
        <v/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1</v>
      </c>
      <c r="D92" s="9">
        <v>1</v>
      </c>
      <c r="E92" s="10">
        <f t="shared" si="11"/>
        <v>3.4482758620689655E-2</v>
      </c>
      <c r="F92" s="10">
        <f t="shared" si="12"/>
        <v>1.282051282051282E-2</v>
      </c>
      <c r="G92" s="10">
        <f t="shared" si="14"/>
        <v>0</v>
      </c>
      <c r="H92" s="18">
        <f t="shared" si="13"/>
        <v>0</v>
      </c>
    </row>
    <row r="93" spans="1:8" x14ac:dyDescent="0.2">
      <c r="A93" s="8"/>
      <c r="B93" s="26" t="s">
        <v>83</v>
      </c>
      <c r="C93" s="23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8" t="str">
        <f t="shared" si="13"/>
        <v/>
      </c>
    </row>
    <row r="94" spans="1:8" x14ac:dyDescent="0.2">
      <c r="A94" s="8"/>
      <c r="B94" s="26" t="s">
        <v>84</v>
      </c>
      <c r="C94" s="23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8" t="str">
        <f t="shared" si="13"/>
        <v/>
      </c>
    </row>
    <row r="95" spans="1:8" x14ac:dyDescent="0.2">
      <c r="A95" s="8"/>
      <c r="B95" s="26" t="s">
        <v>85</v>
      </c>
      <c r="C95" s="23">
        <v>2</v>
      </c>
      <c r="D95" s="9">
        <v>3</v>
      </c>
      <c r="E95" s="10">
        <f t="shared" si="11"/>
        <v>6.8965517241379309E-2</v>
      </c>
      <c r="F95" s="10">
        <f t="shared" si="12"/>
        <v>3.8461538461538464E-2</v>
      </c>
      <c r="G95" s="10">
        <f t="shared" si="14"/>
        <v>0.5</v>
      </c>
      <c r="H95" s="18">
        <f t="shared" si="13"/>
        <v>3.4482758620689655E-2</v>
      </c>
    </row>
    <row r="96" spans="1:8" x14ac:dyDescent="0.2">
      <c r="A96" s="8"/>
      <c r="B96" s="26" t="s">
        <v>86</v>
      </c>
      <c r="C96" s="23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8" t="str">
        <f t="shared" si="13"/>
        <v/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2</v>
      </c>
      <c r="D98" s="9">
        <v>0</v>
      </c>
      <c r="E98" s="10">
        <f t="shared" si="11"/>
        <v>6.8965517241379309E-2</v>
      </c>
      <c r="F98" s="10" t="str">
        <f t="shared" si="12"/>
        <v/>
      </c>
      <c r="G98" s="10">
        <f t="shared" si="14"/>
        <v>-1</v>
      </c>
      <c r="H98" s="18">
        <f t="shared" si="13"/>
        <v>-6.8965517241379309E-2</v>
      </c>
    </row>
    <row r="99" spans="1:8" x14ac:dyDescent="0.2">
      <c r="A99" s="8"/>
      <c r="B99" s="26" t="s">
        <v>89</v>
      </c>
      <c r="C99" s="23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8" t="str">
        <f t="shared" si="13"/>
        <v/>
      </c>
    </row>
    <row r="100" spans="1:8" x14ac:dyDescent="0.2">
      <c r="A100" s="8"/>
      <c r="B100" s="26" t="s">
        <v>90</v>
      </c>
      <c r="C100" s="23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8" t="str">
        <f t="shared" si="13"/>
        <v/>
      </c>
    </row>
    <row r="101" spans="1:8" x14ac:dyDescent="0.2">
      <c r="A101" s="8"/>
      <c r="B101" s="26" t="s">
        <v>91</v>
      </c>
      <c r="C101" s="23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8" t="str">
        <f t="shared" si="13"/>
        <v/>
      </c>
    </row>
    <row r="102" spans="1:8" x14ac:dyDescent="0.2">
      <c r="A102" s="8"/>
      <c r="B102" s="26" t="s">
        <v>92</v>
      </c>
      <c r="C102" s="23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8" t="str">
        <f t="shared" si="13"/>
        <v/>
      </c>
    </row>
    <row r="103" spans="1:8" x14ac:dyDescent="0.2">
      <c r="A103" s="8"/>
      <c r="B103" s="26" t="s">
        <v>93</v>
      </c>
      <c r="C103" s="23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8" t="str">
        <f t="shared" si="13"/>
        <v/>
      </c>
    </row>
    <row r="104" spans="1:8" x14ac:dyDescent="0.2">
      <c r="A104" s="8"/>
      <c r="B104" s="26" t="s">
        <v>94</v>
      </c>
      <c r="C104" s="23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8" t="str">
        <f t="shared" si="13"/>
        <v/>
      </c>
    </row>
    <row r="107" spans="1:8" x14ac:dyDescent="0.2">
      <c r="A107" s="8"/>
      <c r="B107" s="26" t="s">
        <v>97</v>
      </c>
      <c r="C107" s="23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8" t="str">
        <f t="shared" si="17"/>
        <v/>
      </c>
    </row>
    <row r="110" spans="1:8" x14ac:dyDescent="0.2">
      <c r="A110" s="8"/>
      <c r="B110" s="26" t="s">
        <v>100</v>
      </c>
      <c r="C110" s="23">
        <v>0</v>
      </c>
      <c r="D110" s="9">
        <v>0</v>
      </c>
      <c r="E110" s="10" t="str">
        <f t="shared" si="15"/>
        <v/>
      </c>
      <c r="F110" s="10" t="str">
        <f t="shared" si="16"/>
        <v/>
      </c>
      <c r="G110" s="10" t="str">
        <f t="shared" si="18"/>
        <v xml:space="preserve"> </v>
      </c>
      <c r="H110" s="18" t="str">
        <f t="shared" si="17"/>
        <v/>
      </c>
    </row>
    <row r="111" spans="1:8" x14ac:dyDescent="0.2">
      <c r="A111" s="8"/>
      <c r="B111" s="26" t="s">
        <v>101</v>
      </c>
      <c r="C111" s="23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8" t="str">
        <f t="shared" si="17"/>
        <v/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8" t="str">
        <f t="shared" si="17"/>
        <v/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8" t="str">
        <f t="shared" si="17"/>
        <v/>
      </c>
    </row>
    <row r="119" spans="1:8" ht="25.5" x14ac:dyDescent="0.2">
      <c r="A119" s="8"/>
      <c r="B119" s="26" t="s">
        <v>109</v>
      </c>
      <c r="C119" s="23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8" t="str">
        <f t="shared" si="17"/>
        <v/>
      </c>
    </row>
    <row r="120" spans="1:8" ht="25.5" x14ac:dyDescent="0.2">
      <c r="A120" s="8"/>
      <c r="B120" s="26" t="s">
        <v>110</v>
      </c>
      <c r="C120" s="23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8" t="str">
        <f t="shared" si="17"/>
        <v/>
      </c>
    </row>
    <row r="121" spans="1:8" x14ac:dyDescent="0.2">
      <c r="A121" s="8"/>
      <c r="B121" s="26" t="s">
        <v>111</v>
      </c>
      <c r="C121" s="23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8" t="str">
        <f t="shared" si="17"/>
        <v/>
      </c>
    </row>
    <row r="122" spans="1:8" x14ac:dyDescent="0.2">
      <c r="A122" s="8"/>
      <c r="B122" s="26" t="s">
        <v>112</v>
      </c>
      <c r="C122" s="23">
        <v>1</v>
      </c>
      <c r="D122" s="9">
        <v>14</v>
      </c>
      <c r="E122" s="10">
        <f t="shared" si="15"/>
        <v>3.4482758620689655E-2</v>
      </c>
      <c r="F122" s="10">
        <f t="shared" si="16"/>
        <v>0.17948717948717949</v>
      </c>
      <c r="G122" s="10">
        <f t="shared" si="18"/>
        <v>13</v>
      </c>
      <c r="H122" s="18">
        <f t="shared" si="17"/>
        <v>0.44827586206896552</v>
      </c>
    </row>
    <row r="123" spans="1:8" x14ac:dyDescent="0.2">
      <c r="A123" s="8"/>
      <c r="B123" s="26" t="s">
        <v>113</v>
      </c>
      <c r="C123" s="23">
        <v>1</v>
      </c>
      <c r="D123" s="9">
        <v>3</v>
      </c>
      <c r="E123" s="10">
        <f t="shared" si="15"/>
        <v>3.4482758620689655E-2</v>
      </c>
      <c r="F123" s="10">
        <f t="shared" si="16"/>
        <v>3.8461538461538464E-2</v>
      </c>
      <c r="G123" s="10">
        <f t="shared" si="18"/>
        <v>2</v>
      </c>
      <c r="H123" s="18">
        <f t="shared" si="17"/>
        <v>6.8965517241379309E-2</v>
      </c>
    </row>
    <row r="124" spans="1:8" x14ac:dyDescent="0.2">
      <c r="A124" s="8"/>
      <c r="B124" s="26" t="s">
        <v>114</v>
      </c>
      <c r="C124" s="23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8" t="str">
        <f t="shared" si="17"/>
        <v/>
      </c>
    </row>
    <row r="125" spans="1:8" x14ac:dyDescent="0.2">
      <c r="A125" s="8"/>
      <c r="B125" s="26" t="s">
        <v>115</v>
      </c>
      <c r="C125" s="23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1</v>
      </c>
      <c r="D127" s="9">
        <v>0</v>
      </c>
      <c r="E127" s="10">
        <f t="shared" si="15"/>
        <v>3.4482758620689655E-2</v>
      </c>
      <c r="F127" s="10" t="str">
        <f t="shared" si="16"/>
        <v/>
      </c>
      <c r="G127" s="10">
        <f t="shared" si="18"/>
        <v>-1</v>
      </c>
      <c r="H127" s="18">
        <f t="shared" si="17"/>
        <v>-3.4482758620689655E-2</v>
      </c>
    </row>
    <row r="128" spans="1:8" x14ac:dyDescent="0.2">
      <c r="A128" s="8"/>
      <c r="B128" s="26" t="s">
        <v>118</v>
      </c>
      <c r="C128" s="23">
        <v>4</v>
      </c>
      <c r="D128" s="9">
        <v>10</v>
      </c>
      <c r="E128" s="10">
        <f t="shared" si="15"/>
        <v>0.13793103448275862</v>
      </c>
      <c r="F128" s="10">
        <f t="shared" si="16"/>
        <v>0.12820512820512819</v>
      </c>
      <c r="G128" s="10">
        <f t="shared" si="18"/>
        <v>1.5</v>
      </c>
      <c r="H128" s="18">
        <f t="shared" si="17"/>
        <v>0.20689655172413793</v>
      </c>
    </row>
    <row r="129" spans="1:8" x14ac:dyDescent="0.2">
      <c r="A129" s="8"/>
      <c r="B129" s="26" t="s">
        <v>119</v>
      </c>
      <c r="C129" s="23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8" t="str">
        <f t="shared" si="17"/>
        <v/>
      </c>
    </row>
    <row r="130" spans="1:8" x14ac:dyDescent="0.2">
      <c r="A130" s="8"/>
      <c r="B130" s="26" t="s">
        <v>120</v>
      </c>
      <c r="C130" s="23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8" t="str">
        <f t="shared" si="17"/>
        <v/>
      </c>
    </row>
    <row r="131" spans="1:8" x14ac:dyDescent="0.2">
      <c r="A131" s="8"/>
      <c r="B131" s="26" t="s">
        <v>121</v>
      </c>
      <c r="C131" s="23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8" t="str">
        <f t="shared" si="17"/>
        <v/>
      </c>
    </row>
    <row r="132" spans="1:8" x14ac:dyDescent="0.2">
      <c r="A132" s="8"/>
      <c r="B132" s="26" t="s">
        <v>122</v>
      </c>
      <c r="C132" s="23">
        <v>0</v>
      </c>
      <c r="D132" s="9">
        <v>11</v>
      </c>
      <c r="E132" s="10" t="str">
        <f t="shared" si="15"/>
        <v/>
      </c>
      <c r="F132" s="10">
        <f t="shared" si="16"/>
        <v>0.14102564102564102</v>
      </c>
      <c r="G132" s="10">
        <f t="shared" si="18"/>
        <v>1</v>
      </c>
      <c r="H132" s="18" t="str">
        <f t="shared" si="17"/>
        <v/>
      </c>
    </row>
    <row r="133" spans="1:8" x14ac:dyDescent="0.2">
      <c r="A133" s="8"/>
      <c r="B133" s="26" t="s">
        <v>123</v>
      </c>
      <c r="C133" s="23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8" t="str">
        <f t="shared" si="17"/>
        <v/>
      </c>
    </row>
    <row r="134" spans="1:8" x14ac:dyDescent="0.2">
      <c r="A134" s="8"/>
      <c r="B134" s="26" t="s">
        <v>124</v>
      </c>
      <c r="C134" s="23">
        <v>4</v>
      </c>
      <c r="D134" s="9">
        <v>1</v>
      </c>
      <c r="E134" s="10">
        <f t="shared" si="15"/>
        <v>0.13793103448275862</v>
      </c>
      <c r="F134" s="10">
        <f t="shared" si="16"/>
        <v>1.282051282051282E-2</v>
      </c>
      <c r="G134" s="10">
        <f t="shared" si="18"/>
        <v>-0.75</v>
      </c>
      <c r="H134" s="18">
        <f t="shared" si="17"/>
        <v>-0.10344827586206896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0</v>
      </c>
      <c r="D136" s="9">
        <v>0</v>
      </c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8" t="str">
        <f t="shared" si="17"/>
        <v/>
      </c>
    </row>
    <row r="137" spans="1:8" x14ac:dyDescent="0.2">
      <c r="A137" s="8"/>
      <c r="B137" s="26" t="s">
        <v>127</v>
      </c>
      <c r="C137" s="23">
        <v>0</v>
      </c>
      <c r="D137" s="9">
        <v>1</v>
      </c>
      <c r="E137" s="10" t="str">
        <f t="shared" si="15"/>
        <v/>
      </c>
      <c r="F137" s="10">
        <f t="shared" si="16"/>
        <v>1.282051282051282E-2</v>
      </c>
      <c r="G137" s="10">
        <f t="shared" si="18"/>
        <v>1</v>
      </c>
      <c r="H137" s="18" t="str">
        <f t="shared" si="17"/>
        <v/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2</v>
      </c>
      <c r="D139" s="9">
        <v>9</v>
      </c>
      <c r="E139" s="10">
        <f t="shared" si="15"/>
        <v>6.8965517241379309E-2</v>
      </c>
      <c r="F139" s="10">
        <f t="shared" si="16"/>
        <v>0.11538461538461539</v>
      </c>
      <c r="G139" s="10">
        <f t="shared" si="18"/>
        <v>3.5</v>
      </c>
      <c r="H139" s="18">
        <f t="shared" si="17"/>
        <v>0.24137931034482757</v>
      </c>
    </row>
    <row r="140" spans="1:8" x14ac:dyDescent="0.2">
      <c r="A140" s="8"/>
      <c r="B140" s="26" t="s">
        <v>130</v>
      </c>
      <c r="C140" s="23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8" t="str">
        <f t="shared" ref="H140:H171" si="21">+IF(OR(AND(E140=""),(G140="")),"",E140*G140)</f>
        <v/>
      </c>
    </row>
    <row r="141" spans="1:8" x14ac:dyDescent="0.2">
      <c r="A141" s="8"/>
      <c r="B141" s="26" t="s">
        <v>131</v>
      </c>
      <c r="C141" s="23">
        <v>0</v>
      </c>
      <c r="D141" s="9">
        <v>2</v>
      </c>
      <c r="E141" s="10" t="str">
        <f t="shared" si="19"/>
        <v/>
      </c>
      <c r="F141" s="10">
        <f t="shared" si="20"/>
        <v>2.564102564102564E-2</v>
      </c>
      <c r="G141" s="10">
        <f t="shared" ref="G141:G175" si="22">+IF(AND(C141=0,D141=0)," ",IF(C141=0,1,IF(D141=0,-1,(D141-C141)/C141)))</f>
        <v>1</v>
      </c>
      <c r="H141" s="18" t="str">
        <f t="shared" si="21"/>
        <v/>
      </c>
    </row>
    <row r="142" spans="1:8" x14ac:dyDescent="0.2">
      <c r="A142" s="8"/>
      <c r="B142" s="26" t="s">
        <v>132</v>
      </c>
      <c r="C142" s="23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8" t="str">
        <f t="shared" si="21"/>
        <v/>
      </c>
    </row>
    <row r="143" spans="1:8" x14ac:dyDescent="0.2">
      <c r="A143" s="8"/>
      <c r="B143" s="26" t="s">
        <v>133</v>
      </c>
      <c r="C143" s="23">
        <v>0</v>
      </c>
      <c r="D143" s="9">
        <v>10</v>
      </c>
      <c r="E143" s="10" t="str">
        <f t="shared" si="19"/>
        <v/>
      </c>
      <c r="F143" s="10">
        <f t="shared" si="20"/>
        <v>0.12820512820512819</v>
      </c>
      <c r="G143" s="10">
        <f t="shared" si="22"/>
        <v>1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4</v>
      </c>
      <c r="D144" s="9">
        <v>0</v>
      </c>
      <c r="E144" s="10">
        <f t="shared" si="19"/>
        <v>0.13793103448275862</v>
      </c>
      <c r="F144" s="10" t="str">
        <f t="shared" si="20"/>
        <v/>
      </c>
      <c r="G144" s="10">
        <f t="shared" si="22"/>
        <v>-1</v>
      </c>
      <c r="H144" s="18">
        <f t="shared" si="21"/>
        <v>-0.13793103448275862</v>
      </c>
    </row>
    <row r="145" spans="1:8" x14ac:dyDescent="0.2">
      <c r="A145" s="8"/>
      <c r="B145" s="26" t="s">
        <v>135</v>
      </c>
      <c r="C145" s="23">
        <v>0</v>
      </c>
      <c r="D145" s="9">
        <v>1</v>
      </c>
      <c r="E145" s="10" t="str">
        <f t="shared" si="19"/>
        <v/>
      </c>
      <c r="F145" s="10">
        <f t="shared" si="20"/>
        <v>1.282051282051282E-2</v>
      </c>
      <c r="G145" s="10">
        <f t="shared" si="22"/>
        <v>1</v>
      </c>
      <c r="H145" s="18" t="str">
        <f t="shared" si="21"/>
        <v/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8" t="str">
        <f t="shared" si="21"/>
        <v/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2</v>
      </c>
      <c r="D151" s="9">
        <v>4</v>
      </c>
      <c r="E151" s="10">
        <f t="shared" si="19"/>
        <v>6.8965517241379309E-2</v>
      </c>
      <c r="F151" s="10">
        <f t="shared" si="20"/>
        <v>5.128205128205128E-2</v>
      </c>
      <c r="G151" s="10">
        <f t="shared" si="22"/>
        <v>1</v>
      </c>
      <c r="H151" s="18">
        <f t="shared" si="21"/>
        <v>6.8965517241379309E-2</v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1</v>
      </c>
      <c r="E156" s="10" t="str">
        <f t="shared" si="19"/>
        <v/>
      </c>
      <c r="F156" s="10">
        <f t="shared" si="20"/>
        <v>1.282051282051282E-2</v>
      </c>
      <c r="G156" s="10">
        <f t="shared" si="22"/>
        <v>1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8" t="str">
        <f t="shared" si="21"/>
        <v/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2</v>
      </c>
      <c r="D166" s="9">
        <v>2</v>
      </c>
      <c r="E166" s="10">
        <f t="shared" si="19"/>
        <v>6.8965517241379309E-2</v>
      </c>
      <c r="F166" s="10">
        <f t="shared" si="20"/>
        <v>2.564102564102564E-2</v>
      </c>
      <c r="G166" s="10">
        <f t="shared" si="22"/>
        <v>0</v>
      </c>
      <c r="H166" s="18">
        <f t="shared" si="21"/>
        <v>0</v>
      </c>
    </row>
    <row r="167" spans="1:8" x14ac:dyDescent="0.2">
      <c r="A167" s="8"/>
      <c r="B167" s="26" t="s">
        <v>157</v>
      </c>
      <c r="C167" s="23">
        <v>0</v>
      </c>
      <c r="D167" s="9">
        <v>1</v>
      </c>
      <c r="E167" s="10" t="str">
        <f t="shared" si="19"/>
        <v/>
      </c>
      <c r="F167" s="10">
        <f t="shared" si="20"/>
        <v>1.282051282051282E-2</v>
      </c>
      <c r="G167" s="10">
        <f t="shared" si="22"/>
        <v>1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1</v>
      </c>
      <c r="E169" s="10" t="str">
        <f t="shared" si="19"/>
        <v/>
      </c>
      <c r="F169" s="10">
        <f t="shared" si="20"/>
        <v>1.282051282051282E-2</v>
      </c>
      <c r="G169" s="10">
        <f t="shared" si="22"/>
        <v>1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2</v>
      </c>
      <c r="D172" s="9">
        <v>0</v>
      </c>
      <c r="E172" s="10">
        <f t="shared" si="19"/>
        <v>6.8965517241379309E-2</v>
      </c>
      <c r="F172" s="10" t="str">
        <f t="shared" si="20"/>
        <v/>
      </c>
      <c r="G172" s="10">
        <f t="shared" si="22"/>
        <v>-1</v>
      </c>
      <c r="H172" s="18">
        <f t="shared" ref="H172:H175" si="23">+IF(OR(AND(E172=""),(G172="")),"",E172*G172)</f>
        <v>-6.8965517241379309E-2</v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24</v>
      </c>
      <c r="D181" s="14">
        <f>SUM(D182:D356)</f>
        <v>48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1</v>
      </c>
      <c r="H181" s="29">
        <f t="shared" ref="H181:H212" si="26">+IF(OR(AND(E181=""),(G181="")),"",E181*G181)</f>
        <v>1</v>
      </c>
    </row>
    <row r="182" spans="1:8" x14ac:dyDescent="0.2">
      <c r="A182" s="8"/>
      <c r="B182" s="25" t="s">
        <v>166</v>
      </c>
      <c r="C182" s="22">
        <v>4</v>
      </c>
      <c r="D182" s="15">
        <v>6</v>
      </c>
      <c r="E182" s="16">
        <f t="shared" si="24"/>
        <v>0.16666666666666666</v>
      </c>
      <c r="F182" s="16">
        <f t="shared" si="25"/>
        <v>0.125</v>
      </c>
      <c r="G182" s="16">
        <f t="shared" ref="G182:G213" si="27">+IF(AND(C182=0,D182=0)," ",IF(C182=0,1,IF(D182=0,-1,(D182-C182)/C182)))</f>
        <v>0.5</v>
      </c>
      <c r="H182" s="17">
        <f t="shared" si="26"/>
        <v>8.3333333333333329E-2</v>
      </c>
    </row>
    <row r="183" spans="1:8" x14ac:dyDescent="0.2">
      <c r="A183" s="8"/>
      <c r="B183" s="26" t="s">
        <v>167</v>
      </c>
      <c r="C183" s="23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8" t="str">
        <f t="shared" si="26"/>
        <v/>
      </c>
    </row>
    <row r="184" spans="1:8" ht="38.25" x14ac:dyDescent="0.2">
      <c r="A184" s="8"/>
      <c r="B184" s="26" t="s">
        <v>168</v>
      </c>
      <c r="C184" s="23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8" t="str">
        <f t="shared" si="26"/>
        <v/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8" t="str">
        <f t="shared" si="26"/>
        <v/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0</v>
      </c>
      <c r="D188" s="9">
        <v>5</v>
      </c>
      <c r="E188" s="10" t="str">
        <f t="shared" si="24"/>
        <v/>
      </c>
      <c r="F188" s="10">
        <f t="shared" si="25"/>
        <v>0.10416666666666667</v>
      </c>
      <c r="G188" s="10">
        <f t="shared" si="27"/>
        <v>1</v>
      </c>
      <c r="H188" s="18" t="str">
        <f t="shared" si="26"/>
        <v/>
      </c>
    </row>
    <row r="189" spans="1:8" x14ac:dyDescent="0.2">
      <c r="A189" s="8"/>
      <c r="B189" s="26" t="s">
        <v>173</v>
      </c>
      <c r="C189" s="23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8" t="str">
        <f t="shared" si="26"/>
        <v/>
      </c>
    </row>
    <row r="190" spans="1:8" x14ac:dyDescent="0.2">
      <c r="A190" s="8"/>
      <c r="B190" s="26" t="s">
        <v>174</v>
      </c>
      <c r="C190" s="23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8" t="str">
        <f t="shared" si="26"/>
        <v/>
      </c>
    </row>
    <row r="191" spans="1:8" x14ac:dyDescent="0.2">
      <c r="A191" s="8"/>
      <c r="B191" s="26" t="s">
        <v>175</v>
      </c>
      <c r="C191" s="23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8" t="str">
        <f t="shared" si="26"/>
        <v/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8" t="str">
        <f t="shared" si="26"/>
        <v/>
      </c>
    </row>
    <row r="196" spans="1:8" x14ac:dyDescent="0.2">
      <c r="A196" s="8"/>
      <c r="B196" s="26" t="s">
        <v>180</v>
      </c>
      <c r="C196" s="23">
        <v>0</v>
      </c>
      <c r="D196" s="9">
        <v>1</v>
      </c>
      <c r="E196" s="10" t="str">
        <f t="shared" si="24"/>
        <v/>
      </c>
      <c r="F196" s="10">
        <f t="shared" si="25"/>
        <v>2.0833333333333332E-2</v>
      </c>
      <c r="G196" s="10">
        <f t="shared" si="27"/>
        <v>1</v>
      </c>
      <c r="H196" s="18" t="str">
        <f t="shared" si="26"/>
        <v/>
      </c>
    </row>
    <row r="197" spans="1:8" ht="25.5" x14ac:dyDescent="0.2">
      <c r="A197" s="8"/>
      <c r="B197" s="26" t="s">
        <v>181</v>
      </c>
      <c r="C197" s="23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8" t="str">
        <f t="shared" si="26"/>
        <v/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8" t="str">
        <f t="shared" si="26"/>
        <v/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1</v>
      </c>
      <c r="D202" s="9">
        <v>0</v>
      </c>
      <c r="E202" s="10">
        <f t="shared" si="24"/>
        <v>4.1666666666666664E-2</v>
      </c>
      <c r="F202" s="10" t="str">
        <f t="shared" si="25"/>
        <v/>
      </c>
      <c r="G202" s="10">
        <f t="shared" si="27"/>
        <v>-1</v>
      </c>
      <c r="H202" s="18">
        <f t="shared" si="26"/>
        <v>-4.1666666666666664E-2</v>
      </c>
    </row>
    <row r="203" spans="1:8" x14ac:dyDescent="0.2">
      <c r="A203" s="8"/>
      <c r="B203" s="26" t="s">
        <v>187</v>
      </c>
      <c r="C203" s="23">
        <v>0</v>
      </c>
      <c r="D203" s="9">
        <v>1</v>
      </c>
      <c r="E203" s="10" t="str">
        <f t="shared" si="24"/>
        <v/>
      </c>
      <c r="F203" s="10">
        <f t="shared" si="25"/>
        <v>2.0833333333333332E-2</v>
      </c>
      <c r="G203" s="10">
        <f t="shared" si="27"/>
        <v>1</v>
      </c>
      <c r="H203" s="18" t="str">
        <f t="shared" si="26"/>
        <v/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8" t="str">
        <f t="shared" si="26"/>
        <v/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8" t="str">
        <f t="shared" si="26"/>
        <v/>
      </c>
    </row>
    <row r="209" spans="1:8" x14ac:dyDescent="0.2">
      <c r="A209" s="8"/>
      <c r="B209" s="26" t="s">
        <v>193</v>
      </c>
      <c r="C209" s="23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8" t="str">
        <f t="shared" si="26"/>
        <v/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8" t="str">
        <f t="shared" si="26"/>
        <v/>
      </c>
    </row>
    <row r="212" spans="1:8" x14ac:dyDescent="0.2">
      <c r="A212" s="8"/>
      <c r="B212" s="26" t="s">
        <v>196</v>
      </c>
      <c r="C212" s="23">
        <v>0</v>
      </c>
      <c r="D212" s="9">
        <v>1</v>
      </c>
      <c r="E212" s="10" t="str">
        <f t="shared" si="24"/>
        <v/>
      </c>
      <c r="F212" s="10">
        <f t="shared" si="25"/>
        <v>2.0833333333333332E-2</v>
      </c>
      <c r="G212" s="10">
        <f t="shared" si="27"/>
        <v>1</v>
      </c>
      <c r="H212" s="18" t="str">
        <f t="shared" si="26"/>
        <v/>
      </c>
    </row>
    <row r="213" spans="1:8" x14ac:dyDescent="0.2">
      <c r="A213" s="8"/>
      <c r="B213" s="26" t="s">
        <v>197</v>
      </c>
      <c r="C213" s="23">
        <v>0</v>
      </c>
      <c r="D213" s="9">
        <v>0</v>
      </c>
      <c r="E213" s="10" t="str">
        <f t="shared" ref="E213:E244" si="28">+IF(C213=0,"",C213/C$181)</f>
        <v/>
      </c>
      <c r="F213" s="10" t="str">
        <f t="shared" ref="F213:F244" si="29">+IF(D213=0,"",D213/D$181)</f>
        <v/>
      </c>
      <c r="G213" s="10" t="str">
        <f t="shared" si="27"/>
        <v xml:space="preserve"> </v>
      </c>
      <c r="H213" s="18" t="str">
        <f t="shared" ref="H213:H244" si="30">+IF(OR(AND(E213=""),(G213="")),"",E213*G213)</f>
        <v/>
      </c>
    </row>
    <row r="214" spans="1:8" x14ac:dyDescent="0.2">
      <c r="A214" s="8"/>
      <c r="B214" s="26" t="s">
        <v>198</v>
      </c>
      <c r="C214" s="23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8" t="str">
        <f t="shared" si="30"/>
        <v/>
      </c>
    </row>
    <row r="215" spans="1:8" x14ac:dyDescent="0.2">
      <c r="A215" s="8"/>
      <c r="B215" s="26" t="s">
        <v>199</v>
      </c>
      <c r="C215" s="23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8" t="str">
        <f t="shared" si="30"/>
        <v/>
      </c>
    </row>
    <row r="216" spans="1:8" x14ac:dyDescent="0.2">
      <c r="A216" s="8"/>
      <c r="B216" s="26" t="s">
        <v>200</v>
      </c>
      <c r="C216" s="23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8" t="str">
        <f t="shared" si="30"/>
        <v/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8" t="str">
        <f t="shared" si="30"/>
        <v/>
      </c>
    </row>
    <row r="219" spans="1:8" x14ac:dyDescent="0.2">
      <c r="A219" s="8"/>
      <c r="B219" s="26" t="s">
        <v>203</v>
      </c>
      <c r="C219" s="23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8" t="str">
        <f t="shared" si="30"/>
        <v/>
      </c>
    </row>
    <row r="220" spans="1:8" x14ac:dyDescent="0.2">
      <c r="A220" s="8"/>
      <c r="B220" s="26" t="s">
        <v>204</v>
      </c>
      <c r="C220" s="23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8" t="str">
        <f t="shared" si="30"/>
        <v/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0</v>
      </c>
      <c r="D223" s="9">
        <v>0</v>
      </c>
      <c r="E223" s="10" t="str">
        <f t="shared" si="28"/>
        <v/>
      </c>
      <c r="F223" s="10" t="str">
        <f t="shared" si="29"/>
        <v/>
      </c>
      <c r="G223" s="10" t="str">
        <f t="shared" si="31"/>
        <v xml:space="preserve"> </v>
      </c>
      <c r="H223" s="18" t="str">
        <f t="shared" si="30"/>
        <v/>
      </c>
    </row>
    <row r="224" spans="1:8" x14ac:dyDescent="0.2">
      <c r="A224" s="8"/>
      <c r="B224" s="26" t="s">
        <v>208</v>
      </c>
      <c r="C224" s="23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8" t="str">
        <f t="shared" si="30"/>
        <v/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8" t="str">
        <f t="shared" si="30"/>
        <v/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0</v>
      </c>
      <c r="D235" s="9">
        <v>1</v>
      </c>
      <c r="E235" s="10" t="str">
        <f t="shared" si="28"/>
        <v/>
      </c>
      <c r="F235" s="10">
        <f t="shared" si="29"/>
        <v>2.0833333333333332E-2</v>
      </c>
      <c r="G235" s="10">
        <f t="shared" si="31"/>
        <v>1</v>
      </c>
      <c r="H235" s="18" t="str">
        <f t="shared" si="30"/>
        <v/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1</v>
      </c>
      <c r="D238" s="9">
        <v>0</v>
      </c>
      <c r="E238" s="10">
        <f t="shared" si="28"/>
        <v>4.1666666666666664E-2</v>
      </c>
      <c r="F238" s="10" t="str">
        <f t="shared" si="29"/>
        <v/>
      </c>
      <c r="G238" s="10">
        <f t="shared" si="31"/>
        <v>-1</v>
      </c>
      <c r="H238" s="18">
        <f t="shared" si="30"/>
        <v>-4.1666666666666664E-2</v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8" t="str">
        <f t="shared" si="30"/>
        <v/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8" t="str">
        <f t="shared" ref="H245:H276" si="34">+IF(OR(AND(E245=""),(G245="")),"",E245*G245)</f>
        <v/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0</v>
      </c>
      <c r="D248" s="9">
        <v>6</v>
      </c>
      <c r="E248" s="10" t="str">
        <f t="shared" si="32"/>
        <v/>
      </c>
      <c r="F248" s="10">
        <f t="shared" si="33"/>
        <v>0.125</v>
      </c>
      <c r="G248" s="10">
        <f t="shared" si="35"/>
        <v>1</v>
      </c>
      <c r="H248" s="18" t="str">
        <f t="shared" si="34"/>
        <v/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6</v>
      </c>
      <c r="D251" s="9">
        <v>10</v>
      </c>
      <c r="E251" s="10">
        <f t="shared" si="32"/>
        <v>0.25</v>
      </c>
      <c r="F251" s="10">
        <f t="shared" si="33"/>
        <v>0.20833333333333334</v>
      </c>
      <c r="G251" s="10">
        <f t="shared" si="35"/>
        <v>0.66666666666666663</v>
      </c>
      <c r="H251" s="18">
        <f t="shared" si="34"/>
        <v>0.16666666666666666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2</v>
      </c>
      <c r="E256" s="10" t="str">
        <f t="shared" si="32"/>
        <v/>
      </c>
      <c r="F256" s="10">
        <f t="shared" si="33"/>
        <v>4.1666666666666664E-2</v>
      </c>
      <c r="G256" s="10">
        <f t="shared" si="35"/>
        <v>1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1</v>
      </c>
      <c r="E264" s="10" t="str">
        <f t="shared" si="32"/>
        <v/>
      </c>
      <c r="F264" s="10">
        <f t="shared" si="33"/>
        <v>2.0833333333333332E-2</v>
      </c>
      <c r="G264" s="10">
        <f t="shared" si="35"/>
        <v>1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8" t="str">
        <f t="shared" si="34"/>
        <v/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1</v>
      </c>
      <c r="D274" s="9">
        <v>0</v>
      </c>
      <c r="E274" s="10">
        <f t="shared" si="32"/>
        <v>4.1666666666666664E-2</v>
      </c>
      <c r="F274" s="10" t="str">
        <f t="shared" si="33"/>
        <v/>
      </c>
      <c r="G274" s="10">
        <f t="shared" si="35"/>
        <v>-1</v>
      </c>
      <c r="H274" s="18">
        <f t="shared" si="34"/>
        <v>-4.1666666666666664E-2</v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8" t="str">
        <f t="shared" si="38"/>
        <v/>
      </c>
    </row>
    <row r="286" spans="1:8" ht="25.5" x14ac:dyDescent="0.2">
      <c r="A286" s="8"/>
      <c r="B286" s="26" t="s">
        <v>270</v>
      </c>
      <c r="C286" s="23">
        <v>0</v>
      </c>
      <c r="D286" s="9">
        <v>2</v>
      </c>
      <c r="E286" s="10" t="str">
        <f t="shared" si="36"/>
        <v/>
      </c>
      <c r="F286" s="10">
        <f t="shared" si="37"/>
        <v>4.1666666666666664E-2</v>
      </c>
      <c r="G286" s="10">
        <f t="shared" si="39"/>
        <v>1</v>
      </c>
      <c r="H286" s="18" t="str">
        <f t="shared" si="38"/>
        <v/>
      </c>
    </row>
    <row r="287" spans="1:8" x14ac:dyDescent="0.2">
      <c r="A287" s="8"/>
      <c r="B287" s="26" t="s">
        <v>271</v>
      </c>
      <c r="C287" s="23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8" t="str">
        <f t="shared" si="38"/>
        <v/>
      </c>
    </row>
    <row r="288" spans="1:8" x14ac:dyDescent="0.2">
      <c r="A288" s="8"/>
      <c r="B288" s="26" t="s">
        <v>272</v>
      </c>
      <c r="C288" s="23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8" t="str">
        <f t="shared" si="38"/>
        <v/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3</v>
      </c>
      <c r="E292" s="10" t="str">
        <f t="shared" si="36"/>
        <v/>
      </c>
      <c r="F292" s="10">
        <f t="shared" si="37"/>
        <v>6.25E-2</v>
      </c>
      <c r="G292" s="10">
        <f t="shared" si="39"/>
        <v>1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8" t="str">
        <f t="shared" si="38"/>
        <v/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8" t="str">
        <f t="shared" si="38"/>
        <v/>
      </c>
    </row>
    <row r="300" spans="1:8" x14ac:dyDescent="0.2">
      <c r="A300" s="8"/>
      <c r="B300" s="26" t="s">
        <v>284</v>
      </c>
      <c r="C300" s="23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8" t="str">
        <f t="shared" si="38"/>
        <v/>
      </c>
    </row>
    <row r="301" spans="1:8" x14ac:dyDescent="0.2">
      <c r="A301" s="8"/>
      <c r="B301" s="26" t="s">
        <v>285</v>
      </c>
      <c r="C301" s="23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8" t="str">
        <f t="shared" si="38"/>
        <v/>
      </c>
    </row>
    <row r="302" spans="1:8" x14ac:dyDescent="0.2">
      <c r="A302" s="8"/>
      <c r="B302" s="26" t="s">
        <v>286</v>
      </c>
      <c r="C302" s="23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8" t="str">
        <f t="shared" si="38"/>
        <v/>
      </c>
    </row>
    <row r="303" spans="1:8" x14ac:dyDescent="0.2">
      <c r="A303" s="8"/>
      <c r="B303" s="26" t="s">
        <v>287</v>
      </c>
      <c r="C303" s="23">
        <v>1</v>
      </c>
      <c r="D303" s="9">
        <v>7</v>
      </c>
      <c r="E303" s="10">
        <f t="shared" si="36"/>
        <v>4.1666666666666664E-2</v>
      </c>
      <c r="F303" s="10">
        <f t="shared" si="37"/>
        <v>0.14583333333333334</v>
      </c>
      <c r="G303" s="10">
        <f t="shared" si="39"/>
        <v>6</v>
      </c>
      <c r="H303" s="18">
        <f t="shared" si="38"/>
        <v>0.25</v>
      </c>
    </row>
    <row r="304" spans="1:8" ht="25.5" x14ac:dyDescent="0.2">
      <c r="A304" s="8"/>
      <c r="B304" s="26" t="s">
        <v>288</v>
      </c>
      <c r="C304" s="23">
        <v>0</v>
      </c>
      <c r="D304" s="9">
        <v>1</v>
      </c>
      <c r="E304" s="10" t="str">
        <f t="shared" si="36"/>
        <v/>
      </c>
      <c r="F304" s="10">
        <f t="shared" si="37"/>
        <v>2.0833333333333332E-2</v>
      </c>
      <c r="G304" s="10">
        <f t="shared" si="39"/>
        <v>1</v>
      </c>
      <c r="H304" s="18" t="str">
        <f t="shared" si="38"/>
        <v/>
      </c>
    </row>
    <row r="305" spans="1:8" x14ac:dyDescent="0.2">
      <c r="A305" s="8"/>
      <c r="B305" s="26" t="s">
        <v>289</v>
      </c>
      <c r="C305" s="23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8" t="str">
        <f t="shared" si="38"/>
        <v/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8" t="str">
        <f t="shared" si="42"/>
        <v/>
      </c>
    </row>
    <row r="314" spans="1:8" ht="25.5" x14ac:dyDescent="0.2">
      <c r="A314" s="8"/>
      <c r="B314" s="26" t="s">
        <v>298</v>
      </c>
      <c r="C314" s="23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8" t="str">
        <f t="shared" si="42"/>
        <v/>
      </c>
    </row>
    <row r="315" spans="1:8" x14ac:dyDescent="0.2">
      <c r="A315" s="8"/>
      <c r="B315" s="26" t="s">
        <v>299</v>
      </c>
      <c r="C315" s="23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8" t="str">
        <f t="shared" si="42"/>
        <v/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8" t="str">
        <f t="shared" si="42"/>
        <v/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8" t="str">
        <f t="shared" si="42"/>
        <v/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8" t="str">
        <f t="shared" si="42"/>
        <v/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10</v>
      </c>
      <c r="D331" s="9">
        <v>0</v>
      </c>
      <c r="E331" s="10">
        <f t="shared" si="40"/>
        <v>0.41666666666666669</v>
      </c>
      <c r="F331" s="10" t="str">
        <f t="shared" si="41"/>
        <v/>
      </c>
      <c r="G331" s="10">
        <f t="shared" si="43"/>
        <v>-1</v>
      </c>
      <c r="H331" s="18">
        <f t="shared" si="42"/>
        <v>-0.41666666666666669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8" t="str">
        <f t="shared" si="42"/>
        <v/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8" t="str">
        <f t="shared" si="42"/>
        <v/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0</v>
      </c>
      <c r="D340" s="9">
        <v>1</v>
      </c>
      <c r="E340" s="10" t="str">
        <f t="shared" si="40"/>
        <v/>
      </c>
      <c r="F340" s="10">
        <f t="shared" si="41"/>
        <v>2.0833333333333332E-2</v>
      </c>
      <c r="G340" s="10">
        <f t="shared" si="43"/>
        <v>1</v>
      </c>
      <c r="H340" s="18" t="str">
        <f t="shared" si="42"/>
        <v/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58</v>
      </c>
      <c r="D362" s="14">
        <f>SUM(D363:D595)</f>
        <v>43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-0.25862068965517243</v>
      </c>
      <c r="H362" s="29">
        <f t="shared" ref="H362:H425" si="50">+IF(OR(AND(E362=""),(G362="")),"",E362*G362)</f>
        <v>-0.25862068965517243</v>
      </c>
    </row>
    <row r="363" spans="1:8" x14ac:dyDescent="0.2">
      <c r="A363" s="8"/>
      <c r="B363" s="25" t="s">
        <v>341</v>
      </c>
      <c r="C363" s="22">
        <v>0</v>
      </c>
      <c r="D363" s="15">
        <v>0</v>
      </c>
      <c r="E363" s="16" t="str">
        <f t="shared" si="48"/>
        <v/>
      </c>
      <c r="F363" s="16" t="str">
        <f t="shared" si="49"/>
        <v/>
      </c>
      <c r="G363" s="16" t="str">
        <f t="shared" ref="G363:G426" si="51">+IF(AND(C363=0,D363=0)," ",IF(C363=0,1,IF(D363=0,-1,(D363-C363)/C363)))</f>
        <v xml:space="preserve"> </v>
      </c>
      <c r="H363" s="17" t="str">
        <f t="shared" si="50"/>
        <v/>
      </c>
    </row>
    <row r="364" spans="1:8" x14ac:dyDescent="0.2">
      <c r="A364" s="8"/>
      <c r="B364" s="26" t="s">
        <v>342</v>
      </c>
      <c r="C364" s="23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8" t="str">
        <f t="shared" si="50"/>
        <v/>
      </c>
    </row>
    <row r="365" spans="1:8" x14ac:dyDescent="0.2">
      <c r="A365" s="8"/>
      <c r="B365" s="26" t="s">
        <v>343</v>
      </c>
      <c r="C365" s="23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8" t="str">
        <f t="shared" si="50"/>
        <v/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2</v>
      </c>
      <c r="D368" s="9">
        <v>2</v>
      </c>
      <c r="E368" s="10">
        <f t="shared" si="48"/>
        <v>3.4482758620689655E-2</v>
      </c>
      <c r="F368" s="10">
        <f t="shared" si="49"/>
        <v>4.6511627906976744E-2</v>
      </c>
      <c r="G368" s="10">
        <f t="shared" si="51"/>
        <v>0</v>
      </c>
      <c r="H368" s="18">
        <f t="shared" si="50"/>
        <v>0</v>
      </c>
    </row>
    <row r="369" spans="1:8" x14ac:dyDescent="0.2">
      <c r="A369" s="8"/>
      <c r="B369" s="26" t="s">
        <v>347</v>
      </c>
      <c r="C369" s="23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8" t="str">
        <f t="shared" si="50"/>
        <v/>
      </c>
    </row>
    <row r="370" spans="1:8" x14ac:dyDescent="0.2">
      <c r="A370" s="8"/>
      <c r="B370" s="26" t="s">
        <v>348</v>
      </c>
      <c r="C370" s="23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8" t="str">
        <f t="shared" si="50"/>
        <v/>
      </c>
    </row>
    <row r="372" spans="1:8" x14ac:dyDescent="0.2">
      <c r="A372" s="8"/>
      <c r="B372" s="26" t="s">
        <v>350</v>
      </c>
      <c r="C372" s="23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8" t="str">
        <f t="shared" si="50"/>
        <v/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1</v>
      </c>
      <c r="D374" s="9">
        <v>3</v>
      </c>
      <c r="E374" s="10">
        <f t="shared" si="48"/>
        <v>1.7241379310344827E-2</v>
      </c>
      <c r="F374" s="10">
        <f t="shared" si="49"/>
        <v>6.9767441860465115E-2</v>
      </c>
      <c r="G374" s="10">
        <f t="shared" si="51"/>
        <v>2</v>
      </c>
      <c r="H374" s="18">
        <f t="shared" si="50"/>
        <v>3.4482758620689655E-2</v>
      </c>
    </row>
    <row r="375" spans="1:8" x14ac:dyDescent="0.2">
      <c r="A375" s="8"/>
      <c r="B375" s="26" t="s">
        <v>353</v>
      </c>
      <c r="C375" s="23">
        <v>0</v>
      </c>
      <c r="D375" s="9">
        <v>1</v>
      </c>
      <c r="E375" s="10" t="str">
        <f t="shared" si="48"/>
        <v/>
      </c>
      <c r="F375" s="10">
        <f t="shared" si="49"/>
        <v>2.3255813953488372E-2</v>
      </c>
      <c r="G375" s="10">
        <f t="shared" si="51"/>
        <v>1</v>
      </c>
      <c r="H375" s="18" t="str">
        <f t="shared" si="50"/>
        <v/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8" t="str">
        <f t="shared" si="50"/>
        <v/>
      </c>
    </row>
    <row r="378" spans="1:8" x14ac:dyDescent="0.2">
      <c r="A378" s="8"/>
      <c r="B378" s="26" t="s">
        <v>356</v>
      </c>
      <c r="C378" s="23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8" t="str">
        <f t="shared" si="50"/>
        <v/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0</v>
      </c>
      <c r="D380" s="9">
        <v>2</v>
      </c>
      <c r="E380" s="10" t="str">
        <f t="shared" si="48"/>
        <v/>
      </c>
      <c r="F380" s="10">
        <f t="shared" si="49"/>
        <v>4.6511627906976744E-2</v>
      </c>
      <c r="G380" s="10">
        <f t="shared" si="51"/>
        <v>1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0</v>
      </c>
      <c r="D382" s="9">
        <v>1</v>
      </c>
      <c r="E382" s="10" t="str">
        <f t="shared" si="48"/>
        <v/>
      </c>
      <c r="F382" s="10">
        <f t="shared" si="49"/>
        <v>2.3255813953488372E-2</v>
      </c>
      <c r="G382" s="10">
        <f t="shared" si="51"/>
        <v>1</v>
      </c>
      <c r="H382" s="18" t="str">
        <f t="shared" si="50"/>
        <v/>
      </c>
    </row>
    <row r="383" spans="1:8" x14ac:dyDescent="0.2">
      <c r="A383" s="8"/>
      <c r="B383" s="26" t="s">
        <v>361</v>
      </c>
      <c r="C383" s="23">
        <v>5</v>
      </c>
      <c r="D383" s="9">
        <v>0</v>
      </c>
      <c r="E383" s="10">
        <f t="shared" si="48"/>
        <v>8.6206896551724144E-2</v>
      </c>
      <c r="F383" s="10" t="str">
        <f t="shared" si="49"/>
        <v/>
      </c>
      <c r="G383" s="10">
        <f t="shared" si="51"/>
        <v>-1</v>
      </c>
      <c r="H383" s="18">
        <f t="shared" si="50"/>
        <v>-8.6206896551724144E-2</v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0</v>
      </c>
      <c r="D385" s="9">
        <v>0</v>
      </c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8" t="str">
        <f t="shared" si="50"/>
        <v/>
      </c>
    </row>
    <row r="386" spans="1:8" x14ac:dyDescent="0.2">
      <c r="A386" s="8"/>
      <c r="B386" s="26" t="s">
        <v>364</v>
      </c>
      <c r="C386" s="23">
        <v>0</v>
      </c>
      <c r="D386" s="9">
        <v>5</v>
      </c>
      <c r="E386" s="10" t="str">
        <f t="shared" si="48"/>
        <v/>
      </c>
      <c r="F386" s="10">
        <f t="shared" si="49"/>
        <v>0.11627906976744186</v>
      </c>
      <c r="G386" s="10">
        <f t="shared" si="51"/>
        <v>1</v>
      </c>
      <c r="H386" s="18" t="str">
        <f t="shared" si="50"/>
        <v/>
      </c>
    </row>
    <row r="387" spans="1:8" x14ac:dyDescent="0.2">
      <c r="A387" s="8"/>
      <c r="B387" s="26" t="s">
        <v>365</v>
      </c>
      <c r="C387" s="23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8" t="str">
        <f t="shared" si="50"/>
        <v/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8" t="str">
        <f t="shared" si="50"/>
        <v/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8" t="str">
        <f t="shared" si="50"/>
        <v/>
      </c>
    </row>
    <row r="393" spans="1:8" x14ac:dyDescent="0.2">
      <c r="A393" s="8"/>
      <c r="B393" s="26" t="s">
        <v>371</v>
      </c>
      <c r="C393" s="23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8" t="str">
        <f t="shared" si="50"/>
        <v/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8" t="str">
        <f t="shared" si="50"/>
        <v/>
      </c>
    </row>
    <row r="396" spans="1:8" ht="25.5" x14ac:dyDescent="0.2">
      <c r="A396" s="8"/>
      <c r="B396" s="26" t="s">
        <v>374</v>
      </c>
      <c r="C396" s="23">
        <v>0</v>
      </c>
      <c r="D396" s="9">
        <v>0</v>
      </c>
      <c r="E396" s="10" t="str">
        <f t="shared" si="48"/>
        <v/>
      </c>
      <c r="F396" s="10" t="str">
        <f t="shared" si="49"/>
        <v/>
      </c>
      <c r="G396" s="10" t="str">
        <f t="shared" si="51"/>
        <v xml:space="preserve"> </v>
      </c>
      <c r="H396" s="18" t="str">
        <f t="shared" si="50"/>
        <v/>
      </c>
    </row>
    <row r="397" spans="1:8" x14ac:dyDescent="0.2">
      <c r="A397" s="8"/>
      <c r="B397" s="26" t="s">
        <v>375</v>
      </c>
      <c r="C397" s="23">
        <v>0</v>
      </c>
      <c r="D397" s="9">
        <v>15</v>
      </c>
      <c r="E397" s="10" t="str">
        <f t="shared" si="48"/>
        <v/>
      </c>
      <c r="F397" s="10">
        <f t="shared" si="49"/>
        <v>0.34883720930232559</v>
      </c>
      <c r="G397" s="10">
        <f t="shared" si="51"/>
        <v>1</v>
      </c>
      <c r="H397" s="18" t="str">
        <f t="shared" si="50"/>
        <v/>
      </c>
    </row>
    <row r="398" spans="1:8" x14ac:dyDescent="0.2">
      <c r="A398" s="8"/>
      <c r="B398" s="26" t="s">
        <v>376</v>
      </c>
      <c r="C398" s="23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8" t="str">
        <f t="shared" si="50"/>
        <v/>
      </c>
    </row>
    <row r="399" spans="1:8" x14ac:dyDescent="0.2">
      <c r="A399" s="8"/>
      <c r="B399" s="26" t="s">
        <v>377</v>
      </c>
      <c r="C399" s="23">
        <v>1</v>
      </c>
      <c r="D399" s="9">
        <v>1</v>
      </c>
      <c r="E399" s="10">
        <f t="shared" si="48"/>
        <v>1.7241379310344827E-2</v>
      </c>
      <c r="F399" s="10">
        <f t="shared" si="49"/>
        <v>2.3255813953488372E-2</v>
      </c>
      <c r="G399" s="10">
        <f t="shared" si="51"/>
        <v>0</v>
      </c>
      <c r="H399" s="18">
        <f t="shared" si="50"/>
        <v>0</v>
      </c>
    </row>
    <row r="400" spans="1:8" x14ac:dyDescent="0.2">
      <c r="A400" s="8"/>
      <c r="B400" s="26" t="s">
        <v>378</v>
      </c>
      <c r="C400" s="23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0</v>
      </c>
      <c r="D401" s="9">
        <v>0</v>
      </c>
      <c r="E401" s="10" t="str">
        <f t="shared" si="48"/>
        <v/>
      </c>
      <c r="F401" s="10" t="str">
        <f t="shared" si="49"/>
        <v/>
      </c>
      <c r="G401" s="10" t="str">
        <f t="shared" si="51"/>
        <v xml:space="preserve"> </v>
      </c>
      <c r="H401" s="18" t="str">
        <f t="shared" si="50"/>
        <v/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0</v>
      </c>
      <c r="D404" s="9">
        <v>1</v>
      </c>
      <c r="E404" s="10" t="str">
        <f t="shared" si="48"/>
        <v/>
      </c>
      <c r="F404" s="10">
        <f t="shared" si="49"/>
        <v>2.3255813953488372E-2</v>
      </c>
      <c r="G404" s="10">
        <f t="shared" si="51"/>
        <v>1</v>
      </c>
      <c r="H404" s="18" t="str">
        <f t="shared" si="50"/>
        <v/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25</v>
      </c>
      <c r="D410" s="9">
        <v>2</v>
      </c>
      <c r="E410" s="10">
        <f t="shared" si="48"/>
        <v>0.43103448275862066</v>
      </c>
      <c r="F410" s="10">
        <f t="shared" si="49"/>
        <v>4.6511627906976744E-2</v>
      </c>
      <c r="G410" s="10">
        <f t="shared" si="51"/>
        <v>-0.92</v>
      </c>
      <c r="H410" s="18">
        <f t="shared" si="50"/>
        <v>-0.39655172413793105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6</v>
      </c>
      <c r="D413" s="9">
        <v>3</v>
      </c>
      <c r="E413" s="10">
        <f t="shared" si="48"/>
        <v>0.10344827586206896</v>
      </c>
      <c r="F413" s="10">
        <f t="shared" si="49"/>
        <v>6.9767441860465115E-2</v>
      </c>
      <c r="G413" s="10">
        <f t="shared" si="51"/>
        <v>-0.5</v>
      </c>
      <c r="H413" s="18">
        <f t="shared" si="50"/>
        <v>-5.1724137931034482E-2</v>
      </c>
    </row>
    <row r="414" spans="1:8" x14ac:dyDescent="0.2">
      <c r="A414" s="8"/>
      <c r="B414" s="26" t="s">
        <v>392</v>
      </c>
      <c r="C414" s="23">
        <v>1</v>
      </c>
      <c r="D414" s="9">
        <v>0</v>
      </c>
      <c r="E414" s="10">
        <f t="shared" si="48"/>
        <v>1.7241379310344827E-2</v>
      </c>
      <c r="F414" s="10" t="str">
        <f t="shared" si="49"/>
        <v/>
      </c>
      <c r="G414" s="10">
        <f t="shared" si="51"/>
        <v>-1</v>
      </c>
      <c r="H414" s="18">
        <f t="shared" si="50"/>
        <v>-1.7241379310344827E-2</v>
      </c>
    </row>
    <row r="415" spans="1:8" x14ac:dyDescent="0.2">
      <c r="A415" s="8"/>
      <c r="B415" s="26" t="s">
        <v>393</v>
      </c>
      <c r="C415" s="23">
        <v>2</v>
      </c>
      <c r="D415" s="9">
        <v>0</v>
      </c>
      <c r="E415" s="10">
        <f t="shared" si="48"/>
        <v>3.4482758620689655E-2</v>
      </c>
      <c r="F415" s="10" t="str">
        <f t="shared" si="49"/>
        <v/>
      </c>
      <c r="G415" s="10">
        <f t="shared" si="51"/>
        <v>-1</v>
      </c>
      <c r="H415" s="18">
        <f t="shared" si="50"/>
        <v>-3.4482758620689655E-2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8" t="str">
        <f t="shared" si="50"/>
        <v/>
      </c>
    </row>
    <row r="418" spans="1:8" ht="25.5" x14ac:dyDescent="0.2">
      <c r="A418" s="8"/>
      <c r="B418" s="26" t="s">
        <v>396</v>
      </c>
      <c r="C418" s="23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1</v>
      </c>
      <c r="D419" s="9">
        <v>0</v>
      </c>
      <c r="E419" s="10">
        <f t="shared" si="48"/>
        <v>1.7241379310344827E-2</v>
      </c>
      <c r="F419" s="10" t="str">
        <f t="shared" si="49"/>
        <v/>
      </c>
      <c r="G419" s="10">
        <f t="shared" si="51"/>
        <v>-1</v>
      </c>
      <c r="H419" s="18">
        <f t="shared" si="50"/>
        <v>-1.7241379310344827E-2</v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8" t="str">
        <f t="shared" si="50"/>
        <v/>
      </c>
    </row>
    <row r="425" spans="1:8" x14ac:dyDescent="0.2">
      <c r="A425" s="8"/>
      <c r="B425" s="26" t="s">
        <v>403</v>
      </c>
      <c r="C425" s="23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8" t="str">
        <f t="shared" si="50"/>
        <v/>
      </c>
    </row>
    <row r="426" spans="1:8" x14ac:dyDescent="0.2">
      <c r="A426" s="8"/>
      <c r="B426" s="26" t="s">
        <v>404</v>
      </c>
      <c r="C426" s="23">
        <v>0</v>
      </c>
      <c r="D426" s="9">
        <v>0</v>
      </c>
      <c r="E426" s="10" t="str">
        <f t="shared" ref="E426:E489" si="52">+IF(C426=0,"",C426/C$362)</f>
        <v/>
      </c>
      <c r="F426" s="10" t="str">
        <f t="shared" ref="F426:F489" si="53">+IF(D426=0,"",D426/D$362)</f>
        <v/>
      </c>
      <c r="G426" s="10" t="str">
        <f t="shared" si="51"/>
        <v xml:space="preserve"> </v>
      </c>
      <c r="H426" s="18" t="str">
        <f t="shared" ref="H426:H489" si="54">+IF(OR(AND(E426=""),(G426="")),"",E426*G426)</f>
        <v/>
      </c>
    </row>
    <row r="427" spans="1:8" x14ac:dyDescent="0.2">
      <c r="A427" s="8"/>
      <c r="B427" s="26" t="s">
        <v>405</v>
      </c>
      <c r="C427" s="23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8" t="str">
        <f t="shared" si="54"/>
        <v/>
      </c>
    </row>
    <row r="428" spans="1:8" x14ac:dyDescent="0.2">
      <c r="A428" s="8"/>
      <c r="B428" s="26" t="s">
        <v>406</v>
      </c>
      <c r="C428" s="23">
        <v>0</v>
      </c>
      <c r="D428" s="9">
        <v>0</v>
      </c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8" t="str">
        <f t="shared" si="54"/>
        <v/>
      </c>
    </row>
    <row r="429" spans="1:8" x14ac:dyDescent="0.2">
      <c r="A429" s="8"/>
      <c r="B429" s="26" t="s">
        <v>407</v>
      </c>
      <c r="C429" s="23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8" t="str">
        <f t="shared" si="54"/>
        <v/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0</v>
      </c>
      <c r="D437" s="9">
        <v>0</v>
      </c>
      <c r="E437" s="10" t="str">
        <f t="shared" si="52"/>
        <v/>
      </c>
      <c r="F437" s="10" t="str">
        <f t="shared" si="53"/>
        <v/>
      </c>
      <c r="G437" s="10" t="str">
        <f t="shared" si="55"/>
        <v xml:space="preserve"> </v>
      </c>
      <c r="H437" s="18" t="str">
        <f t="shared" si="54"/>
        <v/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8" t="str">
        <f t="shared" si="54"/>
        <v/>
      </c>
    </row>
    <row r="442" spans="1:8" x14ac:dyDescent="0.2">
      <c r="A442" s="8"/>
      <c r="B442" s="26" t="s">
        <v>420</v>
      </c>
      <c r="C442" s="23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8" t="str">
        <f t="shared" si="54"/>
        <v/>
      </c>
    </row>
    <row r="446" spans="1:8" x14ac:dyDescent="0.2">
      <c r="A446" s="8"/>
      <c r="B446" s="26" t="s">
        <v>424</v>
      </c>
      <c r="C446" s="23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8" t="str">
        <f t="shared" si="54"/>
        <v/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4</v>
      </c>
      <c r="D448" s="9">
        <v>3</v>
      </c>
      <c r="E448" s="10">
        <f t="shared" si="52"/>
        <v>6.8965517241379309E-2</v>
      </c>
      <c r="F448" s="10">
        <f t="shared" si="53"/>
        <v>6.9767441860465115E-2</v>
      </c>
      <c r="G448" s="10">
        <f t="shared" si="55"/>
        <v>-0.25</v>
      </c>
      <c r="H448" s="18">
        <f t="shared" si="54"/>
        <v>-1.7241379310344827E-2</v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8" t="str">
        <f t="shared" si="54"/>
        <v/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8" t="str">
        <f t="shared" si="54"/>
        <v/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8" t="str">
        <f t="shared" si="54"/>
        <v/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8" t="str">
        <f t="shared" si="54"/>
        <v/>
      </c>
    </row>
    <row r="461" spans="1:8" x14ac:dyDescent="0.2">
      <c r="A461" s="8"/>
      <c r="B461" s="26" t="s">
        <v>439</v>
      </c>
      <c r="C461" s="23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8" t="str">
        <f t="shared" si="54"/>
        <v/>
      </c>
    </row>
    <row r="462" spans="1:8" x14ac:dyDescent="0.2">
      <c r="A462" s="8"/>
      <c r="B462" s="26" t="s">
        <v>440</v>
      </c>
      <c r="C462" s="23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8" t="str">
        <f t="shared" si="54"/>
        <v/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8" t="str">
        <f t="shared" si="54"/>
        <v/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8" t="str">
        <f t="shared" si="54"/>
        <v/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8" t="str">
        <f t="shared" si="54"/>
        <v/>
      </c>
    </row>
    <row r="475" spans="1:8" x14ac:dyDescent="0.2">
      <c r="A475" s="8"/>
      <c r="B475" s="26" t="s">
        <v>453</v>
      </c>
      <c r="C475" s="23">
        <v>2</v>
      </c>
      <c r="D475" s="9">
        <v>0</v>
      </c>
      <c r="E475" s="10">
        <f t="shared" si="52"/>
        <v>3.4482758620689655E-2</v>
      </c>
      <c r="F475" s="10" t="str">
        <f t="shared" si="53"/>
        <v/>
      </c>
      <c r="G475" s="10">
        <f t="shared" si="55"/>
        <v>-1</v>
      </c>
      <c r="H475" s="18">
        <f t="shared" si="54"/>
        <v>-3.4482758620689655E-2</v>
      </c>
    </row>
    <row r="476" spans="1:8" x14ac:dyDescent="0.2">
      <c r="A476" s="8"/>
      <c r="B476" s="26" t="s">
        <v>454</v>
      </c>
      <c r="C476" s="23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8" t="str">
        <f t="shared" si="54"/>
        <v/>
      </c>
    </row>
    <row r="477" spans="1:8" ht="25.5" x14ac:dyDescent="0.2">
      <c r="A477" s="8"/>
      <c r="B477" s="26" t="s">
        <v>455</v>
      </c>
      <c r="C477" s="23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8" t="str">
        <f t="shared" si="54"/>
        <v/>
      </c>
    </row>
    <row r="478" spans="1:8" ht="25.5" x14ac:dyDescent="0.2">
      <c r="A478" s="8"/>
      <c r="B478" s="26" t="s">
        <v>456</v>
      </c>
      <c r="C478" s="23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8" t="str">
        <f t="shared" si="54"/>
        <v/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8" t="str">
        <f t="shared" si="54"/>
        <v/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8" t="str">
        <f t="shared" si="54"/>
        <v/>
      </c>
    </row>
    <row r="483" spans="1:8" x14ac:dyDescent="0.2">
      <c r="A483" s="8"/>
      <c r="B483" s="26" t="s">
        <v>461</v>
      </c>
      <c r="C483" s="23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8" t="str">
        <f t="shared" si="54"/>
        <v/>
      </c>
    </row>
    <row r="484" spans="1:8" x14ac:dyDescent="0.2">
      <c r="A484" s="8"/>
      <c r="B484" s="26" t="s">
        <v>462</v>
      </c>
      <c r="C484" s="23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8" t="str">
        <f t="shared" si="54"/>
        <v/>
      </c>
    </row>
    <row r="485" spans="1:8" x14ac:dyDescent="0.2">
      <c r="A485" s="8"/>
      <c r="B485" s="26" t="s">
        <v>463</v>
      </c>
      <c r="C485" s="23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8" t="str">
        <f t="shared" si="54"/>
        <v/>
      </c>
    </row>
    <row r="486" spans="1:8" x14ac:dyDescent="0.2">
      <c r="A486" s="8"/>
      <c r="B486" s="26" t="s">
        <v>464</v>
      </c>
      <c r="C486" s="23">
        <v>2</v>
      </c>
      <c r="D486" s="9">
        <v>0</v>
      </c>
      <c r="E486" s="10">
        <f t="shared" si="52"/>
        <v>3.4482758620689655E-2</v>
      </c>
      <c r="F486" s="10" t="str">
        <f t="shared" si="53"/>
        <v/>
      </c>
      <c r="G486" s="10">
        <f t="shared" si="55"/>
        <v>-1</v>
      </c>
      <c r="H486" s="18">
        <f t="shared" si="54"/>
        <v>-3.4482758620689655E-2</v>
      </c>
    </row>
    <row r="487" spans="1:8" x14ac:dyDescent="0.2">
      <c r="A487" s="8"/>
      <c r="B487" s="26" t="s">
        <v>465</v>
      </c>
      <c r="C487" s="23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8" t="str">
        <f t="shared" si="54"/>
        <v/>
      </c>
    </row>
    <row r="488" spans="1:8" x14ac:dyDescent="0.2">
      <c r="A488" s="8"/>
      <c r="B488" s="26" t="s">
        <v>466</v>
      </c>
      <c r="C488" s="23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8" t="str">
        <f t="shared" si="54"/>
        <v/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5</v>
      </c>
      <c r="D490" s="9">
        <v>0</v>
      </c>
      <c r="E490" s="10">
        <f t="shared" ref="E490:E553" si="56">+IF(C490=0,"",C490/C$362)</f>
        <v>8.6206896551724144E-2</v>
      </c>
      <c r="F490" s="10" t="str">
        <f t="shared" ref="F490:F553" si="57">+IF(D490=0,"",D490/D$362)</f>
        <v/>
      </c>
      <c r="G490" s="10">
        <f t="shared" si="55"/>
        <v>-1</v>
      </c>
      <c r="H490" s="18">
        <f t="shared" ref="H490:H553" si="58">+IF(OR(AND(E490=""),(G490="")),"",E490*G490)</f>
        <v>-8.6206896551724144E-2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8" t="str">
        <f t="shared" si="58"/>
        <v/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8" t="str">
        <f t="shared" si="58"/>
        <v/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8" t="str">
        <f t="shared" si="58"/>
        <v/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8" t="str">
        <f t="shared" si="58"/>
        <v/>
      </c>
    </row>
    <row r="503" spans="1:8" x14ac:dyDescent="0.2">
      <c r="A503" s="8"/>
      <c r="B503" s="26" t="s">
        <v>481</v>
      </c>
      <c r="C503" s="23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8" t="str">
        <f t="shared" si="58"/>
        <v/>
      </c>
    </row>
    <row r="504" spans="1:8" x14ac:dyDescent="0.2">
      <c r="A504" s="8"/>
      <c r="B504" s="26" t="s">
        <v>482</v>
      </c>
      <c r="C504" s="23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8" t="str">
        <f t="shared" si="58"/>
        <v/>
      </c>
    </row>
    <row r="505" spans="1:8" x14ac:dyDescent="0.2">
      <c r="A505" s="8"/>
      <c r="B505" s="26" t="s">
        <v>483</v>
      </c>
      <c r="C505" s="23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8" t="str">
        <f t="shared" si="58"/>
        <v/>
      </c>
    </row>
    <row r="506" spans="1:8" x14ac:dyDescent="0.2">
      <c r="A506" s="8"/>
      <c r="B506" s="26" t="s">
        <v>484</v>
      </c>
      <c r="C506" s="23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8" t="str">
        <f t="shared" si="58"/>
        <v/>
      </c>
    </row>
    <row r="509" spans="1:8" x14ac:dyDescent="0.2">
      <c r="A509" s="8"/>
      <c r="B509" s="26" t="s">
        <v>487</v>
      </c>
      <c r="C509" s="23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8" t="str">
        <f t="shared" si="58"/>
        <v/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8" t="str">
        <f t="shared" si="58"/>
        <v/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8" t="str">
        <f t="shared" si="58"/>
        <v/>
      </c>
    </row>
    <row r="517" spans="1:8" ht="25.5" x14ac:dyDescent="0.2">
      <c r="A517" s="8"/>
      <c r="B517" s="26" t="s">
        <v>495</v>
      </c>
      <c r="C517" s="23">
        <v>0</v>
      </c>
      <c r="D517" s="9">
        <v>1</v>
      </c>
      <c r="E517" s="10" t="str">
        <f t="shared" si="56"/>
        <v/>
      </c>
      <c r="F517" s="10">
        <f t="shared" si="57"/>
        <v>2.3255813953488372E-2</v>
      </c>
      <c r="G517" s="10">
        <f t="shared" si="59"/>
        <v>1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8" t="str">
        <f t="shared" si="58"/>
        <v/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8" t="str">
        <f t="shared" si="58"/>
        <v/>
      </c>
    </row>
    <row r="531" spans="1:8" x14ac:dyDescent="0.2">
      <c r="A531" s="8"/>
      <c r="B531" s="26" t="s">
        <v>509</v>
      </c>
      <c r="C531" s="23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8" t="str">
        <f t="shared" si="58"/>
        <v/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8" t="str">
        <f t="shared" si="58"/>
        <v/>
      </c>
    </row>
    <row r="536" spans="1:8" x14ac:dyDescent="0.2">
      <c r="A536" s="8"/>
      <c r="B536" s="26" t="s">
        <v>514</v>
      </c>
      <c r="C536" s="23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8" t="str">
        <f t="shared" si="58"/>
        <v/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8" t="str">
        <f t="shared" si="58"/>
        <v/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8" t="str">
        <f t="shared" si="62"/>
        <v/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8" t="str">
        <f t="shared" si="62"/>
        <v/>
      </c>
    </row>
    <row r="559" spans="1:8" x14ac:dyDescent="0.2">
      <c r="A559" s="8"/>
      <c r="B559" s="26" t="s">
        <v>537</v>
      </c>
      <c r="C559" s="23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8" t="str">
        <f t="shared" si="62"/>
        <v/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8" t="str">
        <f t="shared" si="62"/>
        <v/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8" t="str">
        <f t="shared" si="62"/>
        <v/>
      </c>
    </row>
    <row r="569" spans="1:8" ht="25.5" x14ac:dyDescent="0.2">
      <c r="A569" s="8"/>
      <c r="B569" s="26" t="s">
        <v>547</v>
      </c>
      <c r="C569" s="23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8" t="str">
        <f t="shared" si="62"/>
        <v/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8" t="str">
        <f t="shared" si="62"/>
        <v/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8" t="str">
        <f t="shared" si="62"/>
        <v/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0</v>
      </c>
      <c r="D579" s="9">
        <v>1</v>
      </c>
      <c r="E579" s="10" t="str">
        <f t="shared" si="60"/>
        <v/>
      </c>
      <c r="F579" s="10">
        <f t="shared" si="61"/>
        <v>2.3255813953488372E-2</v>
      </c>
      <c r="G579" s="10">
        <f t="shared" si="63"/>
        <v>1</v>
      </c>
      <c r="H579" s="18" t="str">
        <f t="shared" si="62"/>
        <v/>
      </c>
    </row>
    <row r="580" spans="1:8" ht="25.5" x14ac:dyDescent="0.2">
      <c r="A580" s="8"/>
      <c r="B580" s="26" t="s">
        <v>558</v>
      </c>
      <c r="C580" s="23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8" t="str">
        <f t="shared" si="62"/>
        <v/>
      </c>
    </row>
    <row r="581" spans="1:8" x14ac:dyDescent="0.2">
      <c r="A581" s="8"/>
      <c r="B581" s="26" t="s">
        <v>559</v>
      </c>
      <c r="C581" s="23">
        <v>0</v>
      </c>
      <c r="D581" s="9">
        <v>2</v>
      </c>
      <c r="E581" s="10" t="str">
        <f t="shared" si="60"/>
        <v/>
      </c>
      <c r="F581" s="10">
        <f t="shared" si="61"/>
        <v>4.6511627906976744E-2</v>
      </c>
      <c r="G581" s="10">
        <f t="shared" si="63"/>
        <v>1</v>
      </c>
      <c r="H581" s="18" t="str">
        <f t="shared" si="62"/>
        <v/>
      </c>
    </row>
    <row r="582" spans="1:8" x14ac:dyDescent="0.2">
      <c r="A582" s="8"/>
      <c r="B582" s="26" t="s">
        <v>560</v>
      </c>
      <c r="C582" s="23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8" t="str">
        <f t="shared" si="62"/>
        <v/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1</v>
      </c>
      <c r="D585" s="9">
        <v>0</v>
      </c>
      <c r="E585" s="10">
        <f t="shared" si="60"/>
        <v>1.7241379310344827E-2</v>
      </c>
      <c r="F585" s="10" t="str">
        <f t="shared" si="61"/>
        <v/>
      </c>
      <c r="G585" s="10">
        <f t="shared" si="63"/>
        <v>-1</v>
      </c>
      <c r="H585" s="18">
        <f t="shared" si="62"/>
        <v>-1.7241379310344827E-2</v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8" t="str">
        <f t="shared" si="62"/>
        <v/>
      </c>
    </row>
    <row r="589" spans="1:8" x14ac:dyDescent="0.2">
      <c r="A589" s="8"/>
      <c r="B589" s="26" t="s">
        <v>567</v>
      </c>
      <c r="C589" s="23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8" t="str">
        <f t="shared" si="62"/>
        <v/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8" t="str">
        <f t="shared" si="62"/>
        <v/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3</v>
      </c>
      <c r="D601" s="14">
        <f>SUM(D602:D629)</f>
        <v>16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4.333333333333333</v>
      </c>
      <c r="H601" s="29">
        <f t="shared" ref="H601:H629" si="66">+IF(OR(AND(E601=""),(G601="")),"",E601*G601)</f>
        <v>4.333333333333333</v>
      </c>
    </row>
    <row r="602" spans="1:8" x14ac:dyDescent="0.2">
      <c r="A602" s="8"/>
      <c r="B602" s="25" t="s">
        <v>574</v>
      </c>
      <c r="C602" s="22">
        <v>0</v>
      </c>
      <c r="D602" s="15">
        <v>0</v>
      </c>
      <c r="E602" s="16" t="str">
        <f t="shared" si="64"/>
        <v/>
      </c>
      <c r="F602" s="16" t="str">
        <f t="shared" si="65"/>
        <v/>
      </c>
      <c r="G602" s="16" t="str">
        <f t="shared" ref="G602:G629" si="67">+IF(AND(C602=0,D602=0)," ",IF(C602=0,1,IF(D602=0,-1,(D602-C602)/C602)))</f>
        <v xml:space="preserve"> </v>
      </c>
      <c r="H602" s="17" t="str">
        <f t="shared" si="66"/>
        <v/>
      </c>
    </row>
    <row r="603" spans="1:8" x14ac:dyDescent="0.2">
      <c r="A603" s="8"/>
      <c r="B603" s="26" t="s">
        <v>575</v>
      </c>
      <c r="C603" s="23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8" t="str">
        <f t="shared" si="66"/>
        <v/>
      </c>
    </row>
    <row r="604" spans="1:8" ht="25.5" x14ac:dyDescent="0.2">
      <c r="A604" s="8"/>
      <c r="B604" s="26" t="s">
        <v>576</v>
      </c>
      <c r="C604" s="23">
        <v>2</v>
      </c>
      <c r="D604" s="9">
        <v>0</v>
      </c>
      <c r="E604" s="10">
        <f t="shared" si="64"/>
        <v>0.66666666666666663</v>
      </c>
      <c r="F604" s="10" t="str">
        <f t="shared" si="65"/>
        <v/>
      </c>
      <c r="G604" s="10">
        <f t="shared" si="67"/>
        <v>-1</v>
      </c>
      <c r="H604" s="18">
        <f t="shared" si="66"/>
        <v>-0.66666666666666663</v>
      </c>
    </row>
    <row r="605" spans="1:8" x14ac:dyDescent="0.2">
      <c r="A605" s="8"/>
      <c r="B605" s="26" t="s">
        <v>577</v>
      </c>
      <c r="C605" s="23">
        <v>0</v>
      </c>
      <c r="D605" s="9">
        <v>0</v>
      </c>
      <c r="E605" s="10" t="str">
        <f t="shared" si="64"/>
        <v/>
      </c>
      <c r="F605" s="10" t="str">
        <f t="shared" si="65"/>
        <v/>
      </c>
      <c r="G605" s="10" t="str">
        <f t="shared" si="67"/>
        <v xml:space="preserve"> </v>
      </c>
      <c r="H605" s="18" t="str">
        <f t="shared" si="66"/>
        <v/>
      </c>
    </row>
    <row r="606" spans="1:8" x14ac:dyDescent="0.2">
      <c r="A606" s="8"/>
      <c r="B606" s="26" t="s">
        <v>578</v>
      </c>
      <c r="C606" s="23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8" t="str">
        <f t="shared" si="66"/>
        <v/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8" t="str">
        <f t="shared" si="66"/>
        <v/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8" t="str">
        <f t="shared" si="66"/>
        <v/>
      </c>
    </row>
    <row r="611" spans="1:8" x14ac:dyDescent="0.2">
      <c r="A611" s="8"/>
      <c r="B611" s="26" t="s">
        <v>583</v>
      </c>
      <c r="C611" s="23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8" t="str">
        <f t="shared" si="66"/>
        <v/>
      </c>
    </row>
    <row r="612" spans="1:8" x14ac:dyDescent="0.2">
      <c r="A612" s="8"/>
      <c r="B612" s="26" t="s">
        <v>584</v>
      </c>
      <c r="C612" s="23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8" t="str">
        <f t="shared" si="66"/>
        <v/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8" t="str">
        <f t="shared" si="66"/>
        <v/>
      </c>
    </row>
    <row r="617" spans="1:8" x14ac:dyDescent="0.2">
      <c r="A617" s="8"/>
      <c r="B617" s="26" t="s">
        <v>589</v>
      </c>
      <c r="C617" s="23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8" t="str">
        <f t="shared" si="66"/>
        <v/>
      </c>
    </row>
    <row r="618" spans="1:8" x14ac:dyDescent="0.2">
      <c r="A618" s="8"/>
      <c r="B618" s="26" t="s">
        <v>590</v>
      </c>
      <c r="C618" s="23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8" t="str">
        <f t="shared" si="66"/>
        <v/>
      </c>
    </row>
    <row r="619" spans="1:8" x14ac:dyDescent="0.2">
      <c r="A619" s="8"/>
      <c r="B619" s="26" t="s">
        <v>591</v>
      </c>
      <c r="C619" s="23">
        <v>1</v>
      </c>
      <c r="D619" s="9">
        <v>10</v>
      </c>
      <c r="E619" s="10">
        <f t="shared" si="64"/>
        <v>0.33333333333333331</v>
      </c>
      <c r="F619" s="10">
        <f t="shared" si="65"/>
        <v>0.625</v>
      </c>
      <c r="G619" s="10">
        <f t="shared" si="67"/>
        <v>9</v>
      </c>
      <c r="H619" s="18">
        <f t="shared" si="66"/>
        <v>3</v>
      </c>
    </row>
    <row r="620" spans="1:8" x14ac:dyDescent="0.2">
      <c r="A620" s="8"/>
      <c r="B620" s="26" t="s">
        <v>592</v>
      </c>
      <c r="C620" s="23">
        <v>0</v>
      </c>
      <c r="D620" s="9">
        <v>2</v>
      </c>
      <c r="E620" s="10" t="str">
        <f t="shared" si="64"/>
        <v/>
      </c>
      <c r="F620" s="10">
        <f t="shared" si="65"/>
        <v>0.125</v>
      </c>
      <c r="G620" s="10">
        <f t="shared" si="67"/>
        <v>1</v>
      </c>
      <c r="H620" s="18" t="str">
        <f t="shared" si="66"/>
        <v/>
      </c>
    </row>
    <row r="621" spans="1:8" x14ac:dyDescent="0.2">
      <c r="A621" s="8"/>
      <c r="B621" s="26" t="s">
        <v>593</v>
      </c>
      <c r="C621" s="23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8" t="str">
        <f t="shared" si="66"/>
        <v/>
      </c>
    </row>
    <row r="622" spans="1:8" x14ac:dyDescent="0.2">
      <c r="A622" s="8"/>
      <c r="B622" s="26" t="s">
        <v>594</v>
      </c>
      <c r="C622" s="23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8" t="str">
        <f t="shared" si="66"/>
        <v/>
      </c>
    </row>
    <row r="623" spans="1:8" ht="25.5" x14ac:dyDescent="0.2">
      <c r="A623" s="8"/>
      <c r="B623" s="26" t="s">
        <v>595</v>
      </c>
      <c r="C623" s="23">
        <v>0</v>
      </c>
      <c r="D623" s="9">
        <v>4</v>
      </c>
      <c r="E623" s="10" t="str">
        <f t="shared" si="64"/>
        <v/>
      </c>
      <c r="F623" s="10">
        <f t="shared" si="65"/>
        <v>0.25</v>
      </c>
      <c r="G623" s="10">
        <f t="shared" si="67"/>
        <v>1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8" t="str">
        <f t="shared" si="66"/>
        <v/>
      </c>
    </row>
    <row r="626" spans="1:8" x14ac:dyDescent="0.2">
      <c r="A626" s="8"/>
      <c r="B626" s="26" t="s">
        <v>598</v>
      </c>
      <c r="C626" s="23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8" t="str">
        <f t="shared" si="66"/>
        <v/>
      </c>
    </row>
    <row r="629" spans="1:8" ht="26.25" thickBot="1" x14ac:dyDescent="0.25">
      <c r="A629" s="8"/>
      <c r="B629" s="27" t="s">
        <v>601</v>
      </c>
      <c r="C629" s="24">
        <v>0</v>
      </c>
      <c r="D629" s="19">
        <v>0</v>
      </c>
      <c r="E629" s="20" t="str">
        <f t="shared" si="64"/>
        <v/>
      </c>
      <c r="F629" s="20" t="str">
        <f t="shared" si="65"/>
        <v/>
      </c>
      <c r="G629" s="20" t="str">
        <f t="shared" si="67"/>
        <v xml:space="preserve"> </v>
      </c>
      <c r="H629" s="21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.75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634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635</v>
      </c>
      <c r="C8" s="14">
        <f>+C19+C76+C181+C362+C601</f>
        <v>1787</v>
      </c>
      <c r="D8" s="14">
        <f>+D19+D76+D181+D362+D601</f>
        <v>1448</v>
      </c>
      <c r="E8" s="28">
        <f>SUM(E9:E13)</f>
        <v>1</v>
      </c>
      <c r="F8" s="28">
        <f>SUM(F9:F13)</f>
        <v>0.99999999999999989</v>
      </c>
      <c r="G8" s="28">
        <f t="shared" ref="G8:G13" si="0">+IF(AND(C8=0,D8=0),"",IF(C8=0,1,IF(D8=0,-1,(D8-C8)/C8)))</f>
        <v>-0.18970341354224959</v>
      </c>
      <c r="H8" s="29">
        <f t="shared" ref="H8:H13" si="1">+IF(OR(AND(E8=""),(G8="")),"",E8*G8)</f>
        <v>-0.18970341354224959</v>
      </c>
    </row>
    <row r="9" spans="1:8" x14ac:dyDescent="0.2">
      <c r="A9" s="8"/>
      <c r="B9" s="25" t="s">
        <v>8</v>
      </c>
      <c r="C9" s="22">
        <f>+C19</f>
        <v>8</v>
      </c>
      <c r="D9" s="15">
        <f>+D19</f>
        <v>35</v>
      </c>
      <c r="E9" s="16">
        <f t="shared" ref="E9:F13" si="2">+C9/C$8</f>
        <v>4.4767767207610524E-3</v>
      </c>
      <c r="F9" s="16">
        <f t="shared" si="2"/>
        <v>2.4171270718232045E-2</v>
      </c>
      <c r="G9" s="16">
        <f t="shared" si="0"/>
        <v>3.375</v>
      </c>
      <c r="H9" s="17">
        <f t="shared" si="1"/>
        <v>1.5109121432568552E-2</v>
      </c>
    </row>
    <row r="10" spans="1:8" x14ac:dyDescent="0.2">
      <c r="A10" s="8"/>
      <c r="B10" s="26" t="s">
        <v>9</v>
      </c>
      <c r="C10" s="23">
        <f>+C76</f>
        <v>298</v>
      </c>
      <c r="D10" s="9">
        <f>+D76</f>
        <v>504</v>
      </c>
      <c r="E10" s="10">
        <f t="shared" si="2"/>
        <v>0.1667599328483492</v>
      </c>
      <c r="F10" s="10">
        <f t="shared" si="2"/>
        <v>0.34806629834254144</v>
      </c>
      <c r="G10" s="10">
        <f t="shared" si="0"/>
        <v>0.6912751677852349</v>
      </c>
      <c r="H10" s="18">
        <f t="shared" si="1"/>
        <v>0.1152770005595971</v>
      </c>
    </row>
    <row r="11" spans="1:8" ht="25.5" x14ac:dyDescent="0.2">
      <c r="A11" s="8"/>
      <c r="B11" s="26" t="s">
        <v>10</v>
      </c>
      <c r="C11" s="23">
        <f>+C181</f>
        <v>207</v>
      </c>
      <c r="D11" s="9">
        <f>+D181</f>
        <v>164</v>
      </c>
      <c r="E11" s="10">
        <f t="shared" si="2"/>
        <v>0.11583659764969222</v>
      </c>
      <c r="F11" s="10">
        <f t="shared" si="2"/>
        <v>0.1132596685082873</v>
      </c>
      <c r="G11" s="10">
        <f t="shared" si="0"/>
        <v>-0.20772946859903382</v>
      </c>
      <c r="H11" s="18">
        <f t="shared" si="1"/>
        <v>-2.4062674874090653E-2</v>
      </c>
    </row>
    <row r="12" spans="1:8" x14ac:dyDescent="0.2">
      <c r="A12" s="8"/>
      <c r="B12" s="26" t="s">
        <v>11</v>
      </c>
      <c r="C12" s="23">
        <f>+C362</f>
        <v>824</v>
      </c>
      <c r="D12" s="9">
        <f>+D362</f>
        <v>459</v>
      </c>
      <c r="E12" s="10">
        <f t="shared" si="2"/>
        <v>0.46110800223838838</v>
      </c>
      <c r="F12" s="10">
        <f t="shared" si="2"/>
        <v>0.31698895027624308</v>
      </c>
      <c r="G12" s="10">
        <f t="shared" si="0"/>
        <v>-0.44296116504854371</v>
      </c>
      <c r="H12" s="18">
        <f t="shared" si="1"/>
        <v>-0.20425293788472301</v>
      </c>
    </row>
    <row r="13" spans="1:8" ht="15.75" thickBot="1" x14ac:dyDescent="0.25">
      <c r="A13" s="8"/>
      <c r="B13" s="27" t="s">
        <v>12</v>
      </c>
      <c r="C13" s="24">
        <f>+C601</f>
        <v>450</v>
      </c>
      <c r="D13" s="19">
        <f>+D601</f>
        <v>286</v>
      </c>
      <c r="E13" s="20">
        <f t="shared" si="2"/>
        <v>0.2518186905428092</v>
      </c>
      <c r="F13" s="20">
        <f t="shared" si="2"/>
        <v>0.19751381215469613</v>
      </c>
      <c r="G13" s="20">
        <f t="shared" si="0"/>
        <v>-0.36444444444444446</v>
      </c>
      <c r="H13" s="21">
        <f t="shared" si="1"/>
        <v>-9.1773922775601577E-2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8</v>
      </c>
      <c r="D19" s="14">
        <f>SUM(D20:D70)</f>
        <v>35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3.375</v>
      </c>
      <c r="H19" s="29">
        <f t="shared" ref="H19:H50" si="5">+IF(OR(AND(E19=""),(G19="")),"",E19*G19)</f>
        <v>3.375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0</v>
      </c>
      <c r="D27" s="9">
        <v>2</v>
      </c>
      <c r="E27" s="10" t="str">
        <f t="shared" si="3"/>
        <v/>
      </c>
      <c r="F27" s="10">
        <f t="shared" si="4"/>
        <v>5.7142857142857141E-2</v>
      </c>
      <c r="G27" s="10">
        <f t="shared" si="6"/>
        <v>1</v>
      </c>
      <c r="H27" s="18" t="str">
        <f t="shared" si="5"/>
        <v/>
      </c>
    </row>
    <row r="28" spans="1:8" x14ac:dyDescent="0.2">
      <c r="A28" s="8"/>
      <c r="B28" s="26" t="s">
        <v>24</v>
      </c>
      <c r="C28" s="23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8" t="str">
        <f t="shared" si="5"/>
        <v/>
      </c>
    </row>
    <row r="29" spans="1:8" x14ac:dyDescent="0.2">
      <c r="A29" s="8"/>
      <c r="B29" s="26" t="s">
        <v>25</v>
      </c>
      <c r="C29" s="23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8" t="str">
        <f t="shared" si="5"/>
        <v/>
      </c>
    </row>
    <row r="30" spans="1:8" x14ac:dyDescent="0.2">
      <c r="A30" s="8"/>
      <c r="B30" s="26" t="s">
        <v>26</v>
      </c>
      <c r="C30" s="23">
        <v>1</v>
      </c>
      <c r="D30" s="9">
        <v>14</v>
      </c>
      <c r="E30" s="10">
        <f t="shared" si="3"/>
        <v>0.125</v>
      </c>
      <c r="F30" s="10">
        <f t="shared" si="4"/>
        <v>0.4</v>
      </c>
      <c r="G30" s="10">
        <f t="shared" si="6"/>
        <v>13</v>
      </c>
      <c r="H30" s="18">
        <f t="shared" si="5"/>
        <v>1.625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0</v>
      </c>
      <c r="D36" s="9">
        <v>1</v>
      </c>
      <c r="E36" s="10" t="str">
        <f t="shared" si="3"/>
        <v/>
      </c>
      <c r="F36" s="10">
        <f t="shared" si="4"/>
        <v>2.8571428571428571E-2</v>
      </c>
      <c r="G36" s="10">
        <f t="shared" si="6"/>
        <v>1</v>
      </c>
      <c r="H36" s="18" t="str">
        <f t="shared" si="5"/>
        <v/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0</v>
      </c>
      <c r="D39" s="9">
        <v>3</v>
      </c>
      <c r="E39" s="10" t="str">
        <f t="shared" si="3"/>
        <v/>
      </c>
      <c r="F39" s="10">
        <f t="shared" si="4"/>
        <v>8.5714285714285715E-2</v>
      </c>
      <c r="G39" s="10">
        <f t="shared" si="6"/>
        <v>1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2</v>
      </c>
      <c r="D45" s="9">
        <v>11</v>
      </c>
      <c r="E45" s="10">
        <f t="shared" si="3"/>
        <v>0.25</v>
      </c>
      <c r="F45" s="10">
        <f t="shared" si="4"/>
        <v>0.31428571428571428</v>
      </c>
      <c r="G45" s="10">
        <f t="shared" si="6"/>
        <v>4.5</v>
      </c>
      <c r="H45" s="18">
        <f t="shared" si="5"/>
        <v>1.125</v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1</v>
      </c>
      <c r="D49" s="9">
        <v>0</v>
      </c>
      <c r="E49" s="10">
        <f t="shared" si="3"/>
        <v>0.125</v>
      </c>
      <c r="F49" s="10" t="str">
        <f t="shared" si="4"/>
        <v/>
      </c>
      <c r="G49" s="10">
        <f t="shared" si="6"/>
        <v>-1</v>
      </c>
      <c r="H49" s="18">
        <f t="shared" si="5"/>
        <v>-0.125</v>
      </c>
    </row>
    <row r="50" spans="1:8" x14ac:dyDescent="0.2">
      <c r="A50" s="8"/>
      <c r="B50" s="26" t="s">
        <v>46</v>
      </c>
      <c r="C50" s="23">
        <v>1</v>
      </c>
      <c r="D50" s="9">
        <v>1</v>
      </c>
      <c r="E50" s="10">
        <f t="shared" si="3"/>
        <v>0.125</v>
      </c>
      <c r="F50" s="10">
        <f t="shared" si="4"/>
        <v>2.8571428571428571E-2</v>
      </c>
      <c r="G50" s="10">
        <f t="shared" si="6"/>
        <v>0</v>
      </c>
      <c r="H50" s="18">
        <f t="shared" si="5"/>
        <v>0</v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2</v>
      </c>
      <c r="D53" s="9">
        <v>1</v>
      </c>
      <c r="E53" s="10">
        <f t="shared" si="7"/>
        <v>0.25</v>
      </c>
      <c r="F53" s="10">
        <f t="shared" si="8"/>
        <v>2.8571428571428571E-2</v>
      </c>
      <c r="G53" s="10">
        <f t="shared" si="10"/>
        <v>-0.5</v>
      </c>
      <c r="H53" s="18">
        <f t="shared" si="9"/>
        <v>-0.125</v>
      </c>
    </row>
    <row r="54" spans="1:8" x14ac:dyDescent="0.2">
      <c r="A54" s="8"/>
      <c r="B54" s="26" t="s">
        <v>50</v>
      </c>
      <c r="C54" s="23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8" t="str">
        <f t="shared" si="9"/>
        <v/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8" t="str">
        <f t="shared" si="9"/>
        <v/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1</v>
      </c>
      <c r="E67" s="10" t="str">
        <f t="shared" si="7"/>
        <v/>
      </c>
      <c r="F67" s="10">
        <f t="shared" si="8"/>
        <v>2.8571428571428571E-2</v>
      </c>
      <c r="G67" s="10">
        <f t="shared" si="10"/>
        <v>1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8" t="str">
        <f t="shared" si="9"/>
        <v/>
      </c>
    </row>
    <row r="69" spans="1:8" x14ac:dyDescent="0.2">
      <c r="A69" s="8"/>
      <c r="B69" s="26" t="s">
        <v>65</v>
      </c>
      <c r="C69" s="23">
        <v>1</v>
      </c>
      <c r="D69" s="9">
        <v>1</v>
      </c>
      <c r="E69" s="10">
        <f t="shared" si="7"/>
        <v>0.125</v>
      </c>
      <c r="F69" s="10">
        <f t="shared" si="8"/>
        <v>2.8571428571428571E-2</v>
      </c>
      <c r="G69" s="10">
        <f t="shared" si="10"/>
        <v>0</v>
      </c>
      <c r="H69" s="18">
        <f t="shared" si="9"/>
        <v>0</v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298</v>
      </c>
      <c r="D76" s="14">
        <f>SUM(D77:D175)</f>
        <v>504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0.6912751677852349</v>
      </c>
      <c r="H76" s="29">
        <f t="shared" ref="H76:H107" si="13">+IF(OR(AND(E76=""),(G76="")),"",E76*G76)</f>
        <v>0.6912751677852349</v>
      </c>
    </row>
    <row r="77" spans="1:8" x14ac:dyDescent="0.2">
      <c r="A77" s="8"/>
      <c r="B77" s="25" t="s">
        <v>67</v>
      </c>
      <c r="C77" s="22">
        <v>4</v>
      </c>
      <c r="D77" s="15">
        <v>4</v>
      </c>
      <c r="E77" s="16">
        <f t="shared" si="11"/>
        <v>1.3422818791946308E-2</v>
      </c>
      <c r="F77" s="16">
        <f t="shared" si="12"/>
        <v>7.9365079365079361E-3</v>
      </c>
      <c r="G77" s="16">
        <f t="shared" ref="G77:G108" si="14">+IF(AND(C77=0,D77=0)," ",IF(C77=0,1,IF(D77=0,-1,(D77-C77)/C77)))</f>
        <v>0</v>
      </c>
      <c r="H77" s="17">
        <f t="shared" si="13"/>
        <v>0</v>
      </c>
    </row>
    <row r="78" spans="1:8" x14ac:dyDescent="0.2">
      <c r="A78" s="8"/>
      <c r="B78" s="26" t="s">
        <v>68</v>
      </c>
      <c r="C78" s="23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8" t="str">
        <f t="shared" si="13"/>
        <v/>
      </c>
    </row>
    <row r="79" spans="1:8" x14ac:dyDescent="0.2">
      <c r="A79" s="8"/>
      <c r="B79" s="26" t="s">
        <v>69</v>
      </c>
      <c r="C79" s="23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8" t="str">
        <f t="shared" si="13"/>
        <v/>
      </c>
    </row>
    <row r="80" spans="1:8" x14ac:dyDescent="0.2">
      <c r="A80" s="8"/>
      <c r="B80" s="26" t="s">
        <v>70</v>
      </c>
      <c r="C80" s="23">
        <v>10</v>
      </c>
      <c r="D80" s="9">
        <v>11</v>
      </c>
      <c r="E80" s="10">
        <f t="shared" si="11"/>
        <v>3.3557046979865772E-2</v>
      </c>
      <c r="F80" s="10">
        <f t="shared" si="12"/>
        <v>2.1825396825396824E-2</v>
      </c>
      <c r="G80" s="10">
        <f t="shared" si="14"/>
        <v>0.1</v>
      </c>
      <c r="H80" s="18">
        <f t="shared" si="13"/>
        <v>3.3557046979865775E-3</v>
      </c>
    </row>
    <row r="81" spans="1:8" ht="25.5" x14ac:dyDescent="0.2">
      <c r="A81" s="8"/>
      <c r="B81" s="26" t="s">
        <v>71</v>
      </c>
      <c r="C81" s="23">
        <v>0</v>
      </c>
      <c r="D81" s="9">
        <v>4</v>
      </c>
      <c r="E81" s="10" t="str">
        <f t="shared" si="11"/>
        <v/>
      </c>
      <c r="F81" s="10">
        <f t="shared" si="12"/>
        <v>7.9365079365079361E-3</v>
      </c>
      <c r="G81" s="10">
        <f t="shared" si="14"/>
        <v>1</v>
      </c>
      <c r="H81" s="18" t="str">
        <f t="shared" si="13"/>
        <v/>
      </c>
    </row>
    <row r="82" spans="1:8" x14ac:dyDescent="0.2">
      <c r="A82" s="8"/>
      <c r="B82" s="26" t="s">
        <v>72</v>
      </c>
      <c r="C82" s="23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0</v>
      </c>
      <c r="D83" s="9">
        <v>1</v>
      </c>
      <c r="E83" s="10" t="str">
        <f t="shared" si="11"/>
        <v/>
      </c>
      <c r="F83" s="10">
        <f t="shared" si="12"/>
        <v>1.984126984126984E-3</v>
      </c>
      <c r="G83" s="10">
        <f t="shared" si="14"/>
        <v>1</v>
      </c>
      <c r="H83" s="18" t="str">
        <f t="shared" si="13"/>
        <v/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1</v>
      </c>
      <c r="E87" s="10" t="str">
        <f t="shared" si="11"/>
        <v/>
      </c>
      <c r="F87" s="10">
        <f t="shared" si="12"/>
        <v>1.984126984126984E-3</v>
      </c>
      <c r="G87" s="10">
        <f t="shared" si="14"/>
        <v>1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2</v>
      </c>
      <c r="D92" s="9">
        <v>5</v>
      </c>
      <c r="E92" s="10">
        <f t="shared" si="11"/>
        <v>6.7114093959731542E-3</v>
      </c>
      <c r="F92" s="10">
        <f t="shared" si="12"/>
        <v>9.9206349206349201E-3</v>
      </c>
      <c r="G92" s="10">
        <f t="shared" si="14"/>
        <v>1.5</v>
      </c>
      <c r="H92" s="18">
        <f t="shared" si="13"/>
        <v>1.0067114093959731E-2</v>
      </c>
    </row>
    <row r="93" spans="1:8" x14ac:dyDescent="0.2">
      <c r="A93" s="8"/>
      <c r="B93" s="26" t="s">
        <v>83</v>
      </c>
      <c r="C93" s="23">
        <v>1</v>
      </c>
      <c r="D93" s="9">
        <v>1</v>
      </c>
      <c r="E93" s="10">
        <f t="shared" si="11"/>
        <v>3.3557046979865771E-3</v>
      </c>
      <c r="F93" s="10">
        <f t="shared" si="12"/>
        <v>1.984126984126984E-3</v>
      </c>
      <c r="G93" s="10">
        <f t="shared" si="14"/>
        <v>0</v>
      </c>
      <c r="H93" s="18">
        <f t="shared" si="13"/>
        <v>0</v>
      </c>
    </row>
    <row r="94" spans="1:8" x14ac:dyDescent="0.2">
      <c r="A94" s="8"/>
      <c r="B94" s="26" t="s">
        <v>84</v>
      </c>
      <c r="C94" s="23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8" t="str">
        <f t="shared" si="13"/>
        <v/>
      </c>
    </row>
    <row r="95" spans="1:8" x14ac:dyDescent="0.2">
      <c r="A95" s="8"/>
      <c r="B95" s="26" t="s">
        <v>85</v>
      </c>
      <c r="C95" s="23">
        <v>4</v>
      </c>
      <c r="D95" s="9">
        <v>1</v>
      </c>
      <c r="E95" s="10">
        <f t="shared" si="11"/>
        <v>1.3422818791946308E-2</v>
      </c>
      <c r="F95" s="10">
        <f t="shared" si="12"/>
        <v>1.984126984126984E-3</v>
      </c>
      <c r="G95" s="10">
        <f t="shared" si="14"/>
        <v>-0.75</v>
      </c>
      <c r="H95" s="18">
        <f t="shared" si="13"/>
        <v>-1.0067114093959731E-2</v>
      </c>
    </row>
    <row r="96" spans="1:8" x14ac:dyDescent="0.2">
      <c r="A96" s="8"/>
      <c r="B96" s="26" t="s">
        <v>86</v>
      </c>
      <c r="C96" s="23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8" t="str">
        <f t="shared" si="13"/>
        <v/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16</v>
      </c>
      <c r="D98" s="9">
        <v>2</v>
      </c>
      <c r="E98" s="10">
        <f t="shared" si="11"/>
        <v>5.3691275167785234E-2</v>
      </c>
      <c r="F98" s="10">
        <f t="shared" si="12"/>
        <v>3.968253968253968E-3</v>
      </c>
      <c r="G98" s="10">
        <f t="shared" si="14"/>
        <v>-0.875</v>
      </c>
      <c r="H98" s="18">
        <f t="shared" si="13"/>
        <v>-4.6979865771812082E-2</v>
      </c>
    </row>
    <row r="99" spans="1:8" x14ac:dyDescent="0.2">
      <c r="A99" s="8"/>
      <c r="B99" s="26" t="s">
        <v>89</v>
      </c>
      <c r="C99" s="23">
        <v>14</v>
      </c>
      <c r="D99" s="9">
        <v>4</v>
      </c>
      <c r="E99" s="10">
        <f t="shared" si="11"/>
        <v>4.6979865771812082E-2</v>
      </c>
      <c r="F99" s="10">
        <f t="shared" si="12"/>
        <v>7.9365079365079361E-3</v>
      </c>
      <c r="G99" s="10">
        <f t="shared" si="14"/>
        <v>-0.7142857142857143</v>
      </c>
      <c r="H99" s="18">
        <f t="shared" si="13"/>
        <v>-3.3557046979865772E-2</v>
      </c>
    </row>
    <row r="100" spans="1:8" x14ac:dyDescent="0.2">
      <c r="A100" s="8"/>
      <c r="B100" s="26" t="s">
        <v>90</v>
      </c>
      <c r="C100" s="23">
        <v>10</v>
      </c>
      <c r="D100" s="9">
        <v>0</v>
      </c>
      <c r="E100" s="10">
        <f t="shared" si="11"/>
        <v>3.3557046979865772E-2</v>
      </c>
      <c r="F100" s="10" t="str">
        <f t="shared" si="12"/>
        <v/>
      </c>
      <c r="G100" s="10">
        <f t="shared" si="14"/>
        <v>-1</v>
      </c>
      <c r="H100" s="18">
        <f t="shared" si="13"/>
        <v>-3.3557046979865772E-2</v>
      </c>
    </row>
    <row r="101" spans="1:8" x14ac:dyDescent="0.2">
      <c r="A101" s="8"/>
      <c r="B101" s="26" t="s">
        <v>91</v>
      </c>
      <c r="C101" s="23">
        <v>0</v>
      </c>
      <c r="D101" s="9">
        <v>2</v>
      </c>
      <c r="E101" s="10" t="str">
        <f t="shared" si="11"/>
        <v/>
      </c>
      <c r="F101" s="10">
        <f t="shared" si="12"/>
        <v>3.968253968253968E-3</v>
      </c>
      <c r="G101" s="10">
        <f t="shared" si="14"/>
        <v>1</v>
      </c>
      <c r="H101" s="18" t="str">
        <f t="shared" si="13"/>
        <v/>
      </c>
    </row>
    <row r="102" spans="1:8" x14ac:dyDescent="0.2">
      <c r="A102" s="8"/>
      <c r="B102" s="26" t="s">
        <v>92</v>
      </c>
      <c r="C102" s="23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8" t="str">
        <f t="shared" si="13"/>
        <v/>
      </c>
    </row>
    <row r="103" spans="1:8" x14ac:dyDescent="0.2">
      <c r="A103" s="8"/>
      <c r="B103" s="26" t="s">
        <v>93</v>
      </c>
      <c r="C103" s="23">
        <v>0</v>
      </c>
      <c r="D103" s="9">
        <v>1</v>
      </c>
      <c r="E103" s="10" t="str">
        <f t="shared" si="11"/>
        <v/>
      </c>
      <c r="F103" s="10">
        <f t="shared" si="12"/>
        <v>1.984126984126984E-3</v>
      </c>
      <c r="G103" s="10">
        <f t="shared" si="14"/>
        <v>1</v>
      </c>
      <c r="H103" s="18" t="str">
        <f t="shared" si="13"/>
        <v/>
      </c>
    </row>
    <row r="104" spans="1:8" x14ac:dyDescent="0.2">
      <c r="A104" s="8"/>
      <c r="B104" s="26" t="s">
        <v>94</v>
      </c>
      <c r="C104" s="23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5</v>
      </c>
      <c r="D106" s="9">
        <v>4</v>
      </c>
      <c r="E106" s="10">
        <f t="shared" si="11"/>
        <v>1.6778523489932886E-2</v>
      </c>
      <c r="F106" s="10">
        <f t="shared" si="12"/>
        <v>7.9365079365079361E-3</v>
      </c>
      <c r="G106" s="10">
        <f t="shared" si="14"/>
        <v>-0.2</v>
      </c>
      <c r="H106" s="18">
        <f t="shared" si="13"/>
        <v>-3.3557046979865775E-3</v>
      </c>
    </row>
    <row r="107" spans="1:8" x14ac:dyDescent="0.2">
      <c r="A107" s="8"/>
      <c r="B107" s="26" t="s">
        <v>97</v>
      </c>
      <c r="C107" s="23">
        <v>1</v>
      </c>
      <c r="D107" s="9">
        <v>1</v>
      </c>
      <c r="E107" s="10">
        <f t="shared" si="11"/>
        <v>3.3557046979865771E-3</v>
      </c>
      <c r="F107" s="10">
        <f t="shared" si="12"/>
        <v>1.984126984126984E-3</v>
      </c>
      <c r="G107" s="10">
        <f t="shared" si="14"/>
        <v>0</v>
      </c>
      <c r="H107" s="18">
        <f t="shared" si="13"/>
        <v>0</v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6</v>
      </c>
      <c r="D109" s="9">
        <v>0</v>
      </c>
      <c r="E109" s="10">
        <f t="shared" si="15"/>
        <v>2.0134228187919462E-2</v>
      </c>
      <c r="F109" s="10" t="str">
        <f t="shared" si="16"/>
        <v/>
      </c>
      <c r="G109" s="10">
        <f t="shared" ref="G109:G140" si="18">+IF(AND(C109=0,D109=0)," ",IF(C109=0,1,IF(D109=0,-1,(D109-C109)/C109)))</f>
        <v>-1</v>
      </c>
      <c r="H109" s="18">
        <f t="shared" si="17"/>
        <v>-2.0134228187919462E-2</v>
      </c>
    </row>
    <row r="110" spans="1:8" x14ac:dyDescent="0.2">
      <c r="A110" s="8"/>
      <c r="B110" s="26" t="s">
        <v>100</v>
      </c>
      <c r="C110" s="23">
        <v>0</v>
      </c>
      <c r="D110" s="9">
        <v>2</v>
      </c>
      <c r="E110" s="10" t="str">
        <f t="shared" si="15"/>
        <v/>
      </c>
      <c r="F110" s="10">
        <f t="shared" si="16"/>
        <v>3.968253968253968E-3</v>
      </c>
      <c r="G110" s="10">
        <f t="shared" si="18"/>
        <v>1</v>
      </c>
      <c r="H110" s="18" t="str">
        <f t="shared" si="17"/>
        <v/>
      </c>
    </row>
    <row r="111" spans="1:8" x14ac:dyDescent="0.2">
      <c r="A111" s="8"/>
      <c r="B111" s="26" t="s">
        <v>101</v>
      </c>
      <c r="C111" s="23">
        <v>2</v>
      </c>
      <c r="D111" s="9">
        <v>1</v>
      </c>
      <c r="E111" s="10">
        <f t="shared" si="15"/>
        <v>6.7114093959731542E-3</v>
      </c>
      <c r="F111" s="10">
        <f t="shared" si="16"/>
        <v>1.984126984126984E-3</v>
      </c>
      <c r="G111" s="10">
        <f t="shared" si="18"/>
        <v>-0.5</v>
      </c>
      <c r="H111" s="18">
        <f t="shared" si="17"/>
        <v>-3.3557046979865771E-3</v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0</v>
      </c>
      <c r="D113" s="9">
        <v>4</v>
      </c>
      <c r="E113" s="10" t="str">
        <f t="shared" si="15"/>
        <v/>
      </c>
      <c r="F113" s="10">
        <f t="shared" si="16"/>
        <v>7.9365079365079361E-3</v>
      </c>
      <c r="G113" s="10">
        <f t="shared" si="18"/>
        <v>1</v>
      </c>
      <c r="H113" s="18" t="str">
        <f t="shared" si="17"/>
        <v/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8" t="str">
        <f t="shared" si="17"/>
        <v/>
      </c>
    </row>
    <row r="119" spans="1:8" ht="25.5" x14ac:dyDescent="0.2">
      <c r="A119" s="8"/>
      <c r="B119" s="26" t="s">
        <v>109</v>
      </c>
      <c r="C119" s="23">
        <v>1</v>
      </c>
      <c r="D119" s="9">
        <v>0</v>
      </c>
      <c r="E119" s="10">
        <f t="shared" si="15"/>
        <v>3.3557046979865771E-3</v>
      </c>
      <c r="F119" s="10" t="str">
        <f t="shared" si="16"/>
        <v/>
      </c>
      <c r="G119" s="10">
        <f t="shared" si="18"/>
        <v>-1</v>
      </c>
      <c r="H119" s="18">
        <f t="shared" si="17"/>
        <v>-3.3557046979865771E-3</v>
      </c>
    </row>
    <row r="120" spans="1:8" ht="25.5" x14ac:dyDescent="0.2">
      <c r="A120" s="8"/>
      <c r="B120" s="26" t="s">
        <v>110</v>
      </c>
      <c r="C120" s="23">
        <v>0</v>
      </c>
      <c r="D120" s="9">
        <v>1</v>
      </c>
      <c r="E120" s="10" t="str">
        <f t="shared" si="15"/>
        <v/>
      </c>
      <c r="F120" s="10">
        <f t="shared" si="16"/>
        <v>1.984126984126984E-3</v>
      </c>
      <c r="G120" s="10">
        <f t="shared" si="18"/>
        <v>1</v>
      </c>
      <c r="H120" s="18" t="str">
        <f t="shared" si="17"/>
        <v/>
      </c>
    </row>
    <row r="121" spans="1:8" x14ac:dyDescent="0.2">
      <c r="A121" s="8"/>
      <c r="B121" s="26" t="s">
        <v>111</v>
      </c>
      <c r="C121" s="23">
        <v>1</v>
      </c>
      <c r="D121" s="9">
        <v>15</v>
      </c>
      <c r="E121" s="10">
        <f t="shared" si="15"/>
        <v>3.3557046979865771E-3</v>
      </c>
      <c r="F121" s="10">
        <f t="shared" si="16"/>
        <v>2.976190476190476E-2</v>
      </c>
      <c r="G121" s="10">
        <f t="shared" si="18"/>
        <v>14</v>
      </c>
      <c r="H121" s="18">
        <f t="shared" si="17"/>
        <v>4.6979865771812082E-2</v>
      </c>
    </row>
    <row r="122" spans="1:8" x14ac:dyDescent="0.2">
      <c r="A122" s="8"/>
      <c r="B122" s="26" t="s">
        <v>112</v>
      </c>
      <c r="C122" s="23">
        <v>2</v>
      </c>
      <c r="D122" s="9">
        <v>8</v>
      </c>
      <c r="E122" s="10">
        <f t="shared" si="15"/>
        <v>6.7114093959731542E-3</v>
      </c>
      <c r="F122" s="10">
        <f t="shared" si="16"/>
        <v>1.5873015873015872E-2</v>
      </c>
      <c r="G122" s="10">
        <f t="shared" si="18"/>
        <v>3</v>
      </c>
      <c r="H122" s="18">
        <f t="shared" si="17"/>
        <v>2.0134228187919462E-2</v>
      </c>
    </row>
    <row r="123" spans="1:8" x14ac:dyDescent="0.2">
      <c r="A123" s="8"/>
      <c r="B123" s="26" t="s">
        <v>113</v>
      </c>
      <c r="C123" s="23">
        <v>1</v>
      </c>
      <c r="D123" s="9">
        <v>1</v>
      </c>
      <c r="E123" s="10">
        <f t="shared" si="15"/>
        <v>3.3557046979865771E-3</v>
      </c>
      <c r="F123" s="10">
        <f t="shared" si="16"/>
        <v>1.984126984126984E-3</v>
      </c>
      <c r="G123" s="10">
        <f t="shared" si="18"/>
        <v>0</v>
      </c>
      <c r="H123" s="18">
        <f t="shared" si="17"/>
        <v>0</v>
      </c>
    </row>
    <row r="124" spans="1:8" x14ac:dyDescent="0.2">
      <c r="A124" s="8"/>
      <c r="B124" s="26" t="s">
        <v>114</v>
      </c>
      <c r="C124" s="23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8" t="str">
        <f t="shared" si="17"/>
        <v/>
      </c>
    </row>
    <row r="125" spans="1:8" x14ac:dyDescent="0.2">
      <c r="A125" s="8"/>
      <c r="B125" s="26" t="s">
        <v>115</v>
      </c>
      <c r="C125" s="23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0</v>
      </c>
      <c r="D127" s="9">
        <v>2</v>
      </c>
      <c r="E127" s="10" t="str">
        <f t="shared" si="15"/>
        <v/>
      </c>
      <c r="F127" s="10">
        <f t="shared" si="16"/>
        <v>3.968253968253968E-3</v>
      </c>
      <c r="G127" s="10">
        <f t="shared" si="18"/>
        <v>1</v>
      </c>
      <c r="H127" s="18" t="str">
        <f t="shared" si="17"/>
        <v/>
      </c>
    </row>
    <row r="128" spans="1:8" x14ac:dyDescent="0.2">
      <c r="A128" s="8"/>
      <c r="B128" s="26" t="s">
        <v>118</v>
      </c>
      <c r="C128" s="23">
        <v>26</v>
      </c>
      <c r="D128" s="9">
        <v>37</v>
      </c>
      <c r="E128" s="10">
        <f t="shared" si="15"/>
        <v>8.7248322147651006E-2</v>
      </c>
      <c r="F128" s="10">
        <f t="shared" si="16"/>
        <v>7.3412698412698416E-2</v>
      </c>
      <c r="G128" s="10">
        <f t="shared" si="18"/>
        <v>0.42307692307692307</v>
      </c>
      <c r="H128" s="18">
        <f t="shared" si="17"/>
        <v>3.6912751677852351E-2</v>
      </c>
    </row>
    <row r="129" spans="1:8" x14ac:dyDescent="0.2">
      <c r="A129" s="8"/>
      <c r="B129" s="26" t="s">
        <v>119</v>
      </c>
      <c r="C129" s="23">
        <v>1</v>
      </c>
      <c r="D129" s="9">
        <v>3</v>
      </c>
      <c r="E129" s="10">
        <f t="shared" si="15"/>
        <v>3.3557046979865771E-3</v>
      </c>
      <c r="F129" s="10">
        <f t="shared" si="16"/>
        <v>5.9523809523809521E-3</v>
      </c>
      <c r="G129" s="10">
        <f t="shared" si="18"/>
        <v>2</v>
      </c>
      <c r="H129" s="18">
        <f t="shared" si="17"/>
        <v>6.7114093959731542E-3</v>
      </c>
    </row>
    <row r="130" spans="1:8" x14ac:dyDescent="0.2">
      <c r="A130" s="8"/>
      <c r="B130" s="26" t="s">
        <v>120</v>
      </c>
      <c r="C130" s="23">
        <v>0</v>
      </c>
      <c r="D130" s="9">
        <v>1</v>
      </c>
      <c r="E130" s="10" t="str">
        <f t="shared" si="15"/>
        <v/>
      </c>
      <c r="F130" s="10">
        <f t="shared" si="16"/>
        <v>1.984126984126984E-3</v>
      </c>
      <c r="G130" s="10">
        <f t="shared" si="18"/>
        <v>1</v>
      </c>
      <c r="H130" s="18" t="str">
        <f t="shared" si="17"/>
        <v/>
      </c>
    </row>
    <row r="131" spans="1:8" x14ac:dyDescent="0.2">
      <c r="A131" s="8"/>
      <c r="B131" s="26" t="s">
        <v>121</v>
      </c>
      <c r="C131" s="23">
        <v>0</v>
      </c>
      <c r="D131" s="9">
        <v>2</v>
      </c>
      <c r="E131" s="10" t="str">
        <f t="shared" si="15"/>
        <v/>
      </c>
      <c r="F131" s="10">
        <f t="shared" si="16"/>
        <v>3.968253968253968E-3</v>
      </c>
      <c r="G131" s="10">
        <f t="shared" si="18"/>
        <v>1</v>
      </c>
      <c r="H131" s="18" t="str">
        <f t="shared" si="17"/>
        <v/>
      </c>
    </row>
    <row r="132" spans="1:8" x14ac:dyDescent="0.2">
      <c r="A132" s="8"/>
      <c r="B132" s="26" t="s">
        <v>122</v>
      </c>
      <c r="C132" s="23">
        <v>12</v>
      </c>
      <c r="D132" s="9">
        <v>18</v>
      </c>
      <c r="E132" s="10">
        <f t="shared" si="15"/>
        <v>4.0268456375838924E-2</v>
      </c>
      <c r="F132" s="10">
        <f t="shared" si="16"/>
        <v>3.5714285714285712E-2</v>
      </c>
      <c r="G132" s="10">
        <f t="shared" si="18"/>
        <v>0.5</v>
      </c>
      <c r="H132" s="18">
        <f t="shared" si="17"/>
        <v>2.0134228187919462E-2</v>
      </c>
    </row>
    <row r="133" spans="1:8" x14ac:dyDescent="0.2">
      <c r="A133" s="8"/>
      <c r="B133" s="26" t="s">
        <v>123</v>
      </c>
      <c r="C133" s="23">
        <v>0</v>
      </c>
      <c r="D133" s="9">
        <v>2</v>
      </c>
      <c r="E133" s="10" t="str">
        <f t="shared" si="15"/>
        <v/>
      </c>
      <c r="F133" s="10">
        <f t="shared" si="16"/>
        <v>3.968253968253968E-3</v>
      </c>
      <c r="G133" s="10">
        <f t="shared" si="18"/>
        <v>1</v>
      </c>
      <c r="H133" s="18" t="str">
        <f t="shared" si="17"/>
        <v/>
      </c>
    </row>
    <row r="134" spans="1:8" x14ac:dyDescent="0.2">
      <c r="A134" s="8"/>
      <c r="B134" s="26" t="s">
        <v>124</v>
      </c>
      <c r="C134" s="23">
        <v>32</v>
      </c>
      <c r="D134" s="9">
        <v>5</v>
      </c>
      <c r="E134" s="10">
        <f t="shared" si="15"/>
        <v>0.10738255033557047</v>
      </c>
      <c r="F134" s="10">
        <f t="shared" si="16"/>
        <v>9.9206349206349201E-3</v>
      </c>
      <c r="G134" s="10">
        <f t="shared" si="18"/>
        <v>-0.84375</v>
      </c>
      <c r="H134" s="18">
        <f t="shared" si="17"/>
        <v>-9.0604026845637578E-2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1</v>
      </c>
      <c r="D136" s="9">
        <v>3</v>
      </c>
      <c r="E136" s="10">
        <f t="shared" si="15"/>
        <v>3.3557046979865771E-3</v>
      </c>
      <c r="F136" s="10">
        <f t="shared" si="16"/>
        <v>5.9523809523809521E-3</v>
      </c>
      <c r="G136" s="10">
        <f t="shared" si="18"/>
        <v>2</v>
      </c>
      <c r="H136" s="18">
        <f t="shared" si="17"/>
        <v>6.7114093959731542E-3</v>
      </c>
    </row>
    <row r="137" spans="1:8" x14ac:dyDescent="0.2">
      <c r="A137" s="8"/>
      <c r="B137" s="26" t="s">
        <v>127</v>
      </c>
      <c r="C137" s="23">
        <v>1</v>
      </c>
      <c r="D137" s="9">
        <v>1</v>
      </c>
      <c r="E137" s="10">
        <f t="shared" si="15"/>
        <v>3.3557046979865771E-3</v>
      </c>
      <c r="F137" s="10">
        <f t="shared" si="16"/>
        <v>1.984126984126984E-3</v>
      </c>
      <c r="G137" s="10">
        <f t="shared" si="18"/>
        <v>0</v>
      </c>
      <c r="H137" s="18">
        <f t="shared" si="17"/>
        <v>0</v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8</v>
      </c>
      <c r="D139" s="9">
        <v>154</v>
      </c>
      <c r="E139" s="10">
        <f t="shared" si="15"/>
        <v>2.6845637583892617E-2</v>
      </c>
      <c r="F139" s="10">
        <f t="shared" si="16"/>
        <v>0.30555555555555558</v>
      </c>
      <c r="G139" s="10">
        <f t="shared" si="18"/>
        <v>18.25</v>
      </c>
      <c r="H139" s="18">
        <f t="shared" si="17"/>
        <v>0.48993288590604028</v>
      </c>
    </row>
    <row r="140" spans="1:8" x14ac:dyDescent="0.2">
      <c r="A140" s="8"/>
      <c r="B140" s="26" t="s">
        <v>130</v>
      </c>
      <c r="C140" s="23">
        <v>2</v>
      </c>
      <c r="D140" s="9">
        <v>13</v>
      </c>
      <c r="E140" s="10">
        <f t="shared" ref="E140:E175" si="19">+IF(C140=0,"",C140/C$76)</f>
        <v>6.7114093959731542E-3</v>
      </c>
      <c r="F140" s="10">
        <f t="shared" ref="F140:F175" si="20">+IF(D140=0,"",D140/D$76)</f>
        <v>2.5793650793650792E-2</v>
      </c>
      <c r="G140" s="10">
        <f t="shared" si="18"/>
        <v>5.5</v>
      </c>
      <c r="H140" s="18">
        <f t="shared" ref="H140:H171" si="21">+IF(OR(AND(E140=""),(G140="")),"",E140*G140)</f>
        <v>3.6912751677852351E-2</v>
      </c>
    </row>
    <row r="141" spans="1:8" x14ac:dyDescent="0.2">
      <c r="A141" s="8"/>
      <c r="B141" s="26" t="s">
        <v>131</v>
      </c>
      <c r="C141" s="23">
        <v>0</v>
      </c>
      <c r="D141" s="9">
        <v>25</v>
      </c>
      <c r="E141" s="10" t="str">
        <f t="shared" si="19"/>
        <v/>
      </c>
      <c r="F141" s="10">
        <f t="shared" si="20"/>
        <v>4.96031746031746E-2</v>
      </c>
      <c r="G141" s="10">
        <f t="shared" ref="G141:G175" si="22">+IF(AND(C141=0,D141=0)," ",IF(C141=0,1,IF(D141=0,-1,(D141-C141)/C141)))</f>
        <v>1</v>
      </c>
      <c r="H141" s="18" t="str">
        <f t="shared" si="21"/>
        <v/>
      </c>
    </row>
    <row r="142" spans="1:8" x14ac:dyDescent="0.2">
      <c r="A142" s="8"/>
      <c r="B142" s="26" t="s">
        <v>132</v>
      </c>
      <c r="C142" s="23">
        <v>39</v>
      </c>
      <c r="D142" s="9">
        <v>81</v>
      </c>
      <c r="E142" s="10">
        <f t="shared" si="19"/>
        <v>0.13087248322147652</v>
      </c>
      <c r="F142" s="10">
        <f t="shared" si="20"/>
        <v>0.16071428571428573</v>
      </c>
      <c r="G142" s="10">
        <f t="shared" si="22"/>
        <v>1.0769230769230769</v>
      </c>
      <c r="H142" s="18">
        <f t="shared" si="21"/>
        <v>0.14093959731543623</v>
      </c>
    </row>
    <row r="143" spans="1:8" x14ac:dyDescent="0.2">
      <c r="A143" s="8"/>
      <c r="B143" s="26" t="s">
        <v>133</v>
      </c>
      <c r="C143" s="23">
        <v>57</v>
      </c>
      <c r="D143" s="9">
        <v>55</v>
      </c>
      <c r="E143" s="10">
        <f t="shared" si="19"/>
        <v>0.1912751677852349</v>
      </c>
      <c r="F143" s="10">
        <f t="shared" si="20"/>
        <v>0.10912698412698413</v>
      </c>
      <c r="G143" s="10">
        <f t="shared" si="22"/>
        <v>-3.5087719298245612E-2</v>
      </c>
      <c r="H143" s="18">
        <f t="shared" si="21"/>
        <v>-6.7114093959731542E-3</v>
      </c>
    </row>
    <row r="144" spans="1:8" x14ac:dyDescent="0.2">
      <c r="A144" s="8"/>
      <c r="B144" s="26" t="s">
        <v>134</v>
      </c>
      <c r="C144" s="23">
        <v>30</v>
      </c>
      <c r="D144" s="9">
        <v>23</v>
      </c>
      <c r="E144" s="10">
        <f t="shared" si="19"/>
        <v>0.10067114093959731</v>
      </c>
      <c r="F144" s="10">
        <f t="shared" si="20"/>
        <v>4.5634920634920632E-2</v>
      </c>
      <c r="G144" s="10">
        <f t="shared" si="22"/>
        <v>-0.23333333333333334</v>
      </c>
      <c r="H144" s="18">
        <f t="shared" si="21"/>
        <v>-2.3489932885906038E-2</v>
      </c>
    </row>
    <row r="145" spans="1:8" x14ac:dyDescent="0.2">
      <c r="A145" s="8"/>
      <c r="B145" s="26" t="s">
        <v>135</v>
      </c>
      <c r="C145" s="23">
        <v>1</v>
      </c>
      <c r="D145" s="9">
        <v>0</v>
      </c>
      <c r="E145" s="10">
        <f t="shared" si="19"/>
        <v>3.3557046979865771E-3</v>
      </c>
      <c r="F145" s="10" t="str">
        <f t="shared" si="20"/>
        <v/>
      </c>
      <c r="G145" s="10">
        <f t="shared" si="22"/>
        <v>-1</v>
      </c>
      <c r="H145" s="18">
        <f t="shared" si="21"/>
        <v>-3.3557046979865771E-3</v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2</v>
      </c>
      <c r="D147" s="9">
        <v>0</v>
      </c>
      <c r="E147" s="10">
        <f t="shared" si="19"/>
        <v>6.7114093959731542E-3</v>
      </c>
      <c r="F147" s="10" t="str">
        <f t="shared" si="20"/>
        <v/>
      </c>
      <c r="G147" s="10">
        <f t="shared" si="22"/>
        <v>-1</v>
      </c>
      <c r="H147" s="18">
        <f t="shared" si="21"/>
        <v>-6.7114093959731542E-3</v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5</v>
      </c>
      <c r="D151" s="9">
        <v>3</v>
      </c>
      <c r="E151" s="10">
        <f t="shared" si="19"/>
        <v>1.6778523489932886E-2</v>
      </c>
      <c r="F151" s="10">
        <f t="shared" si="20"/>
        <v>5.9523809523809521E-3</v>
      </c>
      <c r="G151" s="10">
        <f t="shared" si="22"/>
        <v>-0.4</v>
      </c>
      <c r="H151" s="18">
        <f t="shared" si="21"/>
        <v>-6.7114093959731551E-3</v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0</v>
      </c>
      <c r="D161" s="9">
        <v>1</v>
      </c>
      <c r="E161" s="10" t="str">
        <f t="shared" si="19"/>
        <v/>
      </c>
      <c r="F161" s="10">
        <f t="shared" si="20"/>
        <v>1.984126984126984E-3</v>
      </c>
      <c r="G161" s="10">
        <f t="shared" si="22"/>
        <v>1</v>
      </c>
      <c r="H161" s="18" t="str">
        <f t="shared" si="21"/>
        <v/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1</v>
      </c>
      <c r="D172" s="9">
        <v>1</v>
      </c>
      <c r="E172" s="10">
        <f t="shared" si="19"/>
        <v>3.3557046979865771E-3</v>
      </c>
      <c r="F172" s="10">
        <f t="shared" si="20"/>
        <v>1.984126984126984E-3</v>
      </c>
      <c r="G172" s="10">
        <f t="shared" si="22"/>
        <v>0</v>
      </c>
      <c r="H172" s="18">
        <f t="shared" ref="H172:H175" si="23">+IF(OR(AND(E172=""),(G172="")),"",E172*G172)</f>
        <v>0</v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207</v>
      </c>
      <c r="D181" s="14">
        <f>SUM(D182:D356)</f>
        <v>164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-0.20772946859903382</v>
      </c>
      <c r="H181" s="29">
        <f t="shared" ref="H181:H212" si="26">+IF(OR(AND(E181=""),(G181="")),"",E181*G181)</f>
        <v>-0.20772946859903382</v>
      </c>
    </row>
    <row r="182" spans="1:8" x14ac:dyDescent="0.2">
      <c r="A182" s="8"/>
      <c r="B182" s="25" t="s">
        <v>166</v>
      </c>
      <c r="C182" s="22">
        <v>21</v>
      </c>
      <c r="D182" s="15">
        <v>1</v>
      </c>
      <c r="E182" s="16">
        <f t="shared" si="24"/>
        <v>0.10144927536231885</v>
      </c>
      <c r="F182" s="16">
        <f t="shared" si="25"/>
        <v>6.0975609756097563E-3</v>
      </c>
      <c r="G182" s="16">
        <f t="shared" ref="G182:G213" si="27">+IF(AND(C182=0,D182=0)," ",IF(C182=0,1,IF(D182=0,-1,(D182-C182)/C182)))</f>
        <v>-0.95238095238095233</v>
      </c>
      <c r="H182" s="17">
        <f t="shared" si="26"/>
        <v>-9.6618357487922704E-2</v>
      </c>
    </row>
    <row r="183" spans="1:8" x14ac:dyDescent="0.2">
      <c r="A183" s="8"/>
      <c r="B183" s="26" t="s">
        <v>167</v>
      </c>
      <c r="C183" s="23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8" t="str">
        <f t="shared" si="26"/>
        <v/>
      </c>
    </row>
    <row r="184" spans="1:8" ht="38.25" x14ac:dyDescent="0.2">
      <c r="A184" s="8"/>
      <c r="B184" s="26" t="s">
        <v>168</v>
      </c>
      <c r="C184" s="23">
        <v>0</v>
      </c>
      <c r="D184" s="9">
        <v>2</v>
      </c>
      <c r="E184" s="10" t="str">
        <f t="shared" si="24"/>
        <v/>
      </c>
      <c r="F184" s="10">
        <f t="shared" si="25"/>
        <v>1.2195121951219513E-2</v>
      </c>
      <c r="G184" s="10">
        <f t="shared" si="27"/>
        <v>1</v>
      </c>
      <c r="H184" s="18" t="str">
        <f t="shared" si="26"/>
        <v/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1</v>
      </c>
      <c r="D186" s="9">
        <v>2</v>
      </c>
      <c r="E186" s="10">
        <f t="shared" si="24"/>
        <v>4.830917874396135E-3</v>
      </c>
      <c r="F186" s="10">
        <f t="shared" si="25"/>
        <v>1.2195121951219513E-2</v>
      </c>
      <c r="G186" s="10">
        <f t="shared" si="27"/>
        <v>1</v>
      </c>
      <c r="H186" s="18">
        <f t="shared" si="26"/>
        <v>4.830917874396135E-3</v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9</v>
      </c>
      <c r="D188" s="9">
        <v>1</v>
      </c>
      <c r="E188" s="10">
        <f t="shared" si="24"/>
        <v>4.3478260869565216E-2</v>
      </c>
      <c r="F188" s="10">
        <f t="shared" si="25"/>
        <v>6.0975609756097563E-3</v>
      </c>
      <c r="G188" s="10">
        <f t="shared" si="27"/>
        <v>-0.88888888888888884</v>
      </c>
      <c r="H188" s="18">
        <f t="shared" si="26"/>
        <v>-3.864734299516908E-2</v>
      </c>
    </row>
    <row r="189" spans="1:8" x14ac:dyDescent="0.2">
      <c r="A189" s="8"/>
      <c r="B189" s="26" t="s">
        <v>173</v>
      </c>
      <c r="C189" s="23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8" t="str">
        <f t="shared" si="26"/>
        <v/>
      </c>
    </row>
    <row r="190" spans="1:8" x14ac:dyDescent="0.2">
      <c r="A190" s="8"/>
      <c r="B190" s="26" t="s">
        <v>174</v>
      </c>
      <c r="C190" s="23">
        <v>1</v>
      </c>
      <c r="D190" s="9">
        <v>0</v>
      </c>
      <c r="E190" s="10">
        <f t="shared" si="24"/>
        <v>4.830917874396135E-3</v>
      </c>
      <c r="F190" s="10" t="str">
        <f t="shared" si="25"/>
        <v/>
      </c>
      <c r="G190" s="10">
        <f t="shared" si="27"/>
        <v>-1</v>
      </c>
      <c r="H190" s="18">
        <f t="shared" si="26"/>
        <v>-4.830917874396135E-3</v>
      </c>
    </row>
    <row r="191" spans="1:8" x14ac:dyDescent="0.2">
      <c r="A191" s="8"/>
      <c r="B191" s="26" t="s">
        <v>175</v>
      </c>
      <c r="C191" s="23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8" t="str">
        <f t="shared" si="26"/>
        <v/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8" t="str">
        <f t="shared" si="26"/>
        <v/>
      </c>
    </row>
    <row r="196" spans="1:8" x14ac:dyDescent="0.2">
      <c r="A196" s="8"/>
      <c r="B196" s="26" t="s">
        <v>180</v>
      </c>
      <c r="C196" s="23">
        <v>0</v>
      </c>
      <c r="D196" s="9">
        <v>0</v>
      </c>
      <c r="E196" s="10" t="str">
        <f t="shared" si="24"/>
        <v/>
      </c>
      <c r="F196" s="10" t="str">
        <f t="shared" si="25"/>
        <v/>
      </c>
      <c r="G196" s="10" t="str">
        <f t="shared" si="27"/>
        <v xml:space="preserve"> </v>
      </c>
      <c r="H196" s="18" t="str">
        <f t="shared" si="26"/>
        <v/>
      </c>
    </row>
    <row r="197" spans="1:8" ht="25.5" x14ac:dyDescent="0.2">
      <c r="A197" s="8"/>
      <c r="B197" s="26" t="s">
        <v>181</v>
      </c>
      <c r="C197" s="23">
        <v>14</v>
      </c>
      <c r="D197" s="9">
        <v>0</v>
      </c>
      <c r="E197" s="10">
        <f t="shared" si="24"/>
        <v>6.7632850241545889E-2</v>
      </c>
      <c r="F197" s="10" t="str">
        <f t="shared" si="25"/>
        <v/>
      </c>
      <c r="G197" s="10">
        <f t="shared" si="27"/>
        <v>-1</v>
      </c>
      <c r="H197" s="18">
        <f t="shared" si="26"/>
        <v>-6.7632850241545889E-2</v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8" t="str">
        <f t="shared" si="26"/>
        <v/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1</v>
      </c>
      <c r="D202" s="9">
        <v>0</v>
      </c>
      <c r="E202" s="10">
        <f t="shared" si="24"/>
        <v>4.830917874396135E-3</v>
      </c>
      <c r="F202" s="10" t="str">
        <f t="shared" si="25"/>
        <v/>
      </c>
      <c r="G202" s="10">
        <f t="shared" si="27"/>
        <v>-1</v>
      </c>
      <c r="H202" s="18">
        <f t="shared" si="26"/>
        <v>-4.830917874396135E-3</v>
      </c>
    </row>
    <row r="203" spans="1:8" x14ac:dyDescent="0.2">
      <c r="A203" s="8"/>
      <c r="B203" s="26" t="s">
        <v>187</v>
      </c>
      <c r="C203" s="23">
        <v>1</v>
      </c>
      <c r="D203" s="9">
        <v>0</v>
      </c>
      <c r="E203" s="10">
        <f t="shared" si="24"/>
        <v>4.830917874396135E-3</v>
      </c>
      <c r="F203" s="10" t="str">
        <f t="shared" si="25"/>
        <v/>
      </c>
      <c r="G203" s="10">
        <f t="shared" si="27"/>
        <v>-1</v>
      </c>
      <c r="H203" s="18">
        <f t="shared" si="26"/>
        <v>-4.830917874396135E-3</v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8" t="str">
        <f t="shared" si="26"/>
        <v/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0</v>
      </c>
      <c r="D208" s="9">
        <v>1</v>
      </c>
      <c r="E208" s="10" t="str">
        <f t="shared" si="24"/>
        <v/>
      </c>
      <c r="F208" s="10">
        <f t="shared" si="25"/>
        <v>6.0975609756097563E-3</v>
      </c>
      <c r="G208" s="10">
        <f t="shared" si="27"/>
        <v>1</v>
      </c>
      <c r="H208" s="18" t="str">
        <f t="shared" si="26"/>
        <v/>
      </c>
    </row>
    <row r="209" spans="1:8" x14ac:dyDescent="0.2">
      <c r="A209" s="8"/>
      <c r="B209" s="26" t="s">
        <v>193</v>
      </c>
      <c r="C209" s="23">
        <v>0</v>
      </c>
      <c r="D209" s="9">
        <v>1</v>
      </c>
      <c r="E209" s="10" t="str">
        <f t="shared" si="24"/>
        <v/>
      </c>
      <c r="F209" s="10">
        <f t="shared" si="25"/>
        <v>6.0975609756097563E-3</v>
      </c>
      <c r="G209" s="10">
        <f t="shared" si="27"/>
        <v>1</v>
      </c>
      <c r="H209" s="18" t="str">
        <f t="shared" si="26"/>
        <v/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2</v>
      </c>
      <c r="D211" s="9">
        <v>3</v>
      </c>
      <c r="E211" s="10">
        <f t="shared" si="24"/>
        <v>9.6618357487922701E-3</v>
      </c>
      <c r="F211" s="10">
        <f t="shared" si="25"/>
        <v>1.8292682926829267E-2</v>
      </c>
      <c r="G211" s="10">
        <f t="shared" si="27"/>
        <v>0.5</v>
      </c>
      <c r="H211" s="18">
        <f t="shared" si="26"/>
        <v>4.830917874396135E-3</v>
      </c>
    </row>
    <row r="212" spans="1:8" x14ac:dyDescent="0.2">
      <c r="A212" s="8"/>
      <c r="B212" s="26" t="s">
        <v>196</v>
      </c>
      <c r="C212" s="23">
        <v>27</v>
      </c>
      <c r="D212" s="9">
        <v>1</v>
      </c>
      <c r="E212" s="10">
        <f t="shared" si="24"/>
        <v>0.13043478260869565</v>
      </c>
      <c r="F212" s="10">
        <f t="shared" si="25"/>
        <v>6.0975609756097563E-3</v>
      </c>
      <c r="G212" s="10">
        <f t="shared" si="27"/>
        <v>-0.96296296296296291</v>
      </c>
      <c r="H212" s="18">
        <f t="shared" si="26"/>
        <v>-0.12560386473429952</v>
      </c>
    </row>
    <row r="213" spans="1:8" x14ac:dyDescent="0.2">
      <c r="A213" s="8"/>
      <c r="B213" s="26" t="s">
        <v>197</v>
      </c>
      <c r="C213" s="23">
        <v>0</v>
      </c>
      <c r="D213" s="9">
        <v>1</v>
      </c>
      <c r="E213" s="10" t="str">
        <f t="shared" ref="E213:E244" si="28">+IF(C213=0,"",C213/C$181)</f>
        <v/>
      </c>
      <c r="F213" s="10">
        <f t="shared" ref="F213:F244" si="29">+IF(D213=0,"",D213/D$181)</f>
        <v>6.0975609756097563E-3</v>
      </c>
      <c r="G213" s="10">
        <f t="shared" si="27"/>
        <v>1</v>
      </c>
      <c r="H213" s="18" t="str">
        <f t="shared" ref="H213:H244" si="30">+IF(OR(AND(E213=""),(G213="")),"",E213*G213)</f>
        <v/>
      </c>
    </row>
    <row r="214" spans="1:8" x14ac:dyDescent="0.2">
      <c r="A214" s="8"/>
      <c r="B214" s="26" t="s">
        <v>198</v>
      </c>
      <c r="C214" s="23">
        <v>18</v>
      </c>
      <c r="D214" s="9">
        <v>10</v>
      </c>
      <c r="E214" s="10">
        <f t="shared" si="28"/>
        <v>8.6956521739130432E-2</v>
      </c>
      <c r="F214" s="10">
        <f t="shared" si="29"/>
        <v>6.097560975609756E-2</v>
      </c>
      <c r="G214" s="10">
        <f t="shared" ref="G214:G245" si="31">+IF(AND(C214=0,D214=0)," ",IF(C214=0,1,IF(D214=0,-1,(D214-C214)/C214)))</f>
        <v>-0.44444444444444442</v>
      </c>
      <c r="H214" s="18">
        <f t="shared" si="30"/>
        <v>-3.864734299516908E-2</v>
      </c>
    </row>
    <row r="215" spans="1:8" x14ac:dyDescent="0.2">
      <c r="A215" s="8"/>
      <c r="B215" s="26" t="s">
        <v>199</v>
      </c>
      <c r="C215" s="23">
        <v>1</v>
      </c>
      <c r="D215" s="9">
        <v>0</v>
      </c>
      <c r="E215" s="10">
        <f t="shared" si="28"/>
        <v>4.830917874396135E-3</v>
      </c>
      <c r="F215" s="10" t="str">
        <f t="shared" si="29"/>
        <v/>
      </c>
      <c r="G215" s="10">
        <f t="shared" si="31"/>
        <v>-1</v>
      </c>
      <c r="H215" s="18">
        <f t="shared" si="30"/>
        <v>-4.830917874396135E-3</v>
      </c>
    </row>
    <row r="216" spans="1:8" x14ac:dyDescent="0.2">
      <c r="A216" s="8"/>
      <c r="B216" s="26" t="s">
        <v>200</v>
      </c>
      <c r="C216" s="23">
        <v>15</v>
      </c>
      <c r="D216" s="9">
        <v>2</v>
      </c>
      <c r="E216" s="10">
        <f t="shared" si="28"/>
        <v>7.2463768115942032E-2</v>
      </c>
      <c r="F216" s="10">
        <f t="shared" si="29"/>
        <v>1.2195121951219513E-2</v>
      </c>
      <c r="G216" s="10">
        <f t="shared" si="31"/>
        <v>-0.8666666666666667</v>
      </c>
      <c r="H216" s="18">
        <f t="shared" si="30"/>
        <v>-6.280193236714976E-2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8" t="str">
        <f t="shared" si="30"/>
        <v/>
      </c>
    </row>
    <row r="219" spans="1:8" x14ac:dyDescent="0.2">
      <c r="A219" s="8"/>
      <c r="B219" s="26" t="s">
        <v>203</v>
      </c>
      <c r="C219" s="23">
        <v>1</v>
      </c>
      <c r="D219" s="9">
        <v>1</v>
      </c>
      <c r="E219" s="10">
        <f t="shared" si="28"/>
        <v>4.830917874396135E-3</v>
      </c>
      <c r="F219" s="10">
        <f t="shared" si="29"/>
        <v>6.0975609756097563E-3</v>
      </c>
      <c r="G219" s="10">
        <f t="shared" si="31"/>
        <v>0</v>
      </c>
      <c r="H219" s="18">
        <f t="shared" si="30"/>
        <v>0</v>
      </c>
    </row>
    <row r="220" spans="1:8" x14ac:dyDescent="0.2">
      <c r="A220" s="8"/>
      <c r="B220" s="26" t="s">
        <v>204</v>
      </c>
      <c r="C220" s="23">
        <v>2</v>
      </c>
      <c r="D220" s="9">
        <v>1</v>
      </c>
      <c r="E220" s="10">
        <f t="shared" si="28"/>
        <v>9.6618357487922701E-3</v>
      </c>
      <c r="F220" s="10">
        <f t="shared" si="29"/>
        <v>6.0975609756097563E-3</v>
      </c>
      <c r="G220" s="10">
        <f t="shared" si="31"/>
        <v>-0.5</v>
      </c>
      <c r="H220" s="18">
        <f t="shared" si="30"/>
        <v>-4.830917874396135E-3</v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2</v>
      </c>
      <c r="D223" s="9">
        <v>8</v>
      </c>
      <c r="E223" s="10">
        <f t="shared" si="28"/>
        <v>9.6618357487922701E-3</v>
      </c>
      <c r="F223" s="10">
        <f t="shared" si="29"/>
        <v>4.878048780487805E-2</v>
      </c>
      <c r="G223" s="10">
        <f t="shared" si="31"/>
        <v>3</v>
      </c>
      <c r="H223" s="18">
        <f t="shared" si="30"/>
        <v>2.8985507246376808E-2</v>
      </c>
    </row>
    <row r="224" spans="1:8" x14ac:dyDescent="0.2">
      <c r="A224" s="8"/>
      <c r="B224" s="26" t="s">
        <v>208</v>
      </c>
      <c r="C224" s="23">
        <v>0</v>
      </c>
      <c r="D224" s="9">
        <v>1</v>
      </c>
      <c r="E224" s="10" t="str">
        <f t="shared" si="28"/>
        <v/>
      </c>
      <c r="F224" s="10">
        <f t="shared" si="29"/>
        <v>6.0975609756097563E-3</v>
      </c>
      <c r="G224" s="10">
        <f t="shared" si="31"/>
        <v>1</v>
      </c>
      <c r="H224" s="18" t="str">
        <f t="shared" si="30"/>
        <v/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9</v>
      </c>
      <c r="D228" s="9">
        <v>2</v>
      </c>
      <c r="E228" s="10">
        <f t="shared" si="28"/>
        <v>4.3478260869565216E-2</v>
      </c>
      <c r="F228" s="10">
        <f t="shared" si="29"/>
        <v>1.2195121951219513E-2</v>
      </c>
      <c r="G228" s="10">
        <f t="shared" si="31"/>
        <v>-0.77777777777777779</v>
      </c>
      <c r="H228" s="18">
        <f t="shared" si="30"/>
        <v>-3.3816425120772944E-2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2</v>
      </c>
      <c r="D235" s="9">
        <v>2</v>
      </c>
      <c r="E235" s="10">
        <f t="shared" si="28"/>
        <v>9.6618357487922701E-3</v>
      </c>
      <c r="F235" s="10">
        <f t="shared" si="29"/>
        <v>1.2195121951219513E-2</v>
      </c>
      <c r="G235" s="10">
        <f t="shared" si="31"/>
        <v>0</v>
      </c>
      <c r="H235" s="18">
        <f t="shared" si="30"/>
        <v>0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8" t="str">
        <f t="shared" si="30"/>
        <v/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0</v>
      </c>
      <c r="D241" s="9">
        <v>1</v>
      </c>
      <c r="E241" s="10" t="str">
        <f t="shared" si="28"/>
        <v/>
      </c>
      <c r="F241" s="10">
        <f t="shared" si="29"/>
        <v>6.0975609756097563E-3</v>
      </c>
      <c r="G241" s="10">
        <f t="shared" si="31"/>
        <v>1</v>
      </c>
      <c r="H241" s="18" t="str">
        <f t="shared" si="30"/>
        <v/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1</v>
      </c>
      <c r="D245" s="9">
        <v>0</v>
      </c>
      <c r="E245" s="10">
        <f t="shared" ref="E245:E276" si="32">+IF(C245=0,"",C245/C$181)</f>
        <v>4.830917874396135E-3</v>
      </c>
      <c r="F245" s="10" t="str">
        <f t="shared" ref="F245:F276" si="33">+IF(D245=0,"",D245/D$181)</f>
        <v/>
      </c>
      <c r="G245" s="10">
        <f t="shared" si="31"/>
        <v>-1</v>
      </c>
      <c r="H245" s="18">
        <f t="shared" ref="H245:H276" si="34">+IF(OR(AND(E245=""),(G245="")),"",E245*G245)</f>
        <v>-4.830917874396135E-3</v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24</v>
      </c>
      <c r="D248" s="9">
        <v>30</v>
      </c>
      <c r="E248" s="10">
        <f t="shared" si="32"/>
        <v>0.11594202898550725</v>
      </c>
      <c r="F248" s="10">
        <f t="shared" si="33"/>
        <v>0.18292682926829268</v>
      </c>
      <c r="G248" s="10">
        <f t="shared" si="35"/>
        <v>0.25</v>
      </c>
      <c r="H248" s="18">
        <f t="shared" si="34"/>
        <v>2.8985507246376812E-2</v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1</v>
      </c>
      <c r="D251" s="9">
        <v>12</v>
      </c>
      <c r="E251" s="10">
        <f t="shared" si="32"/>
        <v>4.830917874396135E-3</v>
      </c>
      <c r="F251" s="10">
        <f t="shared" si="33"/>
        <v>7.3170731707317069E-2</v>
      </c>
      <c r="G251" s="10">
        <f t="shared" si="35"/>
        <v>11</v>
      </c>
      <c r="H251" s="18">
        <f t="shared" si="34"/>
        <v>5.3140096618357488E-2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18</v>
      </c>
      <c r="E256" s="10" t="str">
        <f t="shared" si="32"/>
        <v/>
      </c>
      <c r="F256" s="10">
        <f t="shared" si="33"/>
        <v>0.10975609756097561</v>
      </c>
      <c r="G256" s="10">
        <f t="shared" si="35"/>
        <v>1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8" t="str">
        <f t="shared" si="34"/>
        <v/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5</v>
      </c>
      <c r="D274" s="9">
        <v>0</v>
      </c>
      <c r="E274" s="10">
        <f t="shared" si="32"/>
        <v>2.4154589371980676E-2</v>
      </c>
      <c r="F274" s="10" t="str">
        <f t="shared" si="33"/>
        <v/>
      </c>
      <c r="G274" s="10">
        <f t="shared" si="35"/>
        <v>-1</v>
      </c>
      <c r="H274" s="18">
        <f t="shared" si="34"/>
        <v>-2.4154589371980676E-2</v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4</v>
      </c>
      <c r="D277" s="9">
        <v>0</v>
      </c>
      <c r="E277" s="10">
        <f t="shared" ref="E277:E308" si="36">+IF(C277=0,"",C277/C$181)</f>
        <v>1.932367149758454E-2</v>
      </c>
      <c r="F277" s="10" t="str">
        <f t="shared" ref="F277:F308" si="37">+IF(D277=0,"",D277/D$181)</f>
        <v/>
      </c>
      <c r="G277" s="10">
        <f t="shared" si="35"/>
        <v>-1</v>
      </c>
      <c r="H277" s="18">
        <f t="shared" ref="H277:H308" si="38">+IF(OR(AND(E277=""),(G277="")),"",E277*G277)</f>
        <v>-1.932367149758454E-2</v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1</v>
      </c>
      <c r="D285" s="9">
        <v>10</v>
      </c>
      <c r="E285" s="10">
        <f t="shared" si="36"/>
        <v>4.830917874396135E-3</v>
      </c>
      <c r="F285" s="10">
        <f t="shared" si="37"/>
        <v>6.097560975609756E-2</v>
      </c>
      <c r="G285" s="10">
        <f t="shared" si="39"/>
        <v>9</v>
      </c>
      <c r="H285" s="18">
        <f t="shared" si="38"/>
        <v>4.3478260869565216E-2</v>
      </c>
    </row>
    <row r="286" spans="1:8" ht="25.5" x14ac:dyDescent="0.2">
      <c r="A286" s="8"/>
      <c r="B286" s="26" t="s">
        <v>270</v>
      </c>
      <c r="C286" s="23">
        <v>2</v>
      </c>
      <c r="D286" s="9">
        <v>0</v>
      </c>
      <c r="E286" s="10">
        <f t="shared" si="36"/>
        <v>9.6618357487922701E-3</v>
      </c>
      <c r="F286" s="10" t="str">
        <f t="shared" si="37"/>
        <v/>
      </c>
      <c r="G286" s="10">
        <f t="shared" si="39"/>
        <v>-1</v>
      </c>
      <c r="H286" s="18">
        <f t="shared" si="38"/>
        <v>-9.6618357487922701E-3</v>
      </c>
    </row>
    <row r="287" spans="1:8" x14ac:dyDescent="0.2">
      <c r="A287" s="8"/>
      <c r="B287" s="26" t="s">
        <v>271</v>
      </c>
      <c r="C287" s="23">
        <v>2</v>
      </c>
      <c r="D287" s="9">
        <v>1</v>
      </c>
      <c r="E287" s="10">
        <f t="shared" si="36"/>
        <v>9.6618357487922701E-3</v>
      </c>
      <c r="F287" s="10">
        <f t="shared" si="37"/>
        <v>6.0975609756097563E-3</v>
      </c>
      <c r="G287" s="10">
        <f t="shared" si="39"/>
        <v>-0.5</v>
      </c>
      <c r="H287" s="18">
        <f t="shared" si="38"/>
        <v>-4.830917874396135E-3</v>
      </c>
    </row>
    <row r="288" spans="1:8" x14ac:dyDescent="0.2">
      <c r="A288" s="8"/>
      <c r="B288" s="26" t="s">
        <v>272</v>
      </c>
      <c r="C288" s="23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8" t="str">
        <f t="shared" si="38"/>
        <v/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2</v>
      </c>
      <c r="D293" s="9">
        <v>0</v>
      </c>
      <c r="E293" s="10">
        <f t="shared" si="36"/>
        <v>9.6618357487922701E-3</v>
      </c>
      <c r="F293" s="10" t="str">
        <f t="shared" si="37"/>
        <v/>
      </c>
      <c r="G293" s="10">
        <f t="shared" si="39"/>
        <v>-1</v>
      </c>
      <c r="H293" s="18">
        <f t="shared" si="38"/>
        <v>-9.6618357487922701E-3</v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2</v>
      </c>
      <c r="D299" s="9">
        <v>27</v>
      </c>
      <c r="E299" s="10">
        <f t="shared" si="36"/>
        <v>9.6618357487922701E-3</v>
      </c>
      <c r="F299" s="10">
        <f t="shared" si="37"/>
        <v>0.16463414634146342</v>
      </c>
      <c r="G299" s="10">
        <f t="shared" si="39"/>
        <v>12.5</v>
      </c>
      <c r="H299" s="18">
        <f t="shared" si="38"/>
        <v>0.12077294685990338</v>
      </c>
    </row>
    <row r="300" spans="1:8" x14ac:dyDescent="0.2">
      <c r="A300" s="8"/>
      <c r="B300" s="26" t="s">
        <v>284</v>
      </c>
      <c r="C300" s="23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8" t="str">
        <f t="shared" si="38"/>
        <v/>
      </c>
    </row>
    <row r="301" spans="1:8" x14ac:dyDescent="0.2">
      <c r="A301" s="8"/>
      <c r="B301" s="26" t="s">
        <v>285</v>
      </c>
      <c r="C301" s="23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8" t="str">
        <f t="shared" si="38"/>
        <v/>
      </c>
    </row>
    <row r="302" spans="1:8" x14ac:dyDescent="0.2">
      <c r="A302" s="8"/>
      <c r="B302" s="26" t="s">
        <v>286</v>
      </c>
      <c r="C302" s="23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8" t="str">
        <f t="shared" si="38"/>
        <v/>
      </c>
    </row>
    <row r="303" spans="1:8" x14ac:dyDescent="0.2">
      <c r="A303" s="8"/>
      <c r="B303" s="26" t="s">
        <v>287</v>
      </c>
      <c r="C303" s="23">
        <v>0</v>
      </c>
      <c r="D303" s="9">
        <v>4</v>
      </c>
      <c r="E303" s="10" t="str">
        <f t="shared" si="36"/>
        <v/>
      </c>
      <c r="F303" s="10">
        <f t="shared" si="37"/>
        <v>2.4390243902439025E-2</v>
      </c>
      <c r="G303" s="10">
        <f t="shared" si="39"/>
        <v>1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8" t="str">
        <f t="shared" si="38"/>
        <v/>
      </c>
    </row>
    <row r="305" spans="1:8" x14ac:dyDescent="0.2">
      <c r="A305" s="8"/>
      <c r="B305" s="26" t="s">
        <v>289</v>
      </c>
      <c r="C305" s="23">
        <v>1</v>
      </c>
      <c r="D305" s="9">
        <v>0</v>
      </c>
      <c r="E305" s="10">
        <f t="shared" si="36"/>
        <v>4.830917874396135E-3</v>
      </c>
      <c r="F305" s="10" t="str">
        <f t="shared" si="37"/>
        <v/>
      </c>
      <c r="G305" s="10">
        <f t="shared" si="39"/>
        <v>-1</v>
      </c>
      <c r="H305" s="18">
        <f t="shared" si="38"/>
        <v>-4.830917874396135E-3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1</v>
      </c>
      <c r="D311" s="9">
        <v>0</v>
      </c>
      <c r="E311" s="10">
        <f t="shared" si="40"/>
        <v>4.830917874396135E-3</v>
      </c>
      <c r="F311" s="10" t="str">
        <f t="shared" si="41"/>
        <v/>
      </c>
      <c r="G311" s="10">
        <f t="shared" si="43"/>
        <v>-1</v>
      </c>
      <c r="H311" s="18">
        <f t="shared" si="42"/>
        <v>-4.830917874396135E-3</v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8" t="str">
        <f t="shared" si="42"/>
        <v/>
      </c>
    </row>
    <row r="314" spans="1:8" ht="25.5" x14ac:dyDescent="0.2">
      <c r="A314" s="8"/>
      <c r="B314" s="26" t="s">
        <v>298</v>
      </c>
      <c r="C314" s="23">
        <v>7</v>
      </c>
      <c r="D314" s="9">
        <v>2</v>
      </c>
      <c r="E314" s="10">
        <f t="shared" si="40"/>
        <v>3.3816425120772944E-2</v>
      </c>
      <c r="F314" s="10">
        <f t="shared" si="41"/>
        <v>1.2195121951219513E-2</v>
      </c>
      <c r="G314" s="10">
        <f t="shared" si="43"/>
        <v>-0.7142857142857143</v>
      </c>
      <c r="H314" s="18">
        <f t="shared" si="42"/>
        <v>-2.4154589371980676E-2</v>
      </c>
    </row>
    <row r="315" spans="1:8" x14ac:dyDescent="0.2">
      <c r="A315" s="8"/>
      <c r="B315" s="26" t="s">
        <v>299</v>
      </c>
      <c r="C315" s="23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8" t="str">
        <f t="shared" si="42"/>
        <v/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8" t="str">
        <f t="shared" si="42"/>
        <v/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1</v>
      </c>
      <c r="E324" s="10" t="str">
        <f t="shared" si="40"/>
        <v/>
      </c>
      <c r="F324" s="10">
        <f t="shared" si="41"/>
        <v>6.0975609756097563E-3</v>
      </c>
      <c r="G324" s="10">
        <f t="shared" si="43"/>
        <v>1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1</v>
      </c>
      <c r="D325" s="9">
        <v>0</v>
      </c>
      <c r="E325" s="10">
        <f t="shared" si="40"/>
        <v>4.830917874396135E-3</v>
      </c>
      <c r="F325" s="10" t="str">
        <f t="shared" si="41"/>
        <v/>
      </c>
      <c r="G325" s="10">
        <f t="shared" si="43"/>
        <v>-1</v>
      </c>
      <c r="H325" s="18">
        <f t="shared" si="42"/>
        <v>-4.830917874396135E-3</v>
      </c>
    </row>
    <row r="326" spans="1:8" x14ac:dyDescent="0.2">
      <c r="A326" s="8"/>
      <c r="B326" s="26" t="s">
        <v>310</v>
      </c>
      <c r="C326" s="23">
        <v>0</v>
      </c>
      <c r="D326" s="9">
        <v>7</v>
      </c>
      <c r="E326" s="10" t="str">
        <f t="shared" si="40"/>
        <v/>
      </c>
      <c r="F326" s="10">
        <f t="shared" si="41"/>
        <v>4.2682926829268296E-2</v>
      </c>
      <c r="G326" s="10">
        <f t="shared" si="43"/>
        <v>1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0</v>
      </c>
      <c r="D329" s="9">
        <v>7</v>
      </c>
      <c r="E329" s="10" t="str">
        <f t="shared" si="40"/>
        <v/>
      </c>
      <c r="F329" s="10">
        <f t="shared" si="41"/>
        <v>4.2682926829268296E-2</v>
      </c>
      <c r="G329" s="10">
        <f t="shared" si="43"/>
        <v>1</v>
      </c>
      <c r="H329" s="18" t="str">
        <f t="shared" si="42"/>
        <v/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26</v>
      </c>
      <c r="D331" s="9">
        <v>1</v>
      </c>
      <c r="E331" s="10">
        <f t="shared" si="40"/>
        <v>0.12560386473429952</v>
      </c>
      <c r="F331" s="10">
        <f t="shared" si="41"/>
        <v>6.0975609756097563E-3</v>
      </c>
      <c r="G331" s="10">
        <f t="shared" si="43"/>
        <v>-0.96153846153846156</v>
      </c>
      <c r="H331" s="18">
        <f t="shared" si="42"/>
        <v>-0.12077294685990339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8" t="str">
        <f t="shared" si="42"/>
        <v/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1</v>
      </c>
      <c r="E335" s="10" t="str">
        <f t="shared" si="40"/>
        <v/>
      </c>
      <c r="F335" s="10">
        <f t="shared" si="41"/>
        <v>6.0975609756097563E-3</v>
      </c>
      <c r="G335" s="10">
        <f t="shared" si="43"/>
        <v>1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0</v>
      </c>
      <c r="D336" s="9">
        <v>1</v>
      </c>
      <c r="E336" s="10" t="str">
        <f t="shared" si="40"/>
        <v/>
      </c>
      <c r="F336" s="10">
        <f t="shared" si="41"/>
        <v>6.0975609756097563E-3</v>
      </c>
      <c r="G336" s="10">
        <f t="shared" si="43"/>
        <v>1</v>
      </c>
      <c r="H336" s="18" t="str">
        <f t="shared" si="42"/>
        <v/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0</v>
      </c>
      <c r="D340" s="9">
        <v>1</v>
      </c>
      <c r="E340" s="10" t="str">
        <f t="shared" si="40"/>
        <v/>
      </c>
      <c r="F340" s="10">
        <f t="shared" si="41"/>
        <v>6.0975609756097563E-3</v>
      </c>
      <c r="G340" s="10">
        <f t="shared" si="43"/>
        <v>1</v>
      </c>
      <c r="H340" s="18" t="str">
        <f t="shared" si="42"/>
        <v/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824</v>
      </c>
      <c r="D362" s="14">
        <f>SUM(D363:D595)</f>
        <v>459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-0.44296116504854371</v>
      </c>
      <c r="H362" s="29">
        <f t="shared" ref="H362:H425" si="50">+IF(OR(AND(E362=""),(G362="")),"",E362*G362)</f>
        <v>-0.44296116504854371</v>
      </c>
    </row>
    <row r="363" spans="1:8" x14ac:dyDescent="0.2">
      <c r="A363" s="8"/>
      <c r="B363" s="25" t="s">
        <v>341</v>
      </c>
      <c r="C363" s="22">
        <v>1</v>
      </c>
      <c r="D363" s="15">
        <v>5</v>
      </c>
      <c r="E363" s="16">
        <f t="shared" si="48"/>
        <v>1.2135922330097086E-3</v>
      </c>
      <c r="F363" s="16">
        <f t="shared" si="49"/>
        <v>1.0893246187363835E-2</v>
      </c>
      <c r="G363" s="16">
        <f t="shared" ref="G363:G426" si="51">+IF(AND(C363=0,D363=0)," ",IF(C363=0,1,IF(D363=0,-1,(D363-C363)/C363)))</f>
        <v>4</v>
      </c>
      <c r="H363" s="17">
        <f t="shared" si="50"/>
        <v>4.8543689320388345E-3</v>
      </c>
    </row>
    <row r="364" spans="1:8" x14ac:dyDescent="0.2">
      <c r="A364" s="8"/>
      <c r="B364" s="26" t="s">
        <v>342</v>
      </c>
      <c r="C364" s="23">
        <v>2</v>
      </c>
      <c r="D364" s="9">
        <v>9</v>
      </c>
      <c r="E364" s="10">
        <f t="shared" si="48"/>
        <v>2.4271844660194173E-3</v>
      </c>
      <c r="F364" s="10">
        <f t="shared" si="49"/>
        <v>1.9607843137254902E-2</v>
      </c>
      <c r="G364" s="10">
        <f t="shared" si="51"/>
        <v>3.5</v>
      </c>
      <c r="H364" s="18">
        <f t="shared" si="50"/>
        <v>8.4951456310679609E-3</v>
      </c>
    </row>
    <row r="365" spans="1:8" x14ac:dyDescent="0.2">
      <c r="A365" s="8"/>
      <c r="B365" s="26" t="s">
        <v>343</v>
      </c>
      <c r="C365" s="23">
        <v>0</v>
      </c>
      <c r="D365" s="9">
        <v>6</v>
      </c>
      <c r="E365" s="10" t="str">
        <f t="shared" si="48"/>
        <v/>
      </c>
      <c r="F365" s="10">
        <f t="shared" si="49"/>
        <v>1.3071895424836602E-2</v>
      </c>
      <c r="G365" s="10">
        <f t="shared" si="51"/>
        <v>1</v>
      </c>
      <c r="H365" s="18" t="str">
        <f t="shared" si="50"/>
        <v/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6</v>
      </c>
      <c r="D368" s="9">
        <v>19</v>
      </c>
      <c r="E368" s="10">
        <f t="shared" si="48"/>
        <v>7.2815533980582527E-3</v>
      </c>
      <c r="F368" s="10">
        <f t="shared" si="49"/>
        <v>4.1394335511982572E-2</v>
      </c>
      <c r="G368" s="10">
        <f t="shared" si="51"/>
        <v>2.1666666666666665</v>
      </c>
      <c r="H368" s="18">
        <f t="shared" si="50"/>
        <v>1.5776699029126214E-2</v>
      </c>
    </row>
    <row r="369" spans="1:8" x14ac:dyDescent="0.2">
      <c r="A369" s="8"/>
      <c r="B369" s="26" t="s">
        <v>347</v>
      </c>
      <c r="C369" s="23">
        <v>0</v>
      </c>
      <c r="D369" s="9">
        <v>1</v>
      </c>
      <c r="E369" s="10" t="str">
        <f t="shared" si="48"/>
        <v/>
      </c>
      <c r="F369" s="10">
        <f t="shared" si="49"/>
        <v>2.1786492374727671E-3</v>
      </c>
      <c r="G369" s="10">
        <f t="shared" si="51"/>
        <v>1</v>
      </c>
      <c r="H369" s="18" t="str">
        <f t="shared" si="50"/>
        <v/>
      </c>
    </row>
    <row r="370" spans="1:8" x14ac:dyDescent="0.2">
      <c r="A370" s="8"/>
      <c r="B370" s="26" t="s">
        <v>348</v>
      </c>
      <c r="C370" s="23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0</v>
      </c>
      <c r="D371" s="9">
        <v>2</v>
      </c>
      <c r="E371" s="10" t="str">
        <f t="shared" si="48"/>
        <v/>
      </c>
      <c r="F371" s="10">
        <f t="shared" si="49"/>
        <v>4.3572984749455342E-3</v>
      </c>
      <c r="G371" s="10">
        <f t="shared" si="51"/>
        <v>1</v>
      </c>
      <c r="H371" s="18" t="str">
        <f t="shared" si="50"/>
        <v/>
      </c>
    </row>
    <row r="372" spans="1:8" x14ac:dyDescent="0.2">
      <c r="A372" s="8"/>
      <c r="B372" s="26" t="s">
        <v>350</v>
      </c>
      <c r="C372" s="23">
        <v>0</v>
      </c>
      <c r="D372" s="9">
        <v>1</v>
      </c>
      <c r="E372" s="10" t="str">
        <f t="shared" si="48"/>
        <v/>
      </c>
      <c r="F372" s="10">
        <f t="shared" si="49"/>
        <v>2.1786492374727671E-3</v>
      </c>
      <c r="G372" s="10">
        <f t="shared" si="51"/>
        <v>1</v>
      </c>
      <c r="H372" s="18" t="str">
        <f t="shared" si="50"/>
        <v/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7</v>
      </c>
      <c r="D374" s="9">
        <v>32</v>
      </c>
      <c r="E374" s="10">
        <f t="shared" si="48"/>
        <v>8.4951456310679609E-3</v>
      </c>
      <c r="F374" s="10">
        <f t="shared" si="49"/>
        <v>6.9716775599128547E-2</v>
      </c>
      <c r="G374" s="10">
        <f t="shared" si="51"/>
        <v>3.5714285714285716</v>
      </c>
      <c r="H374" s="18">
        <f t="shared" si="50"/>
        <v>3.0339805825242719E-2</v>
      </c>
    </row>
    <row r="375" spans="1:8" x14ac:dyDescent="0.2">
      <c r="A375" s="8"/>
      <c r="B375" s="26" t="s">
        <v>353</v>
      </c>
      <c r="C375" s="23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8" t="str">
        <f t="shared" si="50"/>
        <v/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8" t="str">
        <f t="shared" si="50"/>
        <v/>
      </c>
    </row>
    <row r="378" spans="1:8" x14ac:dyDescent="0.2">
      <c r="A378" s="8"/>
      <c r="B378" s="26" t="s">
        <v>356</v>
      </c>
      <c r="C378" s="23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8" t="str">
        <f t="shared" si="50"/>
        <v/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194</v>
      </c>
      <c r="D382" s="9">
        <v>8</v>
      </c>
      <c r="E382" s="10">
        <f t="shared" si="48"/>
        <v>0.2354368932038835</v>
      </c>
      <c r="F382" s="10">
        <f t="shared" si="49"/>
        <v>1.7429193899782137E-2</v>
      </c>
      <c r="G382" s="10">
        <f t="shared" si="51"/>
        <v>-0.95876288659793818</v>
      </c>
      <c r="H382" s="18">
        <f t="shared" si="50"/>
        <v>-0.22572815533980584</v>
      </c>
    </row>
    <row r="383" spans="1:8" x14ac:dyDescent="0.2">
      <c r="A383" s="8"/>
      <c r="B383" s="26" t="s">
        <v>361</v>
      </c>
      <c r="C383" s="23">
        <v>60</v>
      </c>
      <c r="D383" s="9">
        <v>51</v>
      </c>
      <c r="E383" s="10">
        <f t="shared" si="48"/>
        <v>7.281553398058252E-2</v>
      </c>
      <c r="F383" s="10">
        <f t="shared" si="49"/>
        <v>0.1111111111111111</v>
      </c>
      <c r="G383" s="10">
        <f t="shared" si="51"/>
        <v>-0.15</v>
      </c>
      <c r="H383" s="18">
        <f t="shared" si="50"/>
        <v>-1.0922330097087377E-2</v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0</v>
      </c>
      <c r="D385" s="9">
        <v>0</v>
      </c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8" t="str">
        <f t="shared" si="50"/>
        <v/>
      </c>
    </row>
    <row r="386" spans="1:8" x14ac:dyDescent="0.2">
      <c r="A386" s="8"/>
      <c r="B386" s="26" t="s">
        <v>364</v>
      </c>
      <c r="C386" s="23">
        <v>10</v>
      </c>
      <c r="D386" s="9">
        <v>4</v>
      </c>
      <c r="E386" s="10">
        <f t="shared" si="48"/>
        <v>1.2135922330097087E-2</v>
      </c>
      <c r="F386" s="10">
        <f t="shared" si="49"/>
        <v>8.7145969498910684E-3</v>
      </c>
      <c r="G386" s="10">
        <f t="shared" si="51"/>
        <v>-0.6</v>
      </c>
      <c r="H386" s="18">
        <f t="shared" si="50"/>
        <v>-7.2815533980582518E-3</v>
      </c>
    </row>
    <row r="387" spans="1:8" x14ac:dyDescent="0.2">
      <c r="A387" s="8"/>
      <c r="B387" s="26" t="s">
        <v>365</v>
      </c>
      <c r="C387" s="23">
        <v>3</v>
      </c>
      <c r="D387" s="9">
        <v>0</v>
      </c>
      <c r="E387" s="10">
        <f t="shared" si="48"/>
        <v>3.6407766990291263E-3</v>
      </c>
      <c r="F387" s="10" t="str">
        <f t="shared" si="49"/>
        <v/>
      </c>
      <c r="G387" s="10">
        <f t="shared" si="51"/>
        <v>-1</v>
      </c>
      <c r="H387" s="18">
        <f t="shared" si="50"/>
        <v>-3.6407766990291263E-3</v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8" t="str">
        <f t="shared" si="50"/>
        <v/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1</v>
      </c>
      <c r="D392" s="9">
        <v>3</v>
      </c>
      <c r="E392" s="10">
        <f t="shared" si="48"/>
        <v>1.2135922330097086E-3</v>
      </c>
      <c r="F392" s="10">
        <f t="shared" si="49"/>
        <v>6.5359477124183009E-3</v>
      </c>
      <c r="G392" s="10">
        <f t="shared" si="51"/>
        <v>2</v>
      </c>
      <c r="H392" s="18">
        <f t="shared" si="50"/>
        <v>2.4271844660194173E-3</v>
      </c>
    </row>
    <row r="393" spans="1:8" x14ac:dyDescent="0.2">
      <c r="A393" s="8"/>
      <c r="B393" s="26" t="s">
        <v>371</v>
      </c>
      <c r="C393" s="23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8" t="str">
        <f t="shared" si="50"/>
        <v/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15</v>
      </c>
      <c r="D395" s="9">
        <v>1</v>
      </c>
      <c r="E395" s="10">
        <f t="shared" si="48"/>
        <v>1.820388349514563E-2</v>
      </c>
      <c r="F395" s="10">
        <f t="shared" si="49"/>
        <v>2.1786492374727671E-3</v>
      </c>
      <c r="G395" s="10">
        <f t="shared" si="51"/>
        <v>-0.93333333333333335</v>
      </c>
      <c r="H395" s="18">
        <f t="shared" si="50"/>
        <v>-1.6990291262135922E-2</v>
      </c>
    </row>
    <row r="396" spans="1:8" ht="25.5" x14ac:dyDescent="0.2">
      <c r="A396" s="8"/>
      <c r="B396" s="26" t="s">
        <v>374</v>
      </c>
      <c r="C396" s="23">
        <v>0</v>
      </c>
      <c r="D396" s="9">
        <v>0</v>
      </c>
      <c r="E396" s="10" t="str">
        <f t="shared" si="48"/>
        <v/>
      </c>
      <c r="F396" s="10" t="str">
        <f t="shared" si="49"/>
        <v/>
      </c>
      <c r="G396" s="10" t="str">
        <f t="shared" si="51"/>
        <v xml:space="preserve"> </v>
      </c>
      <c r="H396" s="18" t="str">
        <f t="shared" si="50"/>
        <v/>
      </c>
    </row>
    <row r="397" spans="1:8" x14ac:dyDescent="0.2">
      <c r="A397" s="8"/>
      <c r="B397" s="26" t="s">
        <v>375</v>
      </c>
      <c r="C397" s="23">
        <v>13</v>
      </c>
      <c r="D397" s="9">
        <v>12</v>
      </c>
      <c r="E397" s="10">
        <f t="shared" si="48"/>
        <v>1.5776699029126214E-2</v>
      </c>
      <c r="F397" s="10">
        <f t="shared" si="49"/>
        <v>2.6143790849673203E-2</v>
      </c>
      <c r="G397" s="10">
        <f t="shared" si="51"/>
        <v>-7.6923076923076927E-2</v>
      </c>
      <c r="H397" s="18">
        <f t="shared" si="50"/>
        <v>-1.2135922330097088E-3</v>
      </c>
    </row>
    <row r="398" spans="1:8" x14ac:dyDescent="0.2">
      <c r="A398" s="8"/>
      <c r="B398" s="26" t="s">
        <v>376</v>
      </c>
      <c r="C398" s="23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8" t="str">
        <f t="shared" si="50"/>
        <v/>
      </c>
    </row>
    <row r="399" spans="1:8" x14ac:dyDescent="0.2">
      <c r="A399" s="8"/>
      <c r="B399" s="26" t="s">
        <v>377</v>
      </c>
      <c r="C399" s="23">
        <v>2</v>
      </c>
      <c r="D399" s="9">
        <v>0</v>
      </c>
      <c r="E399" s="10">
        <f t="shared" si="48"/>
        <v>2.4271844660194173E-3</v>
      </c>
      <c r="F399" s="10" t="str">
        <f t="shared" si="49"/>
        <v/>
      </c>
      <c r="G399" s="10">
        <f t="shared" si="51"/>
        <v>-1</v>
      </c>
      <c r="H399" s="18">
        <f t="shared" si="50"/>
        <v>-2.4271844660194173E-3</v>
      </c>
    </row>
    <row r="400" spans="1:8" x14ac:dyDescent="0.2">
      <c r="A400" s="8"/>
      <c r="B400" s="26" t="s">
        <v>378</v>
      </c>
      <c r="C400" s="23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1</v>
      </c>
      <c r="D401" s="9">
        <v>2</v>
      </c>
      <c r="E401" s="10">
        <f t="shared" si="48"/>
        <v>1.2135922330097086E-3</v>
      </c>
      <c r="F401" s="10">
        <f t="shared" si="49"/>
        <v>4.3572984749455342E-3</v>
      </c>
      <c r="G401" s="10">
        <f t="shared" si="51"/>
        <v>1</v>
      </c>
      <c r="H401" s="18">
        <f t="shared" si="50"/>
        <v>1.2135922330097086E-3</v>
      </c>
    </row>
    <row r="402" spans="1:8" x14ac:dyDescent="0.2">
      <c r="A402" s="8"/>
      <c r="B402" s="26" t="s">
        <v>380</v>
      </c>
      <c r="C402" s="23">
        <v>0</v>
      </c>
      <c r="D402" s="9">
        <v>2</v>
      </c>
      <c r="E402" s="10" t="str">
        <f t="shared" si="48"/>
        <v/>
      </c>
      <c r="F402" s="10">
        <f t="shared" si="49"/>
        <v>4.3572984749455342E-3</v>
      </c>
      <c r="G402" s="10">
        <f t="shared" si="51"/>
        <v>1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10</v>
      </c>
      <c r="D404" s="9">
        <v>0</v>
      </c>
      <c r="E404" s="10">
        <f t="shared" si="48"/>
        <v>1.2135922330097087E-2</v>
      </c>
      <c r="F404" s="10" t="str">
        <f t="shared" si="49"/>
        <v/>
      </c>
      <c r="G404" s="10">
        <f t="shared" si="51"/>
        <v>-1</v>
      </c>
      <c r="H404" s="18">
        <f t="shared" si="50"/>
        <v>-1.2135922330097087E-2</v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34</v>
      </c>
      <c r="D410" s="9">
        <v>24</v>
      </c>
      <c r="E410" s="10">
        <f t="shared" si="48"/>
        <v>4.12621359223301E-2</v>
      </c>
      <c r="F410" s="10">
        <f t="shared" si="49"/>
        <v>5.2287581699346407E-2</v>
      </c>
      <c r="G410" s="10">
        <f t="shared" si="51"/>
        <v>-0.29411764705882354</v>
      </c>
      <c r="H410" s="18">
        <f t="shared" si="50"/>
        <v>-1.2135922330097089E-2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13</v>
      </c>
      <c r="D413" s="9">
        <v>3</v>
      </c>
      <c r="E413" s="10">
        <f t="shared" si="48"/>
        <v>1.5776699029126214E-2</v>
      </c>
      <c r="F413" s="10">
        <f t="shared" si="49"/>
        <v>6.5359477124183009E-3</v>
      </c>
      <c r="G413" s="10">
        <f t="shared" si="51"/>
        <v>-0.76923076923076927</v>
      </c>
      <c r="H413" s="18">
        <f t="shared" si="50"/>
        <v>-1.2135922330097087E-2</v>
      </c>
    </row>
    <row r="414" spans="1:8" x14ac:dyDescent="0.2">
      <c r="A414" s="8"/>
      <c r="B414" s="26" t="s">
        <v>392</v>
      </c>
      <c r="C414" s="23">
        <v>3</v>
      </c>
      <c r="D414" s="9">
        <v>0</v>
      </c>
      <c r="E414" s="10">
        <f t="shared" si="48"/>
        <v>3.6407766990291263E-3</v>
      </c>
      <c r="F414" s="10" t="str">
        <f t="shared" si="49"/>
        <v/>
      </c>
      <c r="G414" s="10">
        <f t="shared" si="51"/>
        <v>-1</v>
      </c>
      <c r="H414" s="18">
        <f t="shared" si="50"/>
        <v>-3.6407766990291263E-3</v>
      </c>
    </row>
    <row r="415" spans="1:8" x14ac:dyDescent="0.2">
      <c r="A415" s="8"/>
      <c r="B415" s="26" t="s">
        <v>393</v>
      </c>
      <c r="C415" s="23">
        <v>10</v>
      </c>
      <c r="D415" s="9">
        <v>2</v>
      </c>
      <c r="E415" s="10">
        <f t="shared" si="48"/>
        <v>1.2135922330097087E-2</v>
      </c>
      <c r="F415" s="10">
        <f t="shared" si="49"/>
        <v>4.3572984749455342E-3</v>
      </c>
      <c r="G415" s="10">
        <f t="shared" si="51"/>
        <v>-0.8</v>
      </c>
      <c r="H415" s="18">
        <f t="shared" si="50"/>
        <v>-9.7087378640776708E-3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8" t="str">
        <f t="shared" si="50"/>
        <v/>
      </c>
    </row>
    <row r="418" spans="1:8" ht="25.5" x14ac:dyDescent="0.2">
      <c r="A418" s="8"/>
      <c r="B418" s="26" t="s">
        <v>396</v>
      </c>
      <c r="C418" s="23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4</v>
      </c>
      <c r="D419" s="9">
        <v>3</v>
      </c>
      <c r="E419" s="10">
        <f t="shared" si="48"/>
        <v>4.8543689320388345E-3</v>
      </c>
      <c r="F419" s="10">
        <f t="shared" si="49"/>
        <v>6.5359477124183009E-3</v>
      </c>
      <c r="G419" s="10">
        <f t="shared" si="51"/>
        <v>-0.25</v>
      </c>
      <c r="H419" s="18">
        <f t="shared" si="50"/>
        <v>-1.2135922330097086E-3</v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1</v>
      </c>
      <c r="D424" s="9">
        <v>0</v>
      </c>
      <c r="E424" s="10">
        <f t="shared" si="48"/>
        <v>1.2135922330097086E-3</v>
      </c>
      <c r="F424" s="10" t="str">
        <f t="shared" si="49"/>
        <v/>
      </c>
      <c r="G424" s="10">
        <f t="shared" si="51"/>
        <v>-1</v>
      </c>
      <c r="H424" s="18">
        <f t="shared" si="50"/>
        <v>-1.2135922330097086E-3</v>
      </c>
    </row>
    <row r="425" spans="1:8" x14ac:dyDescent="0.2">
      <c r="A425" s="8"/>
      <c r="B425" s="26" t="s">
        <v>403</v>
      </c>
      <c r="C425" s="23">
        <v>16</v>
      </c>
      <c r="D425" s="9">
        <v>1</v>
      </c>
      <c r="E425" s="10">
        <f t="shared" si="48"/>
        <v>1.9417475728155338E-2</v>
      </c>
      <c r="F425" s="10">
        <f t="shared" si="49"/>
        <v>2.1786492374727671E-3</v>
      </c>
      <c r="G425" s="10">
        <f t="shared" si="51"/>
        <v>-0.9375</v>
      </c>
      <c r="H425" s="18">
        <f t="shared" si="50"/>
        <v>-1.820388349514563E-2</v>
      </c>
    </row>
    <row r="426" spans="1:8" x14ac:dyDescent="0.2">
      <c r="A426" s="8"/>
      <c r="B426" s="26" t="s">
        <v>404</v>
      </c>
      <c r="C426" s="23">
        <v>15</v>
      </c>
      <c r="D426" s="9">
        <v>6</v>
      </c>
      <c r="E426" s="10">
        <f t="shared" ref="E426:E489" si="52">+IF(C426=0,"",C426/C$362)</f>
        <v>1.820388349514563E-2</v>
      </c>
      <c r="F426" s="10">
        <f t="shared" ref="F426:F489" si="53">+IF(D426=0,"",D426/D$362)</f>
        <v>1.3071895424836602E-2</v>
      </c>
      <c r="G426" s="10">
        <f t="shared" si="51"/>
        <v>-0.6</v>
      </c>
      <c r="H426" s="18">
        <f t="shared" ref="H426:H489" si="54">+IF(OR(AND(E426=""),(G426="")),"",E426*G426)</f>
        <v>-1.0922330097087377E-2</v>
      </c>
    </row>
    <row r="427" spans="1:8" x14ac:dyDescent="0.2">
      <c r="A427" s="8"/>
      <c r="B427" s="26" t="s">
        <v>405</v>
      </c>
      <c r="C427" s="23">
        <v>9</v>
      </c>
      <c r="D427" s="9">
        <v>0</v>
      </c>
      <c r="E427" s="10">
        <f t="shared" si="52"/>
        <v>1.0922330097087379E-2</v>
      </c>
      <c r="F427" s="10" t="str">
        <f t="shared" si="53"/>
        <v/>
      </c>
      <c r="G427" s="10">
        <f t="shared" ref="G427:G490" si="55">+IF(AND(C427=0,D427=0)," ",IF(C427=0,1,IF(D427=0,-1,(D427-C427)/C427)))</f>
        <v>-1</v>
      </c>
      <c r="H427" s="18">
        <f t="shared" si="54"/>
        <v>-1.0922330097087379E-2</v>
      </c>
    </row>
    <row r="428" spans="1:8" x14ac:dyDescent="0.2">
      <c r="A428" s="8"/>
      <c r="B428" s="26" t="s">
        <v>406</v>
      </c>
      <c r="C428" s="23">
        <v>124</v>
      </c>
      <c r="D428" s="9">
        <v>123</v>
      </c>
      <c r="E428" s="10">
        <f t="shared" si="52"/>
        <v>0.15048543689320387</v>
      </c>
      <c r="F428" s="10">
        <f t="shared" si="53"/>
        <v>0.26797385620915032</v>
      </c>
      <c r="G428" s="10">
        <f t="shared" si="55"/>
        <v>-8.0645161290322578E-3</v>
      </c>
      <c r="H428" s="18">
        <f t="shared" si="54"/>
        <v>-1.2135922330097086E-3</v>
      </c>
    </row>
    <row r="429" spans="1:8" x14ac:dyDescent="0.2">
      <c r="A429" s="8"/>
      <c r="B429" s="26" t="s">
        <v>407</v>
      </c>
      <c r="C429" s="23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8" t="str">
        <f t="shared" si="54"/>
        <v/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1</v>
      </c>
      <c r="D437" s="9">
        <v>4</v>
      </c>
      <c r="E437" s="10">
        <f t="shared" si="52"/>
        <v>1.2135922330097086E-3</v>
      </c>
      <c r="F437" s="10">
        <f t="shared" si="53"/>
        <v>8.7145969498910684E-3</v>
      </c>
      <c r="G437" s="10">
        <f t="shared" si="55"/>
        <v>3</v>
      </c>
      <c r="H437" s="18">
        <f t="shared" si="54"/>
        <v>3.6407766990291259E-3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8" t="str">
        <f t="shared" si="54"/>
        <v/>
      </c>
    </row>
    <row r="442" spans="1:8" x14ac:dyDescent="0.2">
      <c r="A442" s="8"/>
      <c r="B442" s="26" t="s">
        <v>420</v>
      </c>
      <c r="C442" s="23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8" t="str">
        <f t="shared" si="54"/>
        <v/>
      </c>
    </row>
    <row r="446" spans="1:8" x14ac:dyDescent="0.2">
      <c r="A446" s="8"/>
      <c r="B446" s="26" t="s">
        <v>424</v>
      </c>
      <c r="C446" s="23">
        <v>1</v>
      </c>
      <c r="D446" s="9">
        <v>0</v>
      </c>
      <c r="E446" s="10">
        <f t="shared" si="52"/>
        <v>1.2135922330097086E-3</v>
      </c>
      <c r="F446" s="10" t="str">
        <f t="shared" si="53"/>
        <v/>
      </c>
      <c r="G446" s="10">
        <f t="shared" si="55"/>
        <v>-1</v>
      </c>
      <c r="H446" s="18">
        <f t="shared" si="54"/>
        <v>-1.2135922330097086E-3</v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1</v>
      </c>
      <c r="D449" s="9">
        <v>0</v>
      </c>
      <c r="E449" s="10">
        <f t="shared" si="52"/>
        <v>1.2135922330097086E-3</v>
      </c>
      <c r="F449" s="10" t="str">
        <f t="shared" si="53"/>
        <v/>
      </c>
      <c r="G449" s="10">
        <f t="shared" si="55"/>
        <v>-1</v>
      </c>
      <c r="H449" s="18">
        <f t="shared" si="54"/>
        <v>-1.2135922330097086E-3</v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21</v>
      </c>
      <c r="D451" s="9">
        <v>4</v>
      </c>
      <c r="E451" s="10">
        <f t="shared" si="52"/>
        <v>2.5485436893203883E-2</v>
      </c>
      <c r="F451" s="10">
        <f t="shared" si="53"/>
        <v>8.7145969498910684E-3</v>
      </c>
      <c r="G451" s="10">
        <f t="shared" si="55"/>
        <v>-0.80952380952380953</v>
      </c>
      <c r="H451" s="18">
        <f t="shared" si="54"/>
        <v>-2.063106796116505E-2</v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8" t="str">
        <f t="shared" si="54"/>
        <v/>
      </c>
    </row>
    <row r="454" spans="1:8" ht="25.5" x14ac:dyDescent="0.2">
      <c r="A454" s="8"/>
      <c r="B454" s="26" t="s">
        <v>432</v>
      </c>
      <c r="C454" s="23">
        <v>3</v>
      </c>
      <c r="D454" s="9">
        <v>0</v>
      </c>
      <c r="E454" s="10">
        <f t="shared" si="52"/>
        <v>3.6407766990291263E-3</v>
      </c>
      <c r="F454" s="10" t="str">
        <f t="shared" si="53"/>
        <v/>
      </c>
      <c r="G454" s="10">
        <f t="shared" si="55"/>
        <v>-1</v>
      </c>
      <c r="H454" s="18">
        <f t="shared" si="54"/>
        <v>-3.6407766990291263E-3</v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8" t="str">
        <f t="shared" si="54"/>
        <v/>
      </c>
    </row>
    <row r="459" spans="1:8" x14ac:dyDescent="0.2">
      <c r="A459" s="8"/>
      <c r="B459" s="26" t="s">
        <v>437</v>
      </c>
      <c r="C459" s="23">
        <v>1</v>
      </c>
      <c r="D459" s="9">
        <v>0</v>
      </c>
      <c r="E459" s="10">
        <f t="shared" si="52"/>
        <v>1.2135922330097086E-3</v>
      </c>
      <c r="F459" s="10" t="str">
        <f t="shared" si="53"/>
        <v/>
      </c>
      <c r="G459" s="10">
        <f t="shared" si="55"/>
        <v>-1</v>
      </c>
      <c r="H459" s="18">
        <f t="shared" si="54"/>
        <v>-1.2135922330097086E-3</v>
      </c>
    </row>
    <row r="460" spans="1:8" x14ac:dyDescent="0.2">
      <c r="A460" s="8"/>
      <c r="B460" s="26" t="s">
        <v>438</v>
      </c>
      <c r="C460" s="23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8" t="str">
        <f t="shared" si="54"/>
        <v/>
      </c>
    </row>
    <row r="461" spans="1:8" x14ac:dyDescent="0.2">
      <c r="A461" s="8"/>
      <c r="B461" s="26" t="s">
        <v>439</v>
      </c>
      <c r="C461" s="23">
        <v>0</v>
      </c>
      <c r="D461" s="9">
        <v>20</v>
      </c>
      <c r="E461" s="10" t="str">
        <f t="shared" si="52"/>
        <v/>
      </c>
      <c r="F461" s="10">
        <f t="shared" si="53"/>
        <v>4.357298474945534E-2</v>
      </c>
      <c r="G461" s="10">
        <f t="shared" si="55"/>
        <v>1</v>
      </c>
      <c r="H461" s="18" t="str">
        <f t="shared" si="54"/>
        <v/>
      </c>
    </row>
    <row r="462" spans="1:8" x14ac:dyDescent="0.2">
      <c r="A462" s="8"/>
      <c r="B462" s="26" t="s">
        <v>440</v>
      </c>
      <c r="C462" s="23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8" t="str">
        <f t="shared" si="54"/>
        <v/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0</v>
      </c>
      <c r="D464" s="9">
        <v>1</v>
      </c>
      <c r="E464" s="10" t="str">
        <f t="shared" si="52"/>
        <v/>
      </c>
      <c r="F464" s="10">
        <f t="shared" si="53"/>
        <v>2.1786492374727671E-3</v>
      </c>
      <c r="G464" s="10">
        <f t="shared" si="55"/>
        <v>1</v>
      </c>
      <c r="H464" s="18" t="str">
        <f t="shared" si="54"/>
        <v/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3</v>
      </c>
      <c r="D472" s="9">
        <v>0</v>
      </c>
      <c r="E472" s="10">
        <f t="shared" si="52"/>
        <v>3.6407766990291263E-3</v>
      </c>
      <c r="F472" s="10" t="str">
        <f t="shared" si="53"/>
        <v/>
      </c>
      <c r="G472" s="10">
        <f t="shared" si="55"/>
        <v>-1</v>
      </c>
      <c r="H472" s="18">
        <f t="shared" si="54"/>
        <v>-3.6407766990291263E-3</v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20</v>
      </c>
      <c r="D474" s="9">
        <v>0</v>
      </c>
      <c r="E474" s="10">
        <f t="shared" si="52"/>
        <v>2.4271844660194174E-2</v>
      </c>
      <c r="F474" s="10" t="str">
        <f t="shared" si="53"/>
        <v/>
      </c>
      <c r="G474" s="10">
        <f t="shared" si="55"/>
        <v>-1</v>
      </c>
      <c r="H474" s="18">
        <f t="shared" si="54"/>
        <v>-2.4271844660194174E-2</v>
      </c>
    </row>
    <row r="475" spans="1:8" x14ac:dyDescent="0.2">
      <c r="A475" s="8"/>
      <c r="B475" s="26" t="s">
        <v>453</v>
      </c>
      <c r="C475" s="23">
        <v>6</v>
      </c>
      <c r="D475" s="9">
        <v>1</v>
      </c>
      <c r="E475" s="10">
        <f t="shared" si="52"/>
        <v>7.2815533980582527E-3</v>
      </c>
      <c r="F475" s="10">
        <f t="shared" si="53"/>
        <v>2.1786492374727671E-3</v>
      </c>
      <c r="G475" s="10">
        <f t="shared" si="55"/>
        <v>-0.83333333333333337</v>
      </c>
      <c r="H475" s="18">
        <f t="shared" si="54"/>
        <v>-6.0679611650485445E-3</v>
      </c>
    </row>
    <row r="476" spans="1:8" x14ac:dyDescent="0.2">
      <c r="A476" s="8"/>
      <c r="B476" s="26" t="s">
        <v>454</v>
      </c>
      <c r="C476" s="23">
        <v>7</v>
      </c>
      <c r="D476" s="9">
        <v>0</v>
      </c>
      <c r="E476" s="10">
        <f t="shared" si="52"/>
        <v>8.4951456310679609E-3</v>
      </c>
      <c r="F476" s="10" t="str">
        <f t="shared" si="53"/>
        <v/>
      </c>
      <c r="G476" s="10">
        <f t="shared" si="55"/>
        <v>-1</v>
      </c>
      <c r="H476" s="18">
        <f t="shared" si="54"/>
        <v>-8.4951456310679609E-3</v>
      </c>
    </row>
    <row r="477" spans="1:8" ht="25.5" x14ac:dyDescent="0.2">
      <c r="A477" s="8"/>
      <c r="B477" s="26" t="s">
        <v>455</v>
      </c>
      <c r="C477" s="23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8" t="str">
        <f t="shared" si="54"/>
        <v/>
      </c>
    </row>
    <row r="478" spans="1:8" ht="25.5" x14ac:dyDescent="0.2">
      <c r="A478" s="8"/>
      <c r="B478" s="26" t="s">
        <v>456</v>
      </c>
      <c r="C478" s="23">
        <v>2</v>
      </c>
      <c r="D478" s="9">
        <v>0</v>
      </c>
      <c r="E478" s="10">
        <f t="shared" si="52"/>
        <v>2.4271844660194173E-3</v>
      </c>
      <c r="F478" s="10" t="str">
        <f t="shared" si="53"/>
        <v/>
      </c>
      <c r="G478" s="10">
        <f t="shared" si="55"/>
        <v>-1</v>
      </c>
      <c r="H478" s="18">
        <f t="shared" si="54"/>
        <v>-2.4271844660194173E-3</v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7</v>
      </c>
      <c r="D480" s="9">
        <v>20</v>
      </c>
      <c r="E480" s="10">
        <f t="shared" si="52"/>
        <v>8.4951456310679609E-3</v>
      </c>
      <c r="F480" s="10">
        <f t="shared" si="53"/>
        <v>4.357298474945534E-2</v>
      </c>
      <c r="G480" s="10">
        <f t="shared" si="55"/>
        <v>1.8571428571428572</v>
      </c>
      <c r="H480" s="18">
        <f t="shared" si="54"/>
        <v>1.5776699029126214E-2</v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8" t="str">
        <f t="shared" si="54"/>
        <v/>
      </c>
    </row>
    <row r="483" spans="1:8" x14ac:dyDescent="0.2">
      <c r="A483" s="8"/>
      <c r="B483" s="26" t="s">
        <v>461</v>
      </c>
      <c r="C483" s="23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8" t="str">
        <f t="shared" si="54"/>
        <v/>
      </c>
    </row>
    <row r="484" spans="1:8" x14ac:dyDescent="0.2">
      <c r="A484" s="8"/>
      <c r="B484" s="26" t="s">
        <v>462</v>
      </c>
      <c r="C484" s="23">
        <v>4</v>
      </c>
      <c r="D484" s="9">
        <v>5</v>
      </c>
      <c r="E484" s="10">
        <f t="shared" si="52"/>
        <v>4.8543689320388345E-3</v>
      </c>
      <c r="F484" s="10">
        <f t="shared" si="53"/>
        <v>1.0893246187363835E-2</v>
      </c>
      <c r="G484" s="10">
        <f t="shared" si="55"/>
        <v>0.25</v>
      </c>
      <c r="H484" s="18">
        <f t="shared" si="54"/>
        <v>1.2135922330097086E-3</v>
      </c>
    </row>
    <row r="485" spans="1:8" x14ac:dyDescent="0.2">
      <c r="A485" s="8"/>
      <c r="B485" s="26" t="s">
        <v>463</v>
      </c>
      <c r="C485" s="23">
        <v>7</v>
      </c>
      <c r="D485" s="9">
        <v>1</v>
      </c>
      <c r="E485" s="10">
        <f t="shared" si="52"/>
        <v>8.4951456310679609E-3</v>
      </c>
      <c r="F485" s="10">
        <f t="shared" si="53"/>
        <v>2.1786492374727671E-3</v>
      </c>
      <c r="G485" s="10">
        <f t="shared" si="55"/>
        <v>-0.8571428571428571</v>
      </c>
      <c r="H485" s="18">
        <f t="shared" si="54"/>
        <v>-7.2815533980582518E-3</v>
      </c>
    </row>
    <row r="486" spans="1:8" x14ac:dyDescent="0.2">
      <c r="A486" s="8"/>
      <c r="B486" s="26" t="s">
        <v>464</v>
      </c>
      <c r="C486" s="23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9</v>
      </c>
      <c r="D487" s="9">
        <v>2</v>
      </c>
      <c r="E487" s="10">
        <f t="shared" si="52"/>
        <v>1.0922330097087379E-2</v>
      </c>
      <c r="F487" s="10">
        <f t="shared" si="53"/>
        <v>4.3572984749455342E-3</v>
      </c>
      <c r="G487" s="10">
        <f t="shared" si="55"/>
        <v>-0.77777777777777779</v>
      </c>
      <c r="H487" s="18">
        <f t="shared" si="54"/>
        <v>-8.4951456310679609E-3</v>
      </c>
    </row>
    <row r="488" spans="1:8" x14ac:dyDescent="0.2">
      <c r="A488" s="8"/>
      <c r="B488" s="26" t="s">
        <v>466</v>
      </c>
      <c r="C488" s="23">
        <v>1</v>
      </c>
      <c r="D488" s="9">
        <v>0</v>
      </c>
      <c r="E488" s="10">
        <f t="shared" si="52"/>
        <v>1.2135922330097086E-3</v>
      </c>
      <c r="F488" s="10" t="str">
        <f t="shared" si="53"/>
        <v/>
      </c>
      <c r="G488" s="10">
        <f t="shared" si="55"/>
        <v>-1</v>
      </c>
      <c r="H488" s="18">
        <f t="shared" si="54"/>
        <v>-1.2135922330097086E-3</v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3</v>
      </c>
      <c r="D490" s="9">
        <v>6</v>
      </c>
      <c r="E490" s="10">
        <f t="shared" ref="E490:E553" si="56">+IF(C490=0,"",C490/C$362)</f>
        <v>3.6407766990291263E-3</v>
      </c>
      <c r="F490" s="10">
        <f t="shared" ref="F490:F553" si="57">+IF(D490=0,"",D490/D$362)</f>
        <v>1.3071895424836602E-2</v>
      </c>
      <c r="G490" s="10">
        <f t="shared" si="55"/>
        <v>1</v>
      </c>
      <c r="H490" s="18">
        <f t="shared" ref="H490:H553" si="58">+IF(OR(AND(E490=""),(G490="")),"",E490*G490)</f>
        <v>3.6407766990291263E-3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8" t="str">
        <f t="shared" si="58"/>
        <v/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4</v>
      </c>
      <c r="D498" s="9">
        <v>8</v>
      </c>
      <c r="E498" s="10">
        <f t="shared" si="56"/>
        <v>4.8543689320388345E-3</v>
      </c>
      <c r="F498" s="10">
        <f t="shared" si="57"/>
        <v>1.7429193899782137E-2</v>
      </c>
      <c r="G498" s="10">
        <f t="shared" si="59"/>
        <v>1</v>
      </c>
      <c r="H498" s="18">
        <f t="shared" si="58"/>
        <v>4.8543689320388345E-3</v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8" t="str">
        <f t="shared" si="58"/>
        <v/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8" t="str">
        <f t="shared" si="58"/>
        <v/>
      </c>
    </row>
    <row r="503" spans="1:8" x14ac:dyDescent="0.2">
      <c r="A503" s="8"/>
      <c r="B503" s="26" t="s">
        <v>481</v>
      </c>
      <c r="C503" s="23">
        <v>1</v>
      </c>
      <c r="D503" s="9">
        <v>0</v>
      </c>
      <c r="E503" s="10">
        <f t="shared" si="56"/>
        <v>1.2135922330097086E-3</v>
      </c>
      <c r="F503" s="10" t="str">
        <f t="shared" si="57"/>
        <v/>
      </c>
      <c r="G503" s="10">
        <f t="shared" si="59"/>
        <v>-1</v>
      </c>
      <c r="H503" s="18">
        <f t="shared" si="58"/>
        <v>-1.2135922330097086E-3</v>
      </c>
    </row>
    <row r="504" spans="1:8" x14ac:dyDescent="0.2">
      <c r="A504" s="8"/>
      <c r="B504" s="26" t="s">
        <v>482</v>
      </c>
      <c r="C504" s="23">
        <v>0</v>
      </c>
      <c r="D504" s="9">
        <v>1</v>
      </c>
      <c r="E504" s="10" t="str">
        <f t="shared" si="56"/>
        <v/>
      </c>
      <c r="F504" s="10">
        <f t="shared" si="57"/>
        <v>2.1786492374727671E-3</v>
      </c>
      <c r="G504" s="10">
        <f t="shared" si="59"/>
        <v>1</v>
      </c>
      <c r="H504" s="18" t="str">
        <f t="shared" si="58"/>
        <v/>
      </c>
    </row>
    <row r="505" spans="1:8" x14ac:dyDescent="0.2">
      <c r="A505" s="8"/>
      <c r="B505" s="26" t="s">
        <v>483</v>
      </c>
      <c r="C505" s="23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8" t="str">
        <f t="shared" si="58"/>
        <v/>
      </c>
    </row>
    <row r="506" spans="1:8" x14ac:dyDescent="0.2">
      <c r="A506" s="8"/>
      <c r="B506" s="26" t="s">
        <v>484</v>
      </c>
      <c r="C506" s="23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4</v>
      </c>
      <c r="D508" s="9">
        <v>13</v>
      </c>
      <c r="E508" s="10">
        <f t="shared" si="56"/>
        <v>4.8543689320388345E-3</v>
      </c>
      <c r="F508" s="10">
        <f t="shared" si="57"/>
        <v>2.8322440087145968E-2</v>
      </c>
      <c r="G508" s="10">
        <f t="shared" si="59"/>
        <v>2.25</v>
      </c>
      <c r="H508" s="18">
        <f t="shared" si="58"/>
        <v>1.0922330097087377E-2</v>
      </c>
    </row>
    <row r="509" spans="1:8" x14ac:dyDescent="0.2">
      <c r="A509" s="8"/>
      <c r="B509" s="26" t="s">
        <v>487</v>
      </c>
      <c r="C509" s="23">
        <v>2</v>
      </c>
      <c r="D509" s="9">
        <v>0</v>
      </c>
      <c r="E509" s="10">
        <f t="shared" si="56"/>
        <v>2.4271844660194173E-3</v>
      </c>
      <c r="F509" s="10" t="str">
        <f t="shared" si="57"/>
        <v/>
      </c>
      <c r="G509" s="10">
        <f t="shared" si="59"/>
        <v>-1</v>
      </c>
      <c r="H509" s="18">
        <f t="shared" si="58"/>
        <v>-2.4271844660194173E-3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8" t="str">
        <f t="shared" si="58"/>
        <v/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2</v>
      </c>
      <c r="D516" s="9">
        <v>0</v>
      </c>
      <c r="E516" s="10">
        <f t="shared" si="56"/>
        <v>2.4271844660194173E-3</v>
      </c>
      <c r="F516" s="10" t="str">
        <f t="shared" si="57"/>
        <v/>
      </c>
      <c r="G516" s="10">
        <f t="shared" si="59"/>
        <v>-1</v>
      </c>
      <c r="H516" s="18">
        <f t="shared" si="58"/>
        <v>-2.4271844660194173E-3</v>
      </c>
    </row>
    <row r="517" spans="1:8" ht="25.5" x14ac:dyDescent="0.2">
      <c r="A517" s="8"/>
      <c r="B517" s="26" t="s">
        <v>495</v>
      </c>
      <c r="C517" s="23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0</v>
      </c>
      <c r="D519" s="9">
        <v>23</v>
      </c>
      <c r="E519" s="10" t="str">
        <f t="shared" si="56"/>
        <v/>
      </c>
      <c r="F519" s="10">
        <f t="shared" si="57"/>
        <v>5.0108932461873638E-2</v>
      </c>
      <c r="G519" s="10">
        <f t="shared" si="59"/>
        <v>1</v>
      </c>
      <c r="H519" s="18" t="str">
        <f t="shared" si="58"/>
        <v/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8" t="str">
        <f t="shared" si="58"/>
        <v/>
      </c>
    </row>
    <row r="531" spans="1:8" x14ac:dyDescent="0.2">
      <c r="A531" s="8"/>
      <c r="B531" s="26" t="s">
        <v>509</v>
      </c>
      <c r="C531" s="23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8" t="str">
        <f t="shared" si="58"/>
        <v/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8" t="str">
        <f t="shared" si="58"/>
        <v/>
      </c>
    </row>
    <row r="536" spans="1:8" x14ac:dyDescent="0.2">
      <c r="A536" s="8"/>
      <c r="B536" s="26" t="s">
        <v>514</v>
      </c>
      <c r="C536" s="23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2</v>
      </c>
      <c r="D537" s="9">
        <v>0</v>
      </c>
      <c r="E537" s="10">
        <f t="shared" si="56"/>
        <v>2.4271844660194173E-3</v>
      </c>
      <c r="F537" s="10" t="str">
        <f t="shared" si="57"/>
        <v/>
      </c>
      <c r="G537" s="10">
        <f t="shared" si="59"/>
        <v>-1</v>
      </c>
      <c r="H537" s="18">
        <f t="shared" si="58"/>
        <v>-2.4271844660194173E-3</v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3</v>
      </c>
      <c r="D551" s="9">
        <v>0</v>
      </c>
      <c r="E551" s="10">
        <f t="shared" si="56"/>
        <v>3.6407766990291263E-3</v>
      </c>
      <c r="F551" s="10" t="str">
        <f t="shared" si="57"/>
        <v/>
      </c>
      <c r="G551" s="10">
        <f t="shared" si="59"/>
        <v>-1</v>
      </c>
      <c r="H551" s="18">
        <f t="shared" si="58"/>
        <v>-3.6407766990291263E-3</v>
      </c>
    </row>
    <row r="552" spans="1:8" x14ac:dyDescent="0.2">
      <c r="A552" s="8"/>
      <c r="B552" s="26" t="s">
        <v>530</v>
      </c>
      <c r="C552" s="23">
        <v>7</v>
      </c>
      <c r="D552" s="9">
        <v>1</v>
      </c>
      <c r="E552" s="10">
        <f t="shared" si="56"/>
        <v>8.4951456310679609E-3</v>
      </c>
      <c r="F552" s="10">
        <f t="shared" si="57"/>
        <v>2.1786492374727671E-3</v>
      </c>
      <c r="G552" s="10">
        <f t="shared" si="59"/>
        <v>-0.8571428571428571</v>
      </c>
      <c r="H552" s="18">
        <f t="shared" si="58"/>
        <v>-7.2815533980582518E-3</v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1</v>
      </c>
      <c r="E554" s="10" t="str">
        <f t="shared" ref="E554:E595" si="60">+IF(C554=0,"",C554/C$362)</f>
        <v/>
      </c>
      <c r="F554" s="10">
        <f t="shared" ref="F554:F595" si="61">+IF(D554=0,"",D554/D$362)</f>
        <v>2.1786492374727671E-3</v>
      </c>
      <c r="G554" s="10">
        <f t="shared" si="59"/>
        <v>1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5</v>
      </c>
      <c r="D555" s="9">
        <v>1</v>
      </c>
      <c r="E555" s="10">
        <f t="shared" si="60"/>
        <v>6.0679611650485436E-3</v>
      </c>
      <c r="F555" s="10">
        <f t="shared" si="61"/>
        <v>2.1786492374727671E-3</v>
      </c>
      <c r="G555" s="10">
        <f t="shared" ref="G555:G595" si="63">+IF(AND(C555=0,D555=0)," ",IF(C555=0,1,IF(D555=0,-1,(D555-C555)/C555)))</f>
        <v>-0.8</v>
      </c>
      <c r="H555" s="18">
        <f t="shared" si="62"/>
        <v>-4.8543689320388354E-3</v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7</v>
      </c>
      <c r="D558" s="9">
        <v>0</v>
      </c>
      <c r="E558" s="10">
        <f t="shared" si="60"/>
        <v>8.4951456310679609E-3</v>
      </c>
      <c r="F558" s="10" t="str">
        <f t="shared" si="61"/>
        <v/>
      </c>
      <c r="G558" s="10">
        <f t="shared" si="63"/>
        <v>-1</v>
      </c>
      <c r="H558" s="18">
        <f t="shared" si="62"/>
        <v>-8.4951456310679609E-3</v>
      </c>
    </row>
    <row r="559" spans="1:8" x14ac:dyDescent="0.2">
      <c r="A559" s="8"/>
      <c r="B559" s="26" t="s">
        <v>537</v>
      </c>
      <c r="C559" s="23">
        <v>29</v>
      </c>
      <c r="D559" s="9">
        <v>1</v>
      </c>
      <c r="E559" s="10">
        <f t="shared" si="60"/>
        <v>3.5194174757281552E-2</v>
      </c>
      <c r="F559" s="10">
        <f t="shared" si="61"/>
        <v>2.1786492374727671E-3</v>
      </c>
      <c r="G559" s="10">
        <f t="shared" si="63"/>
        <v>-0.96551724137931039</v>
      </c>
      <c r="H559" s="18">
        <f t="shared" si="62"/>
        <v>-3.3980582524271843E-2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0</v>
      </c>
      <c r="D562" s="9">
        <v>4</v>
      </c>
      <c r="E562" s="10" t="str">
        <f t="shared" si="60"/>
        <v/>
      </c>
      <c r="F562" s="10">
        <f t="shared" si="61"/>
        <v>8.7145969498910684E-3</v>
      </c>
      <c r="G562" s="10">
        <f t="shared" si="63"/>
        <v>1</v>
      </c>
      <c r="H562" s="18" t="str">
        <f t="shared" si="62"/>
        <v/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3</v>
      </c>
      <c r="D568" s="9">
        <v>1</v>
      </c>
      <c r="E568" s="10">
        <f t="shared" si="60"/>
        <v>3.6407766990291263E-3</v>
      </c>
      <c r="F568" s="10">
        <f t="shared" si="61"/>
        <v>2.1786492374727671E-3</v>
      </c>
      <c r="G568" s="10">
        <f t="shared" si="63"/>
        <v>-0.66666666666666663</v>
      </c>
      <c r="H568" s="18">
        <f t="shared" si="62"/>
        <v>-2.4271844660194173E-3</v>
      </c>
    </row>
    <row r="569" spans="1:8" ht="25.5" x14ac:dyDescent="0.2">
      <c r="A569" s="8"/>
      <c r="B569" s="26" t="s">
        <v>547</v>
      </c>
      <c r="C569" s="23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8" t="str">
        <f t="shared" si="62"/>
        <v/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12</v>
      </c>
      <c r="D574" s="9">
        <v>3</v>
      </c>
      <c r="E574" s="10">
        <f t="shared" si="60"/>
        <v>1.4563106796116505E-2</v>
      </c>
      <c r="F574" s="10">
        <f t="shared" si="61"/>
        <v>6.5359477124183009E-3</v>
      </c>
      <c r="G574" s="10">
        <f t="shared" si="63"/>
        <v>-0.75</v>
      </c>
      <c r="H574" s="18">
        <f t="shared" si="62"/>
        <v>-1.0922330097087379E-2</v>
      </c>
    </row>
    <row r="575" spans="1:8" ht="25.5" x14ac:dyDescent="0.2">
      <c r="A575" s="8"/>
      <c r="B575" s="26" t="s">
        <v>553</v>
      </c>
      <c r="C575" s="23">
        <v>0</v>
      </c>
      <c r="D575" s="9">
        <v>2</v>
      </c>
      <c r="E575" s="10" t="str">
        <f t="shared" si="60"/>
        <v/>
      </c>
      <c r="F575" s="10">
        <f t="shared" si="61"/>
        <v>4.3572984749455342E-3</v>
      </c>
      <c r="G575" s="10">
        <f t="shared" si="63"/>
        <v>1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0</v>
      </c>
      <c r="D576" s="9">
        <v>1</v>
      </c>
      <c r="E576" s="10" t="str">
        <f t="shared" si="60"/>
        <v/>
      </c>
      <c r="F576" s="10">
        <f t="shared" si="61"/>
        <v>2.1786492374727671E-3</v>
      </c>
      <c r="G576" s="10">
        <f t="shared" si="63"/>
        <v>1</v>
      </c>
      <c r="H576" s="18" t="str">
        <f t="shared" si="62"/>
        <v/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38</v>
      </c>
      <c r="D579" s="9">
        <v>7</v>
      </c>
      <c r="E579" s="10">
        <f t="shared" si="60"/>
        <v>4.6116504854368932E-2</v>
      </c>
      <c r="F579" s="10">
        <f t="shared" si="61"/>
        <v>1.5250544662309368E-2</v>
      </c>
      <c r="G579" s="10">
        <f t="shared" si="63"/>
        <v>-0.81578947368421051</v>
      </c>
      <c r="H579" s="18">
        <f t="shared" si="62"/>
        <v>-3.7621359223300968E-2</v>
      </c>
    </row>
    <row r="580" spans="1:8" ht="25.5" x14ac:dyDescent="0.2">
      <c r="A580" s="8"/>
      <c r="B580" s="26" t="s">
        <v>558</v>
      </c>
      <c r="C580" s="23">
        <v>5</v>
      </c>
      <c r="D580" s="9">
        <v>0</v>
      </c>
      <c r="E580" s="10">
        <f t="shared" si="60"/>
        <v>6.0679611650485436E-3</v>
      </c>
      <c r="F580" s="10" t="str">
        <f t="shared" si="61"/>
        <v/>
      </c>
      <c r="G580" s="10">
        <f t="shared" si="63"/>
        <v>-1</v>
      </c>
      <c r="H580" s="18">
        <f t="shared" si="62"/>
        <v>-6.0679611650485436E-3</v>
      </c>
    </row>
    <row r="581" spans="1:8" x14ac:dyDescent="0.2">
      <c r="A581" s="8"/>
      <c r="B581" s="26" t="s">
        <v>559</v>
      </c>
      <c r="C581" s="23">
        <v>42</v>
      </c>
      <c r="D581" s="9">
        <v>5</v>
      </c>
      <c r="E581" s="10">
        <f t="shared" si="60"/>
        <v>5.0970873786407765E-2</v>
      </c>
      <c r="F581" s="10">
        <f t="shared" si="61"/>
        <v>1.0893246187363835E-2</v>
      </c>
      <c r="G581" s="10">
        <f t="shared" si="63"/>
        <v>-0.88095238095238093</v>
      </c>
      <c r="H581" s="18">
        <f t="shared" si="62"/>
        <v>-4.4902912621359217E-2</v>
      </c>
    </row>
    <row r="582" spans="1:8" x14ac:dyDescent="0.2">
      <c r="A582" s="8"/>
      <c r="B582" s="26" t="s">
        <v>560</v>
      </c>
      <c r="C582" s="23">
        <v>4</v>
      </c>
      <c r="D582" s="9">
        <v>0</v>
      </c>
      <c r="E582" s="10">
        <f t="shared" si="60"/>
        <v>4.8543689320388345E-3</v>
      </c>
      <c r="F582" s="10" t="str">
        <f t="shared" si="61"/>
        <v/>
      </c>
      <c r="G582" s="10">
        <f t="shared" si="63"/>
        <v>-1</v>
      </c>
      <c r="H582" s="18">
        <f t="shared" si="62"/>
        <v>-4.8543689320388345E-3</v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3</v>
      </c>
      <c r="D588" s="9">
        <v>2</v>
      </c>
      <c r="E588" s="10">
        <f t="shared" si="60"/>
        <v>3.6407766990291263E-3</v>
      </c>
      <c r="F588" s="10">
        <f t="shared" si="61"/>
        <v>4.3572984749455342E-3</v>
      </c>
      <c r="G588" s="10">
        <f t="shared" si="63"/>
        <v>-0.33333333333333331</v>
      </c>
      <c r="H588" s="18">
        <f t="shared" si="62"/>
        <v>-1.2135922330097086E-3</v>
      </c>
    </row>
    <row r="589" spans="1:8" x14ac:dyDescent="0.2">
      <c r="A589" s="8"/>
      <c r="B589" s="26" t="s">
        <v>567</v>
      </c>
      <c r="C589" s="23">
        <v>0</v>
      </c>
      <c r="D589" s="9">
        <v>1</v>
      </c>
      <c r="E589" s="10" t="str">
        <f t="shared" si="60"/>
        <v/>
      </c>
      <c r="F589" s="10">
        <f t="shared" si="61"/>
        <v>2.1786492374727671E-3</v>
      </c>
      <c r="G589" s="10">
        <f t="shared" si="63"/>
        <v>1</v>
      </c>
      <c r="H589" s="18" t="str">
        <f t="shared" si="62"/>
        <v/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8" t="str">
        <f t="shared" si="62"/>
        <v/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450</v>
      </c>
      <c r="D601" s="14">
        <f>SUM(D602:D629)</f>
        <v>286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-0.36444444444444446</v>
      </c>
      <c r="H601" s="29">
        <f t="shared" ref="H601:H629" si="66">+IF(OR(AND(E601=""),(G601="")),"",E601*G601)</f>
        <v>-0.36444444444444446</v>
      </c>
    </row>
    <row r="602" spans="1:8" x14ac:dyDescent="0.2">
      <c r="A602" s="8"/>
      <c r="B602" s="25" t="s">
        <v>574</v>
      </c>
      <c r="C602" s="22">
        <v>0</v>
      </c>
      <c r="D602" s="15">
        <v>0</v>
      </c>
      <c r="E602" s="16" t="str">
        <f t="shared" si="64"/>
        <v/>
      </c>
      <c r="F602" s="16" t="str">
        <f t="shared" si="65"/>
        <v/>
      </c>
      <c r="G602" s="16" t="str">
        <f t="shared" ref="G602:G629" si="67">+IF(AND(C602=0,D602=0)," ",IF(C602=0,1,IF(D602=0,-1,(D602-C602)/C602)))</f>
        <v xml:space="preserve"> </v>
      </c>
      <c r="H602" s="17" t="str">
        <f t="shared" si="66"/>
        <v/>
      </c>
    </row>
    <row r="603" spans="1:8" x14ac:dyDescent="0.2">
      <c r="A603" s="8"/>
      <c r="B603" s="26" t="s">
        <v>575</v>
      </c>
      <c r="C603" s="23">
        <v>2</v>
      </c>
      <c r="D603" s="9">
        <v>1</v>
      </c>
      <c r="E603" s="10">
        <f t="shared" si="64"/>
        <v>4.4444444444444444E-3</v>
      </c>
      <c r="F603" s="10">
        <f t="shared" si="65"/>
        <v>3.4965034965034965E-3</v>
      </c>
      <c r="G603" s="10">
        <f t="shared" si="67"/>
        <v>-0.5</v>
      </c>
      <c r="H603" s="18">
        <f t="shared" si="66"/>
        <v>-2.2222222222222222E-3</v>
      </c>
    </row>
    <row r="604" spans="1:8" ht="25.5" x14ac:dyDescent="0.2">
      <c r="A604" s="8"/>
      <c r="B604" s="26" t="s">
        <v>576</v>
      </c>
      <c r="C604" s="23">
        <v>75</v>
      </c>
      <c r="D604" s="9">
        <v>122</v>
      </c>
      <c r="E604" s="10">
        <f t="shared" si="64"/>
        <v>0.16666666666666666</v>
      </c>
      <c r="F604" s="10">
        <f t="shared" si="65"/>
        <v>0.42657342657342656</v>
      </c>
      <c r="G604" s="10">
        <f t="shared" si="67"/>
        <v>0.62666666666666671</v>
      </c>
      <c r="H604" s="18">
        <f t="shared" si="66"/>
        <v>0.10444444444444445</v>
      </c>
    </row>
    <row r="605" spans="1:8" x14ac:dyDescent="0.2">
      <c r="A605" s="8"/>
      <c r="B605" s="26" t="s">
        <v>577</v>
      </c>
      <c r="C605" s="23">
        <v>57</v>
      </c>
      <c r="D605" s="9">
        <v>61</v>
      </c>
      <c r="E605" s="10">
        <f t="shared" si="64"/>
        <v>0.12666666666666668</v>
      </c>
      <c r="F605" s="10">
        <f t="shared" si="65"/>
        <v>0.21328671328671328</v>
      </c>
      <c r="G605" s="10">
        <f t="shared" si="67"/>
        <v>7.0175438596491224E-2</v>
      </c>
      <c r="H605" s="18">
        <f t="shared" si="66"/>
        <v>8.8888888888888889E-3</v>
      </c>
    </row>
    <row r="606" spans="1:8" x14ac:dyDescent="0.2">
      <c r="A606" s="8"/>
      <c r="B606" s="26" t="s">
        <v>578</v>
      </c>
      <c r="C606" s="23">
        <v>3</v>
      </c>
      <c r="D606" s="9">
        <v>14</v>
      </c>
      <c r="E606" s="10">
        <f t="shared" si="64"/>
        <v>6.6666666666666671E-3</v>
      </c>
      <c r="F606" s="10">
        <f t="shared" si="65"/>
        <v>4.8951048951048952E-2</v>
      </c>
      <c r="G606" s="10">
        <f t="shared" si="67"/>
        <v>3.6666666666666665</v>
      </c>
      <c r="H606" s="18">
        <f t="shared" si="66"/>
        <v>2.4444444444444446E-2</v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8" t="str">
        <f t="shared" si="66"/>
        <v/>
      </c>
    </row>
    <row r="609" spans="1:8" x14ac:dyDescent="0.2">
      <c r="A609" s="8"/>
      <c r="B609" s="26" t="s">
        <v>581</v>
      </c>
      <c r="C609" s="23">
        <v>1</v>
      </c>
      <c r="D609" s="9">
        <v>0</v>
      </c>
      <c r="E609" s="10">
        <f t="shared" si="64"/>
        <v>2.2222222222222222E-3</v>
      </c>
      <c r="F609" s="10" t="str">
        <f t="shared" si="65"/>
        <v/>
      </c>
      <c r="G609" s="10">
        <f t="shared" si="67"/>
        <v>-1</v>
      </c>
      <c r="H609" s="18">
        <f t="shared" si="66"/>
        <v>-2.2222222222222222E-3</v>
      </c>
    </row>
    <row r="610" spans="1:8" x14ac:dyDescent="0.2">
      <c r="A610" s="8"/>
      <c r="B610" s="26" t="s">
        <v>582</v>
      </c>
      <c r="C610" s="23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8" t="str">
        <f t="shared" si="66"/>
        <v/>
      </c>
    </row>
    <row r="611" spans="1:8" x14ac:dyDescent="0.2">
      <c r="A611" s="8"/>
      <c r="B611" s="26" t="s">
        <v>583</v>
      </c>
      <c r="C611" s="23">
        <v>0</v>
      </c>
      <c r="D611" s="9">
        <v>11</v>
      </c>
      <c r="E611" s="10" t="str">
        <f t="shared" si="64"/>
        <v/>
      </c>
      <c r="F611" s="10">
        <f t="shared" si="65"/>
        <v>3.8461538461538464E-2</v>
      </c>
      <c r="G611" s="10">
        <f t="shared" si="67"/>
        <v>1</v>
      </c>
      <c r="H611" s="18" t="str">
        <f t="shared" si="66"/>
        <v/>
      </c>
    </row>
    <row r="612" spans="1:8" x14ac:dyDescent="0.2">
      <c r="A612" s="8"/>
      <c r="B612" s="26" t="s">
        <v>584</v>
      </c>
      <c r="C612" s="23">
        <v>5</v>
      </c>
      <c r="D612" s="9">
        <v>0</v>
      </c>
      <c r="E612" s="10">
        <f t="shared" si="64"/>
        <v>1.1111111111111112E-2</v>
      </c>
      <c r="F612" s="10" t="str">
        <f t="shared" si="65"/>
        <v/>
      </c>
      <c r="G612" s="10">
        <f t="shared" si="67"/>
        <v>-1</v>
      </c>
      <c r="H612" s="18">
        <f t="shared" si="66"/>
        <v>-1.1111111111111112E-2</v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44</v>
      </c>
      <c r="D616" s="9">
        <v>11</v>
      </c>
      <c r="E616" s="10">
        <f t="shared" si="64"/>
        <v>9.7777777777777783E-2</v>
      </c>
      <c r="F616" s="10">
        <f t="shared" si="65"/>
        <v>3.8461538461538464E-2</v>
      </c>
      <c r="G616" s="10">
        <f t="shared" si="67"/>
        <v>-0.75</v>
      </c>
      <c r="H616" s="18">
        <f t="shared" si="66"/>
        <v>-7.3333333333333334E-2</v>
      </c>
    </row>
    <row r="617" spans="1:8" x14ac:dyDescent="0.2">
      <c r="A617" s="8"/>
      <c r="B617" s="26" t="s">
        <v>589</v>
      </c>
      <c r="C617" s="23">
        <v>2</v>
      </c>
      <c r="D617" s="9">
        <v>1</v>
      </c>
      <c r="E617" s="10">
        <f t="shared" si="64"/>
        <v>4.4444444444444444E-3</v>
      </c>
      <c r="F617" s="10">
        <f t="shared" si="65"/>
        <v>3.4965034965034965E-3</v>
      </c>
      <c r="G617" s="10">
        <f t="shared" si="67"/>
        <v>-0.5</v>
      </c>
      <c r="H617" s="18">
        <f t="shared" si="66"/>
        <v>-2.2222222222222222E-3</v>
      </c>
    </row>
    <row r="618" spans="1:8" x14ac:dyDescent="0.2">
      <c r="A618" s="8"/>
      <c r="B618" s="26" t="s">
        <v>590</v>
      </c>
      <c r="C618" s="23">
        <v>3</v>
      </c>
      <c r="D618" s="9">
        <v>0</v>
      </c>
      <c r="E618" s="10">
        <f t="shared" si="64"/>
        <v>6.6666666666666671E-3</v>
      </c>
      <c r="F618" s="10" t="str">
        <f t="shared" si="65"/>
        <v/>
      </c>
      <c r="G618" s="10">
        <f t="shared" si="67"/>
        <v>-1</v>
      </c>
      <c r="H618" s="18">
        <f t="shared" si="66"/>
        <v>-6.6666666666666671E-3</v>
      </c>
    </row>
    <row r="619" spans="1:8" x14ac:dyDescent="0.2">
      <c r="A619" s="8"/>
      <c r="B619" s="26" t="s">
        <v>591</v>
      </c>
      <c r="C619" s="23">
        <v>225</v>
      </c>
      <c r="D619" s="9">
        <v>43</v>
      </c>
      <c r="E619" s="10">
        <f t="shared" si="64"/>
        <v>0.5</v>
      </c>
      <c r="F619" s="10">
        <f t="shared" si="65"/>
        <v>0.15034965034965034</v>
      </c>
      <c r="G619" s="10">
        <f t="shared" si="67"/>
        <v>-0.80888888888888888</v>
      </c>
      <c r="H619" s="18">
        <f t="shared" si="66"/>
        <v>-0.40444444444444444</v>
      </c>
    </row>
    <row r="620" spans="1:8" x14ac:dyDescent="0.2">
      <c r="A620" s="8"/>
      <c r="B620" s="26" t="s">
        <v>592</v>
      </c>
      <c r="C620" s="23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8" t="str">
        <f t="shared" si="66"/>
        <v/>
      </c>
    </row>
    <row r="621" spans="1:8" x14ac:dyDescent="0.2">
      <c r="A621" s="8"/>
      <c r="B621" s="26" t="s">
        <v>593</v>
      </c>
      <c r="C621" s="23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8" t="str">
        <f t="shared" si="66"/>
        <v/>
      </c>
    </row>
    <row r="622" spans="1:8" x14ac:dyDescent="0.2">
      <c r="A622" s="8"/>
      <c r="B622" s="26" t="s">
        <v>594</v>
      </c>
      <c r="C622" s="23">
        <v>9</v>
      </c>
      <c r="D622" s="9">
        <v>6</v>
      </c>
      <c r="E622" s="10">
        <f t="shared" si="64"/>
        <v>0.02</v>
      </c>
      <c r="F622" s="10">
        <f t="shared" si="65"/>
        <v>2.097902097902098E-2</v>
      </c>
      <c r="G622" s="10">
        <f t="shared" si="67"/>
        <v>-0.33333333333333331</v>
      </c>
      <c r="H622" s="18">
        <f t="shared" si="66"/>
        <v>-6.6666666666666662E-3</v>
      </c>
    </row>
    <row r="623" spans="1:8" ht="25.5" x14ac:dyDescent="0.2">
      <c r="A623" s="8"/>
      <c r="B623" s="26" t="s">
        <v>595</v>
      </c>
      <c r="C623" s="23">
        <v>0</v>
      </c>
      <c r="D623" s="9">
        <v>13</v>
      </c>
      <c r="E623" s="10" t="str">
        <f t="shared" si="64"/>
        <v/>
      </c>
      <c r="F623" s="10">
        <f t="shared" si="65"/>
        <v>4.5454545454545456E-2</v>
      </c>
      <c r="G623" s="10">
        <f t="shared" si="67"/>
        <v>1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23</v>
      </c>
      <c r="D625" s="9">
        <v>3</v>
      </c>
      <c r="E625" s="10">
        <f t="shared" si="64"/>
        <v>5.1111111111111114E-2</v>
      </c>
      <c r="F625" s="10">
        <f t="shared" si="65"/>
        <v>1.048951048951049E-2</v>
      </c>
      <c r="G625" s="10">
        <f t="shared" si="67"/>
        <v>-0.86956521739130432</v>
      </c>
      <c r="H625" s="18">
        <f t="shared" si="66"/>
        <v>-4.4444444444444446E-2</v>
      </c>
    </row>
    <row r="626" spans="1:8" x14ac:dyDescent="0.2">
      <c r="A626" s="8"/>
      <c r="B626" s="26" t="s">
        <v>598</v>
      </c>
      <c r="C626" s="23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1</v>
      </c>
      <c r="D628" s="9">
        <v>0</v>
      </c>
      <c r="E628" s="10">
        <f t="shared" si="64"/>
        <v>2.2222222222222222E-3</v>
      </c>
      <c r="F628" s="10" t="str">
        <f t="shared" si="65"/>
        <v/>
      </c>
      <c r="G628" s="10">
        <f t="shared" si="67"/>
        <v>-1</v>
      </c>
      <c r="H628" s="18">
        <f t="shared" si="66"/>
        <v>-2.2222222222222222E-3</v>
      </c>
    </row>
    <row r="629" spans="1:8" ht="26.25" thickBot="1" x14ac:dyDescent="0.25">
      <c r="A629" s="8"/>
      <c r="B629" s="27" t="s">
        <v>601</v>
      </c>
      <c r="C629" s="24">
        <v>0</v>
      </c>
      <c r="D629" s="19">
        <v>0</v>
      </c>
      <c r="E629" s="20" t="str">
        <f t="shared" si="64"/>
        <v/>
      </c>
      <c r="F629" s="20" t="str">
        <f t="shared" si="65"/>
        <v/>
      </c>
      <c r="G629" s="20" t="str">
        <f t="shared" si="67"/>
        <v xml:space="preserve"> </v>
      </c>
      <c r="H629" s="21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.75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636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637</v>
      </c>
      <c r="C8" s="14">
        <f>+C19+C76+C181+C362+C601</f>
        <v>292</v>
      </c>
      <c r="D8" s="14">
        <f>+D19+D76+D181+D362+D601</f>
        <v>276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-5.4794520547945202E-2</v>
      </c>
      <c r="H8" s="29">
        <f t="shared" ref="H8:H13" si="1">+IF(OR(AND(E8=""),(G8="")),"",E8*G8)</f>
        <v>-5.4794520547945202E-2</v>
      </c>
    </row>
    <row r="9" spans="1:8" x14ac:dyDescent="0.2">
      <c r="A9" s="8"/>
      <c r="B9" s="25" t="s">
        <v>8</v>
      </c>
      <c r="C9" s="22">
        <f>+C19</f>
        <v>2</v>
      </c>
      <c r="D9" s="15">
        <f>+D19</f>
        <v>5</v>
      </c>
      <c r="E9" s="16">
        <f t="shared" ref="E9:F13" si="2">+C9/C$8</f>
        <v>6.8493150684931503E-3</v>
      </c>
      <c r="F9" s="16">
        <f t="shared" si="2"/>
        <v>1.8115942028985508E-2</v>
      </c>
      <c r="G9" s="16">
        <f t="shared" si="0"/>
        <v>1.5</v>
      </c>
      <c r="H9" s="17">
        <f t="shared" si="1"/>
        <v>1.0273972602739725E-2</v>
      </c>
    </row>
    <row r="10" spans="1:8" x14ac:dyDescent="0.2">
      <c r="A10" s="8"/>
      <c r="B10" s="26" t="s">
        <v>9</v>
      </c>
      <c r="C10" s="23">
        <f>+C76</f>
        <v>115</v>
      </c>
      <c r="D10" s="9">
        <f>+D76</f>
        <v>27</v>
      </c>
      <c r="E10" s="10">
        <f t="shared" si="2"/>
        <v>0.39383561643835618</v>
      </c>
      <c r="F10" s="10">
        <f t="shared" si="2"/>
        <v>9.7826086956521743E-2</v>
      </c>
      <c r="G10" s="10">
        <f t="shared" si="0"/>
        <v>-0.76521739130434785</v>
      </c>
      <c r="H10" s="18">
        <f t="shared" si="1"/>
        <v>-0.30136986301369867</v>
      </c>
    </row>
    <row r="11" spans="1:8" ht="25.5" x14ac:dyDescent="0.2">
      <c r="A11" s="8"/>
      <c r="B11" s="26" t="s">
        <v>10</v>
      </c>
      <c r="C11" s="23">
        <f>+C181</f>
        <v>25</v>
      </c>
      <c r="D11" s="9">
        <f>+D181</f>
        <v>62</v>
      </c>
      <c r="E11" s="10">
        <f t="shared" si="2"/>
        <v>8.5616438356164379E-2</v>
      </c>
      <c r="F11" s="10">
        <f t="shared" si="2"/>
        <v>0.22463768115942029</v>
      </c>
      <c r="G11" s="10">
        <f t="shared" si="0"/>
        <v>1.48</v>
      </c>
      <c r="H11" s="18">
        <f t="shared" si="1"/>
        <v>0.12671232876712327</v>
      </c>
    </row>
    <row r="12" spans="1:8" x14ac:dyDescent="0.2">
      <c r="A12" s="8"/>
      <c r="B12" s="26" t="s">
        <v>11</v>
      </c>
      <c r="C12" s="23">
        <f>+C362</f>
        <v>80</v>
      </c>
      <c r="D12" s="9">
        <f>+D362</f>
        <v>155</v>
      </c>
      <c r="E12" s="10">
        <f t="shared" si="2"/>
        <v>0.27397260273972601</v>
      </c>
      <c r="F12" s="10">
        <f t="shared" si="2"/>
        <v>0.56159420289855078</v>
      </c>
      <c r="G12" s="10">
        <f t="shared" si="0"/>
        <v>0.9375</v>
      </c>
      <c r="H12" s="18">
        <f t="shared" si="1"/>
        <v>0.25684931506849312</v>
      </c>
    </row>
    <row r="13" spans="1:8" ht="15.75" thickBot="1" x14ac:dyDescent="0.25">
      <c r="A13" s="8"/>
      <c r="B13" s="27" t="s">
        <v>12</v>
      </c>
      <c r="C13" s="24">
        <f>+C601</f>
        <v>70</v>
      </c>
      <c r="D13" s="19">
        <f>+D601</f>
        <v>27</v>
      </c>
      <c r="E13" s="20">
        <f t="shared" si="2"/>
        <v>0.23972602739726026</v>
      </c>
      <c r="F13" s="20">
        <f t="shared" si="2"/>
        <v>9.7826086956521743E-2</v>
      </c>
      <c r="G13" s="20">
        <f t="shared" si="0"/>
        <v>-0.61428571428571432</v>
      </c>
      <c r="H13" s="21">
        <f t="shared" si="1"/>
        <v>-0.14726027397260275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2</v>
      </c>
      <c r="D19" s="14">
        <f>SUM(D20:D70)</f>
        <v>5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1.5</v>
      </c>
      <c r="H19" s="29">
        <f t="shared" ref="H19:H50" si="5">+IF(OR(AND(E19=""),(G19="")),"",E19*G19)</f>
        <v>1.5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8" t="str">
        <f t="shared" si="5"/>
        <v/>
      </c>
    </row>
    <row r="28" spans="1:8" x14ac:dyDescent="0.2">
      <c r="A28" s="8"/>
      <c r="B28" s="26" t="s">
        <v>24</v>
      </c>
      <c r="C28" s="23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8" t="str">
        <f t="shared" si="5"/>
        <v/>
      </c>
    </row>
    <row r="29" spans="1:8" x14ac:dyDescent="0.2">
      <c r="A29" s="8"/>
      <c r="B29" s="26" t="s">
        <v>25</v>
      </c>
      <c r="C29" s="23">
        <v>0</v>
      </c>
      <c r="D29" s="9">
        <v>1</v>
      </c>
      <c r="E29" s="10" t="str">
        <f t="shared" si="3"/>
        <v/>
      </c>
      <c r="F29" s="10">
        <f t="shared" si="4"/>
        <v>0.2</v>
      </c>
      <c r="G29" s="10">
        <f t="shared" si="6"/>
        <v>1</v>
      </c>
      <c r="H29" s="18" t="str">
        <f t="shared" si="5"/>
        <v/>
      </c>
    </row>
    <row r="30" spans="1:8" x14ac:dyDescent="0.2">
      <c r="A30" s="8"/>
      <c r="B30" s="26" t="s">
        <v>26</v>
      </c>
      <c r="C30" s="23">
        <v>1</v>
      </c>
      <c r="D30" s="9">
        <v>1</v>
      </c>
      <c r="E30" s="10">
        <f t="shared" si="3"/>
        <v>0.5</v>
      </c>
      <c r="F30" s="10">
        <f t="shared" si="4"/>
        <v>0.2</v>
      </c>
      <c r="G30" s="10">
        <f t="shared" si="6"/>
        <v>0</v>
      </c>
      <c r="H30" s="18">
        <f t="shared" si="5"/>
        <v>0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8" t="str">
        <f t="shared" si="5"/>
        <v/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0</v>
      </c>
      <c r="D39" s="9">
        <v>2</v>
      </c>
      <c r="E39" s="10" t="str">
        <f t="shared" si="3"/>
        <v/>
      </c>
      <c r="F39" s="10">
        <f t="shared" si="4"/>
        <v>0.4</v>
      </c>
      <c r="G39" s="10">
        <f t="shared" si="6"/>
        <v>1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1</v>
      </c>
      <c r="E44" s="10" t="str">
        <f t="shared" si="3"/>
        <v/>
      </c>
      <c r="F44" s="10">
        <f t="shared" si="4"/>
        <v>0.2</v>
      </c>
      <c r="G44" s="10">
        <f t="shared" si="6"/>
        <v>1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1</v>
      </c>
      <c r="D45" s="9">
        <v>0</v>
      </c>
      <c r="E45" s="10">
        <f t="shared" si="3"/>
        <v>0.5</v>
      </c>
      <c r="F45" s="10" t="str">
        <f t="shared" si="4"/>
        <v/>
      </c>
      <c r="G45" s="10">
        <f t="shared" si="6"/>
        <v>-1</v>
      </c>
      <c r="H45" s="18">
        <f t="shared" si="5"/>
        <v>-0.5</v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8" t="str">
        <f t="shared" si="5"/>
        <v/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8" t="str">
        <f t="shared" si="9"/>
        <v/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8" t="str">
        <f t="shared" si="9"/>
        <v/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8" t="str">
        <f t="shared" si="9"/>
        <v/>
      </c>
    </row>
    <row r="69" spans="1:8" x14ac:dyDescent="0.2">
      <c r="A69" s="8"/>
      <c r="B69" s="26" t="s">
        <v>65</v>
      </c>
      <c r="C69" s="23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8" t="str">
        <f t="shared" si="9"/>
        <v/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115</v>
      </c>
      <c r="D76" s="14">
        <f>SUM(D77:D175)</f>
        <v>27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-0.76521739130434785</v>
      </c>
      <c r="H76" s="29">
        <f t="shared" ref="H76:H107" si="13">+IF(OR(AND(E76=""),(G76="")),"",E76*G76)</f>
        <v>-0.76521739130434785</v>
      </c>
    </row>
    <row r="77" spans="1:8" x14ac:dyDescent="0.2">
      <c r="A77" s="8"/>
      <c r="B77" s="25" t="s">
        <v>67</v>
      </c>
      <c r="C77" s="22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x14ac:dyDescent="0.2">
      <c r="A78" s="8"/>
      <c r="B78" s="26" t="s">
        <v>68</v>
      </c>
      <c r="C78" s="23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8" t="str">
        <f t="shared" si="13"/>
        <v/>
      </c>
    </row>
    <row r="79" spans="1:8" x14ac:dyDescent="0.2">
      <c r="A79" s="8"/>
      <c r="B79" s="26" t="s">
        <v>69</v>
      </c>
      <c r="C79" s="23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8" t="str">
        <f t="shared" si="13"/>
        <v/>
      </c>
    </row>
    <row r="80" spans="1:8" x14ac:dyDescent="0.2">
      <c r="A80" s="8"/>
      <c r="B80" s="26" t="s">
        <v>70</v>
      </c>
      <c r="C80" s="23">
        <v>0</v>
      </c>
      <c r="D80" s="9">
        <v>0</v>
      </c>
      <c r="E80" s="10" t="str">
        <f t="shared" si="11"/>
        <v/>
      </c>
      <c r="F80" s="10" t="str">
        <f t="shared" si="12"/>
        <v/>
      </c>
      <c r="G80" s="10" t="str">
        <f t="shared" si="14"/>
        <v xml:space="preserve"> </v>
      </c>
      <c r="H80" s="18" t="str">
        <f t="shared" si="13"/>
        <v/>
      </c>
    </row>
    <row r="81" spans="1:8" ht="25.5" x14ac:dyDescent="0.2">
      <c r="A81" s="8"/>
      <c r="B81" s="26" t="s">
        <v>71</v>
      </c>
      <c r="C81" s="23">
        <v>1</v>
      </c>
      <c r="D81" s="9">
        <v>0</v>
      </c>
      <c r="E81" s="10">
        <f t="shared" si="11"/>
        <v>8.6956521739130436E-3</v>
      </c>
      <c r="F81" s="10" t="str">
        <f t="shared" si="12"/>
        <v/>
      </c>
      <c r="G81" s="10">
        <f t="shared" si="14"/>
        <v>-1</v>
      </c>
      <c r="H81" s="18">
        <f t="shared" si="13"/>
        <v>-8.6956521739130436E-3</v>
      </c>
    </row>
    <row r="82" spans="1:8" x14ac:dyDescent="0.2">
      <c r="A82" s="8"/>
      <c r="B82" s="26" t="s">
        <v>72</v>
      </c>
      <c r="C82" s="23">
        <v>0</v>
      </c>
      <c r="D82" s="9">
        <v>1</v>
      </c>
      <c r="E82" s="10" t="str">
        <f t="shared" si="11"/>
        <v/>
      </c>
      <c r="F82" s="10">
        <f t="shared" si="12"/>
        <v>3.7037037037037035E-2</v>
      </c>
      <c r="G82" s="10">
        <f t="shared" si="14"/>
        <v>1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8" t="str">
        <f t="shared" si="13"/>
        <v/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0</v>
      </c>
      <c r="D92" s="9">
        <v>0</v>
      </c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8" t="str">
        <f t="shared" si="13"/>
        <v/>
      </c>
    </row>
    <row r="93" spans="1:8" x14ac:dyDescent="0.2">
      <c r="A93" s="8"/>
      <c r="B93" s="26" t="s">
        <v>83</v>
      </c>
      <c r="C93" s="23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8" t="str">
        <f t="shared" si="13"/>
        <v/>
      </c>
    </row>
    <row r="94" spans="1:8" x14ac:dyDescent="0.2">
      <c r="A94" s="8"/>
      <c r="B94" s="26" t="s">
        <v>84</v>
      </c>
      <c r="C94" s="23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8" t="str">
        <f t="shared" si="13"/>
        <v/>
      </c>
    </row>
    <row r="95" spans="1:8" x14ac:dyDescent="0.2">
      <c r="A95" s="8"/>
      <c r="B95" s="26" t="s">
        <v>85</v>
      </c>
      <c r="C95" s="23">
        <v>0</v>
      </c>
      <c r="D95" s="9">
        <v>1</v>
      </c>
      <c r="E95" s="10" t="str">
        <f t="shared" si="11"/>
        <v/>
      </c>
      <c r="F95" s="10">
        <f t="shared" si="12"/>
        <v>3.7037037037037035E-2</v>
      </c>
      <c r="G95" s="10">
        <f t="shared" si="14"/>
        <v>1</v>
      </c>
      <c r="H95" s="18" t="str">
        <f t="shared" si="13"/>
        <v/>
      </c>
    </row>
    <row r="96" spans="1:8" x14ac:dyDescent="0.2">
      <c r="A96" s="8"/>
      <c r="B96" s="26" t="s">
        <v>86</v>
      </c>
      <c r="C96" s="23">
        <v>2</v>
      </c>
      <c r="D96" s="9">
        <v>0</v>
      </c>
      <c r="E96" s="10">
        <f t="shared" si="11"/>
        <v>1.7391304347826087E-2</v>
      </c>
      <c r="F96" s="10" t="str">
        <f t="shared" si="12"/>
        <v/>
      </c>
      <c r="G96" s="10">
        <f t="shared" si="14"/>
        <v>-1</v>
      </c>
      <c r="H96" s="18">
        <f t="shared" si="13"/>
        <v>-1.7391304347826087E-2</v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0</v>
      </c>
      <c r="D98" s="9">
        <v>0</v>
      </c>
      <c r="E98" s="10" t="str">
        <f t="shared" si="11"/>
        <v/>
      </c>
      <c r="F98" s="10" t="str">
        <f t="shared" si="12"/>
        <v/>
      </c>
      <c r="G98" s="10" t="str">
        <f t="shared" si="14"/>
        <v xml:space="preserve"> </v>
      </c>
      <c r="H98" s="18" t="str">
        <f t="shared" si="13"/>
        <v/>
      </c>
    </row>
    <row r="99" spans="1:8" x14ac:dyDescent="0.2">
      <c r="A99" s="8"/>
      <c r="B99" s="26" t="s">
        <v>89</v>
      </c>
      <c r="C99" s="23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8" t="str">
        <f t="shared" si="13"/>
        <v/>
      </c>
    </row>
    <row r="100" spans="1:8" x14ac:dyDescent="0.2">
      <c r="A100" s="8"/>
      <c r="B100" s="26" t="s">
        <v>90</v>
      </c>
      <c r="C100" s="23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8" t="str">
        <f t="shared" si="13"/>
        <v/>
      </c>
    </row>
    <row r="101" spans="1:8" x14ac:dyDescent="0.2">
      <c r="A101" s="8"/>
      <c r="B101" s="26" t="s">
        <v>91</v>
      </c>
      <c r="C101" s="23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8" t="str">
        <f t="shared" si="13"/>
        <v/>
      </c>
    </row>
    <row r="102" spans="1:8" x14ac:dyDescent="0.2">
      <c r="A102" s="8"/>
      <c r="B102" s="26" t="s">
        <v>92</v>
      </c>
      <c r="C102" s="23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8" t="str">
        <f t="shared" si="13"/>
        <v/>
      </c>
    </row>
    <row r="103" spans="1:8" x14ac:dyDescent="0.2">
      <c r="A103" s="8"/>
      <c r="B103" s="26" t="s">
        <v>93</v>
      </c>
      <c r="C103" s="23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8" t="str">
        <f t="shared" si="13"/>
        <v/>
      </c>
    </row>
    <row r="104" spans="1:8" x14ac:dyDescent="0.2">
      <c r="A104" s="8"/>
      <c r="B104" s="26" t="s">
        <v>94</v>
      </c>
      <c r="C104" s="23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8" t="str">
        <f t="shared" si="13"/>
        <v/>
      </c>
    </row>
    <row r="107" spans="1:8" x14ac:dyDescent="0.2">
      <c r="A107" s="8"/>
      <c r="B107" s="26" t="s">
        <v>97</v>
      </c>
      <c r="C107" s="23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8" t="str">
        <f t="shared" si="17"/>
        <v/>
      </c>
    </row>
    <row r="110" spans="1:8" x14ac:dyDescent="0.2">
      <c r="A110" s="8"/>
      <c r="B110" s="26" t="s">
        <v>100</v>
      </c>
      <c r="C110" s="23">
        <v>0</v>
      </c>
      <c r="D110" s="9">
        <v>0</v>
      </c>
      <c r="E110" s="10" t="str">
        <f t="shared" si="15"/>
        <v/>
      </c>
      <c r="F110" s="10" t="str">
        <f t="shared" si="16"/>
        <v/>
      </c>
      <c r="G110" s="10" t="str">
        <f t="shared" si="18"/>
        <v xml:space="preserve"> </v>
      </c>
      <c r="H110" s="18" t="str">
        <f t="shared" si="17"/>
        <v/>
      </c>
    </row>
    <row r="111" spans="1:8" x14ac:dyDescent="0.2">
      <c r="A111" s="8"/>
      <c r="B111" s="26" t="s">
        <v>101</v>
      </c>
      <c r="C111" s="23">
        <v>0</v>
      </c>
      <c r="D111" s="9">
        <v>2</v>
      </c>
      <c r="E111" s="10" t="str">
        <f t="shared" si="15"/>
        <v/>
      </c>
      <c r="F111" s="10">
        <f t="shared" si="16"/>
        <v>7.407407407407407E-2</v>
      </c>
      <c r="G111" s="10">
        <f t="shared" si="18"/>
        <v>1</v>
      </c>
      <c r="H111" s="18" t="str">
        <f t="shared" si="17"/>
        <v/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8" t="str">
        <f t="shared" si="17"/>
        <v/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8" t="str">
        <f t="shared" si="17"/>
        <v/>
      </c>
    </row>
    <row r="119" spans="1:8" ht="25.5" x14ac:dyDescent="0.2">
      <c r="A119" s="8"/>
      <c r="B119" s="26" t="s">
        <v>109</v>
      </c>
      <c r="C119" s="23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8" t="str">
        <f t="shared" si="17"/>
        <v/>
      </c>
    </row>
    <row r="120" spans="1:8" ht="25.5" x14ac:dyDescent="0.2">
      <c r="A120" s="8"/>
      <c r="B120" s="26" t="s">
        <v>110</v>
      </c>
      <c r="C120" s="23">
        <v>0</v>
      </c>
      <c r="D120" s="9">
        <v>1</v>
      </c>
      <c r="E120" s="10" t="str">
        <f t="shared" si="15"/>
        <v/>
      </c>
      <c r="F120" s="10">
        <f t="shared" si="16"/>
        <v>3.7037037037037035E-2</v>
      </c>
      <c r="G120" s="10">
        <f t="shared" si="18"/>
        <v>1</v>
      </c>
      <c r="H120" s="18" t="str">
        <f t="shared" si="17"/>
        <v/>
      </c>
    </row>
    <row r="121" spans="1:8" x14ac:dyDescent="0.2">
      <c r="A121" s="8"/>
      <c r="B121" s="26" t="s">
        <v>111</v>
      </c>
      <c r="C121" s="23">
        <v>0</v>
      </c>
      <c r="D121" s="9">
        <v>1</v>
      </c>
      <c r="E121" s="10" t="str">
        <f t="shared" si="15"/>
        <v/>
      </c>
      <c r="F121" s="10">
        <f t="shared" si="16"/>
        <v>3.7037037037037035E-2</v>
      </c>
      <c r="G121" s="10">
        <f t="shared" si="18"/>
        <v>1</v>
      </c>
      <c r="H121" s="18" t="str">
        <f t="shared" si="17"/>
        <v/>
      </c>
    </row>
    <row r="122" spans="1:8" x14ac:dyDescent="0.2">
      <c r="A122" s="8"/>
      <c r="B122" s="26" t="s">
        <v>112</v>
      </c>
      <c r="C122" s="23">
        <v>14</v>
      </c>
      <c r="D122" s="9">
        <v>2</v>
      </c>
      <c r="E122" s="10">
        <f t="shared" si="15"/>
        <v>0.12173913043478261</v>
      </c>
      <c r="F122" s="10">
        <f t="shared" si="16"/>
        <v>7.407407407407407E-2</v>
      </c>
      <c r="G122" s="10">
        <f t="shared" si="18"/>
        <v>-0.8571428571428571</v>
      </c>
      <c r="H122" s="18">
        <f t="shared" si="17"/>
        <v>-0.10434782608695652</v>
      </c>
    </row>
    <row r="123" spans="1:8" x14ac:dyDescent="0.2">
      <c r="A123" s="8"/>
      <c r="B123" s="26" t="s">
        <v>113</v>
      </c>
      <c r="C123" s="23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8" t="str">
        <f t="shared" si="17"/>
        <v/>
      </c>
    </row>
    <row r="124" spans="1:8" x14ac:dyDescent="0.2">
      <c r="A124" s="8"/>
      <c r="B124" s="26" t="s">
        <v>114</v>
      </c>
      <c r="C124" s="23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8" t="str">
        <f t="shared" si="17"/>
        <v/>
      </c>
    </row>
    <row r="125" spans="1:8" x14ac:dyDescent="0.2">
      <c r="A125" s="8"/>
      <c r="B125" s="26" t="s">
        <v>115</v>
      </c>
      <c r="C125" s="23">
        <v>0</v>
      </c>
      <c r="D125" s="9">
        <v>1</v>
      </c>
      <c r="E125" s="10" t="str">
        <f t="shared" si="15"/>
        <v/>
      </c>
      <c r="F125" s="10">
        <f t="shared" si="16"/>
        <v>3.7037037037037035E-2</v>
      </c>
      <c r="G125" s="10">
        <f t="shared" si="18"/>
        <v>1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0</v>
      </c>
      <c r="D127" s="9">
        <v>1</v>
      </c>
      <c r="E127" s="10" t="str">
        <f t="shared" si="15"/>
        <v/>
      </c>
      <c r="F127" s="10">
        <f t="shared" si="16"/>
        <v>3.7037037037037035E-2</v>
      </c>
      <c r="G127" s="10">
        <f t="shared" si="18"/>
        <v>1</v>
      </c>
      <c r="H127" s="18" t="str">
        <f t="shared" si="17"/>
        <v/>
      </c>
    </row>
    <row r="128" spans="1:8" x14ac:dyDescent="0.2">
      <c r="A128" s="8"/>
      <c r="B128" s="26" t="s">
        <v>118</v>
      </c>
      <c r="C128" s="23">
        <v>4</v>
      </c>
      <c r="D128" s="9">
        <v>1</v>
      </c>
      <c r="E128" s="10">
        <f t="shared" si="15"/>
        <v>3.4782608695652174E-2</v>
      </c>
      <c r="F128" s="10">
        <f t="shared" si="16"/>
        <v>3.7037037037037035E-2</v>
      </c>
      <c r="G128" s="10">
        <f t="shared" si="18"/>
        <v>-0.75</v>
      </c>
      <c r="H128" s="18">
        <f t="shared" si="17"/>
        <v>-2.6086956521739132E-2</v>
      </c>
    </row>
    <row r="129" spans="1:8" x14ac:dyDescent="0.2">
      <c r="A129" s="8"/>
      <c r="B129" s="26" t="s">
        <v>119</v>
      </c>
      <c r="C129" s="23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8" t="str">
        <f t="shared" si="17"/>
        <v/>
      </c>
    </row>
    <row r="130" spans="1:8" x14ac:dyDescent="0.2">
      <c r="A130" s="8"/>
      <c r="B130" s="26" t="s">
        <v>120</v>
      </c>
      <c r="C130" s="23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8" t="str">
        <f t="shared" si="17"/>
        <v/>
      </c>
    </row>
    <row r="131" spans="1:8" x14ac:dyDescent="0.2">
      <c r="A131" s="8"/>
      <c r="B131" s="26" t="s">
        <v>121</v>
      </c>
      <c r="C131" s="23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8" t="str">
        <f t="shared" si="17"/>
        <v/>
      </c>
    </row>
    <row r="132" spans="1:8" x14ac:dyDescent="0.2">
      <c r="A132" s="8"/>
      <c r="B132" s="26" t="s">
        <v>122</v>
      </c>
      <c r="C132" s="23">
        <v>0</v>
      </c>
      <c r="D132" s="9">
        <v>3</v>
      </c>
      <c r="E132" s="10" t="str">
        <f t="shared" si="15"/>
        <v/>
      </c>
      <c r="F132" s="10">
        <f t="shared" si="16"/>
        <v>0.1111111111111111</v>
      </c>
      <c r="G132" s="10">
        <f t="shared" si="18"/>
        <v>1</v>
      </c>
      <c r="H132" s="18" t="str">
        <f t="shared" si="17"/>
        <v/>
      </c>
    </row>
    <row r="133" spans="1:8" x14ac:dyDescent="0.2">
      <c r="A133" s="8"/>
      <c r="B133" s="26" t="s">
        <v>123</v>
      </c>
      <c r="C133" s="23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8" t="str">
        <f t="shared" si="17"/>
        <v/>
      </c>
    </row>
    <row r="134" spans="1:8" x14ac:dyDescent="0.2">
      <c r="A134" s="8"/>
      <c r="B134" s="26" t="s">
        <v>124</v>
      </c>
      <c r="C134" s="23">
        <v>4</v>
      </c>
      <c r="D134" s="9">
        <v>3</v>
      </c>
      <c r="E134" s="10">
        <f t="shared" si="15"/>
        <v>3.4782608695652174E-2</v>
      </c>
      <c r="F134" s="10">
        <f t="shared" si="16"/>
        <v>0.1111111111111111</v>
      </c>
      <c r="G134" s="10">
        <f t="shared" si="18"/>
        <v>-0.25</v>
      </c>
      <c r="H134" s="18">
        <f t="shared" si="17"/>
        <v>-8.6956521739130436E-3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0</v>
      </c>
      <c r="D136" s="9">
        <v>0</v>
      </c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8" t="str">
        <f t="shared" si="17"/>
        <v/>
      </c>
    </row>
    <row r="137" spans="1:8" x14ac:dyDescent="0.2">
      <c r="A137" s="8"/>
      <c r="B137" s="26" t="s">
        <v>127</v>
      </c>
      <c r="C137" s="23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8" t="str">
        <f t="shared" si="17"/>
        <v/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63</v>
      </c>
      <c r="D139" s="9">
        <v>6</v>
      </c>
      <c r="E139" s="10">
        <f t="shared" si="15"/>
        <v>0.54782608695652169</v>
      </c>
      <c r="F139" s="10">
        <f t="shared" si="16"/>
        <v>0.22222222222222221</v>
      </c>
      <c r="G139" s="10">
        <f t="shared" si="18"/>
        <v>-0.90476190476190477</v>
      </c>
      <c r="H139" s="18">
        <f t="shared" si="17"/>
        <v>-0.49565217391304345</v>
      </c>
    </row>
    <row r="140" spans="1:8" x14ac:dyDescent="0.2">
      <c r="A140" s="8"/>
      <c r="B140" s="26" t="s">
        <v>130</v>
      </c>
      <c r="C140" s="23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8" t="str">
        <f t="shared" ref="H140:H171" si="21">+IF(OR(AND(E140=""),(G140="")),"",E140*G140)</f>
        <v/>
      </c>
    </row>
    <row r="141" spans="1:8" x14ac:dyDescent="0.2">
      <c r="A141" s="8"/>
      <c r="B141" s="26" t="s">
        <v>131</v>
      </c>
      <c r="C141" s="23">
        <v>1</v>
      </c>
      <c r="D141" s="9">
        <v>1</v>
      </c>
      <c r="E141" s="10">
        <f t="shared" si="19"/>
        <v>8.6956521739130436E-3</v>
      </c>
      <c r="F141" s="10">
        <f t="shared" si="20"/>
        <v>3.7037037037037035E-2</v>
      </c>
      <c r="G141" s="10">
        <f t="shared" ref="G141:G175" si="22">+IF(AND(C141=0,D141=0)," ",IF(C141=0,1,IF(D141=0,-1,(D141-C141)/C141)))</f>
        <v>0</v>
      </c>
      <c r="H141" s="18">
        <f t="shared" si="21"/>
        <v>0</v>
      </c>
    </row>
    <row r="142" spans="1:8" x14ac:dyDescent="0.2">
      <c r="A142" s="8"/>
      <c r="B142" s="26" t="s">
        <v>132</v>
      </c>
      <c r="C142" s="23">
        <v>1</v>
      </c>
      <c r="D142" s="9">
        <v>0</v>
      </c>
      <c r="E142" s="10">
        <f t="shared" si="19"/>
        <v>8.6956521739130436E-3</v>
      </c>
      <c r="F142" s="10" t="str">
        <f t="shared" si="20"/>
        <v/>
      </c>
      <c r="G142" s="10">
        <f t="shared" si="22"/>
        <v>-1</v>
      </c>
      <c r="H142" s="18">
        <f t="shared" si="21"/>
        <v>-8.6956521739130436E-3</v>
      </c>
    </row>
    <row r="143" spans="1:8" x14ac:dyDescent="0.2">
      <c r="A143" s="8"/>
      <c r="B143" s="26" t="s">
        <v>133</v>
      </c>
      <c r="C143" s="23">
        <v>0</v>
      </c>
      <c r="D143" s="9">
        <v>1</v>
      </c>
      <c r="E143" s="10" t="str">
        <f t="shared" si="19"/>
        <v/>
      </c>
      <c r="F143" s="10">
        <f t="shared" si="20"/>
        <v>3.7037037037037035E-2</v>
      </c>
      <c r="G143" s="10">
        <f t="shared" si="22"/>
        <v>1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2</v>
      </c>
      <c r="D144" s="9">
        <v>0</v>
      </c>
      <c r="E144" s="10">
        <f t="shared" si="19"/>
        <v>1.7391304347826087E-2</v>
      </c>
      <c r="F144" s="10" t="str">
        <f t="shared" si="20"/>
        <v/>
      </c>
      <c r="G144" s="10">
        <f t="shared" si="22"/>
        <v>-1</v>
      </c>
      <c r="H144" s="18">
        <f t="shared" si="21"/>
        <v>-1.7391304347826087E-2</v>
      </c>
    </row>
    <row r="145" spans="1:8" x14ac:dyDescent="0.2">
      <c r="A145" s="8"/>
      <c r="B145" s="26" t="s">
        <v>135</v>
      </c>
      <c r="C145" s="23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8" t="str">
        <f t="shared" si="21"/>
        <v/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8" t="str">
        <f t="shared" si="21"/>
        <v/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23</v>
      </c>
      <c r="D151" s="9">
        <v>1</v>
      </c>
      <c r="E151" s="10">
        <f t="shared" si="19"/>
        <v>0.2</v>
      </c>
      <c r="F151" s="10">
        <f t="shared" si="20"/>
        <v>3.7037037037037035E-2</v>
      </c>
      <c r="G151" s="10">
        <f t="shared" si="22"/>
        <v>-0.95652173913043481</v>
      </c>
      <c r="H151" s="18">
        <f t="shared" si="21"/>
        <v>-0.19130434782608696</v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8" t="str">
        <f t="shared" si="21"/>
        <v/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0</v>
      </c>
      <c r="D163" s="9">
        <v>1</v>
      </c>
      <c r="E163" s="10" t="str">
        <f t="shared" si="19"/>
        <v/>
      </c>
      <c r="F163" s="10">
        <f t="shared" si="20"/>
        <v>3.7037037037037035E-2</v>
      </c>
      <c r="G163" s="10">
        <f t="shared" si="22"/>
        <v>1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8" t="str">
        <f t="shared" ref="H172:H175" si="23">+IF(OR(AND(E172=""),(G172="")),"",E172*G172)</f>
        <v/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25</v>
      </c>
      <c r="D181" s="14">
        <f>SUM(D182:D356)</f>
        <v>62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1.48</v>
      </c>
      <c r="H181" s="29">
        <f t="shared" ref="H181:H212" si="26">+IF(OR(AND(E181=""),(G181="")),"",E181*G181)</f>
        <v>1.48</v>
      </c>
    </row>
    <row r="182" spans="1:8" x14ac:dyDescent="0.2">
      <c r="A182" s="8"/>
      <c r="B182" s="25" t="s">
        <v>166</v>
      </c>
      <c r="C182" s="22">
        <v>3</v>
      </c>
      <c r="D182" s="15">
        <v>44</v>
      </c>
      <c r="E182" s="16">
        <f t="shared" si="24"/>
        <v>0.12</v>
      </c>
      <c r="F182" s="16">
        <f t="shared" si="25"/>
        <v>0.70967741935483875</v>
      </c>
      <c r="G182" s="16">
        <f t="shared" ref="G182:G213" si="27">+IF(AND(C182=0,D182=0)," ",IF(C182=0,1,IF(D182=0,-1,(D182-C182)/C182)))</f>
        <v>13.666666666666666</v>
      </c>
      <c r="H182" s="17">
        <f t="shared" si="26"/>
        <v>1.64</v>
      </c>
    </row>
    <row r="183" spans="1:8" x14ac:dyDescent="0.2">
      <c r="A183" s="8"/>
      <c r="B183" s="26" t="s">
        <v>167</v>
      </c>
      <c r="C183" s="23">
        <v>0</v>
      </c>
      <c r="D183" s="9">
        <v>1</v>
      </c>
      <c r="E183" s="10" t="str">
        <f t="shared" si="24"/>
        <v/>
      </c>
      <c r="F183" s="10">
        <f t="shared" si="25"/>
        <v>1.6129032258064516E-2</v>
      </c>
      <c r="G183" s="10">
        <f t="shared" si="27"/>
        <v>1</v>
      </c>
      <c r="H183" s="18" t="str">
        <f t="shared" si="26"/>
        <v/>
      </c>
    </row>
    <row r="184" spans="1:8" ht="38.25" x14ac:dyDescent="0.2">
      <c r="A184" s="8"/>
      <c r="B184" s="26" t="s">
        <v>168</v>
      </c>
      <c r="C184" s="23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8" t="str">
        <f t="shared" si="26"/>
        <v/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8" t="str">
        <f t="shared" si="26"/>
        <v/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0</v>
      </c>
      <c r="D188" s="9">
        <v>4</v>
      </c>
      <c r="E188" s="10" t="str">
        <f t="shared" si="24"/>
        <v/>
      </c>
      <c r="F188" s="10">
        <f t="shared" si="25"/>
        <v>6.4516129032258063E-2</v>
      </c>
      <c r="G188" s="10">
        <f t="shared" si="27"/>
        <v>1</v>
      </c>
      <c r="H188" s="18" t="str">
        <f t="shared" si="26"/>
        <v/>
      </c>
    </row>
    <row r="189" spans="1:8" x14ac:dyDescent="0.2">
      <c r="A189" s="8"/>
      <c r="B189" s="26" t="s">
        <v>173</v>
      </c>
      <c r="C189" s="23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8" t="str">
        <f t="shared" si="26"/>
        <v/>
      </c>
    </row>
    <row r="190" spans="1:8" x14ac:dyDescent="0.2">
      <c r="A190" s="8"/>
      <c r="B190" s="26" t="s">
        <v>174</v>
      </c>
      <c r="C190" s="23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8" t="str">
        <f t="shared" si="26"/>
        <v/>
      </c>
    </row>
    <row r="191" spans="1:8" x14ac:dyDescent="0.2">
      <c r="A191" s="8"/>
      <c r="B191" s="26" t="s">
        <v>175</v>
      </c>
      <c r="C191" s="23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8" t="str">
        <f t="shared" si="26"/>
        <v/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3</v>
      </c>
      <c r="D195" s="9">
        <v>0</v>
      </c>
      <c r="E195" s="10">
        <f t="shared" si="24"/>
        <v>0.12</v>
      </c>
      <c r="F195" s="10" t="str">
        <f t="shared" si="25"/>
        <v/>
      </c>
      <c r="G195" s="10">
        <f t="shared" si="27"/>
        <v>-1</v>
      </c>
      <c r="H195" s="18">
        <f t="shared" si="26"/>
        <v>-0.12</v>
      </c>
    </row>
    <row r="196" spans="1:8" x14ac:dyDescent="0.2">
      <c r="A196" s="8"/>
      <c r="B196" s="26" t="s">
        <v>180</v>
      </c>
      <c r="C196" s="23">
        <v>1</v>
      </c>
      <c r="D196" s="9">
        <v>0</v>
      </c>
      <c r="E196" s="10">
        <f t="shared" si="24"/>
        <v>0.04</v>
      </c>
      <c r="F196" s="10" t="str">
        <f t="shared" si="25"/>
        <v/>
      </c>
      <c r="G196" s="10">
        <f t="shared" si="27"/>
        <v>-1</v>
      </c>
      <c r="H196" s="18">
        <f t="shared" si="26"/>
        <v>-0.04</v>
      </c>
    </row>
    <row r="197" spans="1:8" ht="25.5" x14ac:dyDescent="0.2">
      <c r="A197" s="8"/>
      <c r="B197" s="26" t="s">
        <v>181</v>
      </c>
      <c r="C197" s="23">
        <v>0</v>
      </c>
      <c r="D197" s="9">
        <v>1</v>
      </c>
      <c r="E197" s="10" t="str">
        <f t="shared" si="24"/>
        <v/>
      </c>
      <c r="F197" s="10">
        <f t="shared" si="25"/>
        <v>1.6129032258064516E-2</v>
      </c>
      <c r="G197" s="10">
        <f t="shared" si="27"/>
        <v>1</v>
      </c>
      <c r="H197" s="18" t="str">
        <f t="shared" si="26"/>
        <v/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8" t="str">
        <f t="shared" si="26"/>
        <v/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8" t="str">
        <f t="shared" si="26"/>
        <v/>
      </c>
    </row>
    <row r="203" spans="1:8" x14ac:dyDescent="0.2">
      <c r="A203" s="8"/>
      <c r="B203" s="26" t="s">
        <v>187</v>
      </c>
      <c r="C203" s="23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8" t="str">
        <f t="shared" si="26"/>
        <v/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8" t="str">
        <f t="shared" si="26"/>
        <v/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8" t="str">
        <f t="shared" si="26"/>
        <v/>
      </c>
    </row>
    <row r="209" spans="1:8" x14ac:dyDescent="0.2">
      <c r="A209" s="8"/>
      <c r="B209" s="26" t="s">
        <v>193</v>
      </c>
      <c r="C209" s="23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8" t="str">
        <f t="shared" si="26"/>
        <v/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8" t="str">
        <f t="shared" si="26"/>
        <v/>
      </c>
    </row>
    <row r="212" spans="1:8" x14ac:dyDescent="0.2">
      <c r="A212" s="8"/>
      <c r="B212" s="26" t="s">
        <v>196</v>
      </c>
      <c r="C212" s="23">
        <v>0</v>
      </c>
      <c r="D212" s="9">
        <v>0</v>
      </c>
      <c r="E212" s="10" t="str">
        <f t="shared" si="24"/>
        <v/>
      </c>
      <c r="F212" s="10" t="str">
        <f t="shared" si="25"/>
        <v/>
      </c>
      <c r="G212" s="10" t="str">
        <f t="shared" si="27"/>
        <v xml:space="preserve"> </v>
      </c>
      <c r="H212" s="18" t="str">
        <f t="shared" si="26"/>
        <v/>
      </c>
    </row>
    <row r="213" spans="1:8" x14ac:dyDescent="0.2">
      <c r="A213" s="8"/>
      <c r="B213" s="26" t="s">
        <v>197</v>
      </c>
      <c r="C213" s="23">
        <v>0</v>
      </c>
      <c r="D213" s="9">
        <v>1</v>
      </c>
      <c r="E213" s="10" t="str">
        <f t="shared" ref="E213:E244" si="28">+IF(C213=0,"",C213/C$181)</f>
        <v/>
      </c>
      <c r="F213" s="10">
        <f t="shared" ref="F213:F244" si="29">+IF(D213=0,"",D213/D$181)</f>
        <v>1.6129032258064516E-2</v>
      </c>
      <c r="G213" s="10">
        <f t="shared" si="27"/>
        <v>1</v>
      </c>
      <c r="H213" s="18" t="str">
        <f t="shared" ref="H213:H244" si="30">+IF(OR(AND(E213=""),(G213="")),"",E213*G213)</f>
        <v/>
      </c>
    </row>
    <row r="214" spans="1:8" x14ac:dyDescent="0.2">
      <c r="A214" s="8"/>
      <c r="B214" s="26" t="s">
        <v>198</v>
      </c>
      <c r="C214" s="23">
        <v>1</v>
      </c>
      <c r="D214" s="9">
        <v>0</v>
      </c>
      <c r="E214" s="10">
        <f t="shared" si="28"/>
        <v>0.04</v>
      </c>
      <c r="F214" s="10" t="str">
        <f t="shared" si="29"/>
        <v/>
      </c>
      <c r="G214" s="10">
        <f t="shared" ref="G214:G245" si="31">+IF(AND(C214=0,D214=0)," ",IF(C214=0,1,IF(D214=0,-1,(D214-C214)/C214)))</f>
        <v>-1</v>
      </c>
      <c r="H214" s="18">
        <f t="shared" si="30"/>
        <v>-0.04</v>
      </c>
    </row>
    <row r="215" spans="1:8" x14ac:dyDescent="0.2">
      <c r="A215" s="8"/>
      <c r="B215" s="26" t="s">
        <v>199</v>
      </c>
      <c r="C215" s="23">
        <v>0</v>
      </c>
      <c r="D215" s="9">
        <v>1</v>
      </c>
      <c r="E215" s="10" t="str">
        <f t="shared" si="28"/>
        <v/>
      </c>
      <c r="F215" s="10">
        <f t="shared" si="29"/>
        <v>1.6129032258064516E-2</v>
      </c>
      <c r="G215" s="10">
        <f t="shared" si="31"/>
        <v>1</v>
      </c>
      <c r="H215" s="18" t="str">
        <f t="shared" si="30"/>
        <v/>
      </c>
    </row>
    <row r="216" spans="1:8" x14ac:dyDescent="0.2">
      <c r="A216" s="8"/>
      <c r="B216" s="26" t="s">
        <v>200</v>
      </c>
      <c r="C216" s="23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8" t="str">
        <f t="shared" si="30"/>
        <v/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8" t="str">
        <f t="shared" si="30"/>
        <v/>
      </c>
    </row>
    <row r="219" spans="1:8" x14ac:dyDescent="0.2">
      <c r="A219" s="8"/>
      <c r="B219" s="26" t="s">
        <v>203</v>
      </c>
      <c r="C219" s="23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8" t="str">
        <f t="shared" si="30"/>
        <v/>
      </c>
    </row>
    <row r="220" spans="1:8" x14ac:dyDescent="0.2">
      <c r="A220" s="8"/>
      <c r="B220" s="26" t="s">
        <v>204</v>
      </c>
      <c r="C220" s="23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8" t="str">
        <f t="shared" si="30"/>
        <v/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0</v>
      </c>
      <c r="D223" s="9">
        <v>0</v>
      </c>
      <c r="E223" s="10" t="str">
        <f t="shared" si="28"/>
        <v/>
      </c>
      <c r="F223" s="10" t="str">
        <f t="shared" si="29"/>
        <v/>
      </c>
      <c r="G223" s="10" t="str">
        <f t="shared" si="31"/>
        <v xml:space="preserve"> </v>
      </c>
      <c r="H223" s="18" t="str">
        <f t="shared" si="30"/>
        <v/>
      </c>
    </row>
    <row r="224" spans="1:8" x14ac:dyDescent="0.2">
      <c r="A224" s="8"/>
      <c r="B224" s="26" t="s">
        <v>208</v>
      </c>
      <c r="C224" s="23">
        <v>0</v>
      </c>
      <c r="D224" s="9">
        <v>1</v>
      </c>
      <c r="E224" s="10" t="str">
        <f t="shared" si="28"/>
        <v/>
      </c>
      <c r="F224" s="10">
        <f t="shared" si="29"/>
        <v>1.6129032258064516E-2</v>
      </c>
      <c r="G224" s="10">
        <f t="shared" si="31"/>
        <v>1</v>
      </c>
      <c r="H224" s="18" t="str">
        <f t="shared" si="30"/>
        <v/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0</v>
      </c>
      <c r="D228" s="9">
        <v>1</v>
      </c>
      <c r="E228" s="10" t="str">
        <f t="shared" si="28"/>
        <v/>
      </c>
      <c r="F228" s="10">
        <f t="shared" si="29"/>
        <v>1.6129032258064516E-2</v>
      </c>
      <c r="G228" s="10">
        <f t="shared" si="31"/>
        <v>1</v>
      </c>
      <c r="H228" s="18" t="str">
        <f t="shared" si="30"/>
        <v/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0</v>
      </c>
      <c r="D235" s="9">
        <v>0</v>
      </c>
      <c r="E235" s="10" t="str">
        <f t="shared" si="28"/>
        <v/>
      </c>
      <c r="F235" s="10" t="str">
        <f t="shared" si="29"/>
        <v/>
      </c>
      <c r="G235" s="10" t="str">
        <f t="shared" si="31"/>
        <v xml:space="preserve"> </v>
      </c>
      <c r="H235" s="18" t="str">
        <f t="shared" si="30"/>
        <v/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8" t="str">
        <f t="shared" si="30"/>
        <v/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2</v>
      </c>
      <c r="D241" s="9">
        <v>4</v>
      </c>
      <c r="E241" s="10">
        <f t="shared" si="28"/>
        <v>0.08</v>
      </c>
      <c r="F241" s="10">
        <f t="shared" si="29"/>
        <v>6.4516129032258063E-2</v>
      </c>
      <c r="G241" s="10">
        <f t="shared" si="31"/>
        <v>1</v>
      </c>
      <c r="H241" s="18">
        <f t="shared" si="30"/>
        <v>0.08</v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8" t="str">
        <f t="shared" ref="H245:H276" si="34">+IF(OR(AND(E245=""),(G245="")),"",E245*G245)</f>
        <v/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2</v>
      </c>
      <c r="D248" s="9">
        <v>0</v>
      </c>
      <c r="E248" s="10">
        <f t="shared" si="32"/>
        <v>0.08</v>
      </c>
      <c r="F248" s="10" t="str">
        <f t="shared" si="33"/>
        <v/>
      </c>
      <c r="G248" s="10">
        <f t="shared" si="35"/>
        <v>-1</v>
      </c>
      <c r="H248" s="18">
        <f t="shared" si="34"/>
        <v>-0.08</v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10</v>
      </c>
      <c r="D251" s="9">
        <v>0</v>
      </c>
      <c r="E251" s="10">
        <f t="shared" si="32"/>
        <v>0.4</v>
      </c>
      <c r="F251" s="10" t="str">
        <f t="shared" si="33"/>
        <v/>
      </c>
      <c r="G251" s="10">
        <f t="shared" si="35"/>
        <v>-1</v>
      </c>
      <c r="H251" s="18">
        <f t="shared" si="34"/>
        <v>-0.4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0</v>
      </c>
      <c r="D260" s="9">
        <v>1</v>
      </c>
      <c r="E260" s="10" t="str">
        <f t="shared" si="32"/>
        <v/>
      </c>
      <c r="F260" s="10">
        <f t="shared" si="33"/>
        <v>1.6129032258064516E-2</v>
      </c>
      <c r="G260" s="10">
        <f t="shared" si="35"/>
        <v>1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8" t="str">
        <f t="shared" si="34"/>
        <v/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1</v>
      </c>
      <c r="E272" s="10" t="str">
        <f t="shared" si="32"/>
        <v/>
      </c>
      <c r="F272" s="10">
        <f t="shared" si="33"/>
        <v>1.6129032258064516E-2</v>
      </c>
      <c r="G272" s="10">
        <f t="shared" si="35"/>
        <v>1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8" t="str">
        <f t="shared" si="34"/>
        <v/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8" t="str">
        <f t="shared" si="38"/>
        <v/>
      </c>
    </row>
    <row r="286" spans="1:8" ht="25.5" x14ac:dyDescent="0.2">
      <c r="A286" s="8"/>
      <c r="B286" s="26" t="s">
        <v>270</v>
      </c>
      <c r="C286" s="23">
        <v>1</v>
      </c>
      <c r="D286" s="9">
        <v>1</v>
      </c>
      <c r="E286" s="10">
        <f t="shared" si="36"/>
        <v>0.04</v>
      </c>
      <c r="F286" s="10">
        <f t="shared" si="37"/>
        <v>1.6129032258064516E-2</v>
      </c>
      <c r="G286" s="10">
        <f t="shared" si="39"/>
        <v>0</v>
      </c>
      <c r="H286" s="18">
        <f t="shared" si="38"/>
        <v>0</v>
      </c>
    </row>
    <row r="287" spans="1:8" x14ac:dyDescent="0.2">
      <c r="A287" s="8"/>
      <c r="B287" s="26" t="s">
        <v>271</v>
      </c>
      <c r="C287" s="23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8" t="str">
        <f t="shared" si="38"/>
        <v/>
      </c>
    </row>
    <row r="288" spans="1:8" x14ac:dyDescent="0.2">
      <c r="A288" s="8"/>
      <c r="B288" s="26" t="s">
        <v>272</v>
      </c>
      <c r="C288" s="23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8" t="str">
        <f t="shared" si="38"/>
        <v/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8" t="str">
        <f t="shared" si="38"/>
        <v/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8" t="str">
        <f t="shared" si="38"/>
        <v/>
      </c>
    </row>
    <row r="300" spans="1:8" x14ac:dyDescent="0.2">
      <c r="A300" s="8"/>
      <c r="B300" s="26" t="s">
        <v>284</v>
      </c>
      <c r="C300" s="23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8" t="str">
        <f t="shared" si="38"/>
        <v/>
      </c>
    </row>
    <row r="301" spans="1:8" x14ac:dyDescent="0.2">
      <c r="A301" s="8"/>
      <c r="B301" s="26" t="s">
        <v>285</v>
      </c>
      <c r="C301" s="23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8" t="str">
        <f t="shared" si="38"/>
        <v/>
      </c>
    </row>
    <row r="302" spans="1:8" x14ac:dyDescent="0.2">
      <c r="A302" s="8"/>
      <c r="B302" s="26" t="s">
        <v>286</v>
      </c>
      <c r="C302" s="23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8" t="str">
        <f t="shared" si="38"/>
        <v/>
      </c>
    </row>
    <row r="303" spans="1:8" x14ac:dyDescent="0.2">
      <c r="A303" s="8"/>
      <c r="B303" s="26" t="s">
        <v>287</v>
      </c>
      <c r="C303" s="23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8" t="str">
        <f t="shared" si="38"/>
        <v/>
      </c>
    </row>
    <row r="305" spans="1:8" x14ac:dyDescent="0.2">
      <c r="A305" s="8"/>
      <c r="B305" s="26" t="s">
        <v>289</v>
      </c>
      <c r="C305" s="23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8" t="str">
        <f t="shared" si="38"/>
        <v/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8" t="str">
        <f t="shared" si="42"/>
        <v/>
      </c>
    </row>
    <row r="314" spans="1:8" ht="25.5" x14ac:dyDescent="0.2">
      <c r="A314" s="8"/>
      <c r="B314" s="26" t="s">
        <v>298</v>
      </c>
      <c r="C314" s="23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8" t="str">
        <f t="shared" si="42"/>
        <v/>
      </c>
    </row>
    <row r="315" spans="1:8" x14ac:dyDescent="0.2">
      <c r="A315" s="8"/>
      <c r="B315" s="26" t="s">
        <v>299</v>
      </c>
      <c r="C315" s="23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0</v>
      </c>
      <c r="D317" s="9">
        <v>1</v>
      </c>
      <c r="E317" s="10" t="str">
        <f t="shared" si="40"/>
        <v/>
      </c>
      <c r="F317" s="10">
        <f t="shared" si="41"/>
        <v>1.6129032258064516E-2</v>
      </c>
      <c r="G317" s="10">
        <f t="shared" si="43"/>
        <v>1</v>
      </c>
      <c r="H317" s="18" t="str">
        <f t="shared" si="42"/>
        <v/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1</v>
      </c>
      <c r="D320" s="9">
        <v>0</v>
      </c>
      <c r="E320" s="10">
        <f t="shared" si="40"/>
        <v>0.04</v>
      </c>
      <c r="F320" s="10" t="str">
        <f t="shared" si="41"/>
        <v/>
      </c>
      <c r="G320" s="10">
        <f t="shared" si="43"/>
        <v>-1</v>
      </c>
      <c r="H320" s="18">
        <f t="shared" si="42"/>
        <v>-0.04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8" t="str">
        <f t="shared" si="42"/>
        <v/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8" t="str">
        <f t="shared" si="42"/>
        <v/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0</v>
      </c>
      <c r="D331" s="9">
        <v>0</v>
      </c>
      <c r="E331" s="10" t="str">
        <f t="shared" si="40"/>
        <v/>
      </c>
      <c r="F331" s="10" t="str">
        <f t="shared" si="41"/>
        <v/>
      </c>
      <c r="G331" s="10" t="str">
        <f t="shared" si="43"/>
        <v xml:space="preserve"> </v>
      </c>
      <c r="H331" s="18" t="str">
        <f t="shared" si="42"/>
        <v/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8" t="str">
        <f t="shared" si="42"/>
        <v/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8" t="str">
        <f t="shared" si="42"/>
        <v/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1</v>
      </c>
      <c r="D340" s="9">
        <v>0</v>
      </c>
      <c r="E340" s="10">
        <f t="shared" si="40"/>
        <v>0.04</v>
      </c>
      <c r="F340" s="10" t="str">
        <f t="shared" si="41"/>
        <v/>
      </c>
      <c r="G340" s="10">
        <f t="shared" si="43"/>
        <v>-1</v>
      </c>
      <c r="H340" s="18">
        <f t="shared" si="42"/>
        <v>-0.04</v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80</v>
      </c>
      <c r="D362" s="14">
        <f>SUM(D363:D595)</f>
        <v>155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0.9375</v>
      </c>
      <c r="H362" s="29">
        <f t="shared" ref="H362:H425" si="50">+IF(OR(AND(E362=""),(G362="")),"",E362*G362)</f>
        <v>0.9375</v>
      </c>
    </row>
    <row r="363" spans="1:8" x14ac:dyDescent="0.2">
      <c r="A363" s="8"/>
      <c r="B363" s="25" t="s">
        <v>341</v>
      </c>
      <c r="C363" s="22">
        <v>1</v>
      </c>
      <c r="D363" s="15">
        <v>0</v>
      </c>
      <c r="E363" s="16">
        <f t="shared" si="48"/>
        <v>1.2500000000000001E-2</v>
      </c>
      <c r="F363" s="16" t="str">
        <f t="shared" si="49"/>
        <v/>
      </c>
      <c r="G363" s="16">
        <f t="shared" ref="G363:G426" si="51">+IF(AND(C363=0,D363=0)," ",IF(C363=0,1,IF(D363=0,-1,(D363-C363)/C363)))</f>
        <v>-1</v>
      </c>
      <c r="H363" s="17">
        <f t="shared" si="50"/>
        <v>-1.2500000000000001E-2</v>
      </c>
    </row>
    <row r="364" spans="1:8" x14ac:dyDescent="0.2">
      <c r="A364" s="8"/>
      <c r="B364" s="26" t="s">
        <v>342</v>
      </c>
      <c r="C364" s="23">
        <v>1</v>
      </c>
      <c r="D364" s="9">
        <v>0</v>
      </c>
      <c r="E364" s="10">
        <f t="shared" si="48"/>
        <v>1.2500000000000001E-2</v>
      </c>
      <c r="F364" s="10" t="str">
        <f t="shared" si="49"/>
        <v/>
      </c>
      <c r="G364" s="10">
        <f t="shared" si="51"/>
        <v>-1</v>
      </c>
      <c r="H364" s="18">
        <f t="shared" si="50"/>
        <v>-1.2500000000000001E-2</v>
      </c>
    </row>
    <row r="365" spans="1:8" x14ac:dyDescent="0.2">
      <c r="A365" s="8"/>
      <c r="B365" s="26" t="s">
        <v>343</v>
      </c>
      <c r="C365" s="23">
        <v>1</v>
      </c>
      <c r="D365" s="9">
        <v>0</v>
      </c>
      <c r="E365" s="10">
        <f t="shared" si="48"/>
        <v>1.2500000000000001E-2</v>
      </c>
      <c r="F365" s="10" t="str">
        <f t="shared" si="49"/>
        <v/>
      </c>
      <c r="G365" s="10">
        <f t="shared" si="51"/>
        <v>-1</v>
      </c>
      <c r="H365" s="18">
        <f t="shared" si="50"/>
        <v>-1.2500000000000001E-2</v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4</v>
      </c>
      <c r="D368" s="9">
        <v>7</v>
      </c>
      <c r="E368" s="10">
        <f t="shared" si="48"/>
        <v>0.05</v>
      </c>
      <c r="F368" s="10">
        <f t="shared" si="49"/>
        <v>4.5161290322580643E-2</v>
      </c>
      <c r="G368" s="10">
        <f t="shared" si="51"/>
        <v>0.75</v>
      </c>
      <c r="H368" s="18">
        <f t="shared" si="50"/>
        <v>3.7500000000000006E-2</v>
      </c>
    </row>
    <row r="369" spans="1:8" x14ac:dyDescent="0.2">
      <c r="A369" s="8"/>
      <c r="B369" s="26" t="s">
        <v>347</v>
      </c>
      <c r="C369" s="23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8" t="str">
        <f t="shared" si="50"/>
        <v/>
      </c>
    </row>
    <row r="370" spans="1:8" x14ac:dyDescent="0.2">
      <c r="A370" s="8"/>
      <c r="B370" s="26" t="s">
        <v>348</v>
      </c>
      <c r="C370" s="23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0</v>
      </c>
      <c r="D371" s="9">
        <v>2</v>
      </c>
      <c r="E371" s="10" t="str">
        <f t="shared" si="48"/>
        <v/>
      </c>
      <c r="F371" s="10">
        <f t="shared" si="49"/>
        <v>1.2903225806451613E-2</v>
      </c>
      <c r="G371" s="10">
        <f t="shared" si="51"/>
        <v>1</v>
      </c>
      <c r="H371" s="18" t="str">
        <f t="shared" si="50"/>
        <v/>
      </c>
    </row>
    <row r="372" spans="1:8" x14ac:dyDescent="0.2">
      <c r="A372" s="8"/>
      <c r="B372" s="26" t="s">
        <v>350</v>
      </c>
      <c r="C372" s="23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8" t="str">
        <f t="shared" si="50"/>
        <v/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8</v>
      </c>
      <c r="D374" s="9">
        <v>13</v>
      </c>
      <c r="E374" s="10">
        <f t="shared" si="48"/>
        <v>0.1</v>
      </c>
      <c r="F374" s="10">
        <f t="shared" si="49"/>
        <v>8.387096774193549E-2</v>
      </c>
      <c r="G374" s="10">
        <f t="shared" si="51"/>
        <v>0.625</v>
      </c>
      <c r="H374" s="18">
        <f t="shared" si="50"/>
        <v>6.25E-2</v>
      </c>
    </row>
    <row r="375" spans="1:8" x14ac:dyDescent="0.2">
      <c r="A375" s="8"/>
      <c r="B375" s="26" t="s">
        <v>353</v>
      </c>
      <c r="C375" s="23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8" t="str">
        <f t="shared" si="50"/>
        <v/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1</v>
      </c>
      <c r="D377" s="9">
        <v>1</v>
      </c>
      <c r="E377" s="10">
        <f t="shared" si="48"/>
        <v>1.2500000000000001E-2</v>
      </c>
      <c r="F377" s="10">
        <f t="shared" si="49"/>
        <v>6.4516129032258064E-3</v>
      </c>
      <c r="G377" s="10">
        <f t="shared" si="51"/>
        <v>0</v>
      </c>
      <c r="H377" s="18">
        <f t="shared" si="50"/>
        <v>0</v>
      </c>
    </row>
    <row r="378" spans="1:8" x14ac:dyDescent="0.2">
      <c r="A378" s="8"/>
      <c r="B378" s="26" t="s">
        <v>356</v>
      </c>
      <c r="C378" s="23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8" t="str">
        <f t="shared" si="50"/>
        <v/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0</v>
      </c>
      <c r="D382" s="9">
        <v>8</v>
      </c>
      <c r="E382" s="10" t="str">
        <f t="shared" si="48"/>
        <v/>
      </c>
      <c r="F382" s="10">
        <f t="shared" si="49"/>
        <v>5.1612903225806452E-2</v>
      </c>
      <c r="G382" s="10">
        <f t="shared" si="51"/>
        <v>1</v>
      </c>
      <c r="H382" s="18" t="str">
        <f t="shared" si="50"/>
        <v/>
      </c>
    </row>
    <row r="383" spans="1:8" x14ac:dyDescent="0.2">
      <c r="A383" s="8"/>
      <c r="B383" s="26" t="s">
        <v>361</v>
      </c>
      <c r="C383" s="23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8" t="str">
        <f t="shared" si="50"/>
        <v/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1</v>
      </c>
      <c r="D385" s="9">
        <v>0</v>
      </c>
      <c r="E385" s="10">
        <f t="shared" si="48"/>
        <v>1.2500000000000001E-2</v>
      </c>
      <c r="F385" s="10" t="str">
        <f t="shared" si="49"/>
        <v/>
      </c>
      <c r="G385" s="10">
        <f t="shared" si="51"/>
        <v>-1</v>
      </c>
      <c r="H385" s="18">
        <f t="shared" si="50"/>
        <v>-1.2500000000000001E-2</v>
      </c>
    </row>
    <row r="386" spans="1:8" x14ac:dyDescent="0.2">
      <c r="A386" s="8"/>
      <c r="B386" s="26" t="s">
        <v>364</v>
      </c>
      <c r="C386" s="23">
        <v>2</v>
      </c>
      <c r="D386" s="9">
        <v>1</v>
      </c>
      <c r="E386" s="10">
        <f t="shared" si="48"/>
        <v>2.5000000000000001E-2</v>
      </c>
      <c r="F386" s="10">
        <f t="shared" si="49"/>
        <v>6.4516129032258064E-3</v>
      </c>
      <c r="G386" s="10">
        <f t="shared" si="51"/>
        <v>-0.5</v>
      </c>
      <c r="H386" s="18">
        <f t="shared" si="50"/>
        <v>-1.2500000000000001E-2</v>
      </c>
    </row>
    <row r="387" spans="1:8" x14ac:dyDescent="0.2">
      <c r="A387" s="8"/>
      <c r="B387" s="26" t="s">
        <v>365</v>
      </c>
      <c r="C387" s="23">
        <v>0</v>
      </c>
      <c r="D387" s="9">
        <v>1</v>
      </c>
      <c r="E387" s="10" t="str">
        <f t="shared" si="48"/>
        <v/>
      </c>
      <c r="F387" s="10">
        <f t="shared" si="49"/>
        <v>6.4516129032258064E-3</v>
      </c>
      <c r="G387" s="10">
        <f t="shared" si="51"/>
        <v>1</v>
      </c>
      <c r="H387" s="18" t="str">
        <f t="shared" si="50"/>
        <v/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8" t="str">
        <f t="shared" si="50"/>
        <v/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8" t="str">
        <f t="shared" si="50"/>
        <v/>
      </c>
    </row>
    <row r="393" spans="1:8" x14ac:dyDescent="0.2">
      <c r="A393" s="8"/>
      <c r="B393" s="26" t="s">
        <v>371</v>
      </c>
      <c r="C393" s="23">
        <v>0</v>
      </c>
      <c r="D393" s="9">
        <v>1</v>
      </c>
      <c r="E393" s="10" t="str">
        <f t="shared" si="48"/>
        <v/>
      </c>
      <c r="F393" s="10">
        <f t="shared" si="49"/>
        <v>6.4516129032258064E-3</v>
      </c>
      <c r="G393" s="10">
        <f t="shared" si="51"/>
        <v>1</v>
      </c>
      <c r="H393" s="18" t="str">
        <f t="shared" si="50"/>
        <v/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8" t="str">
        <f t="shared" si="50"/>
        <v/>
      </c>
    </row>
    <row r="396" spans="1:8" ht="25.5" x14ac:dyDescent="0.2">
      <c r="A396" s="8"/>
      <c r="B396" s="26" t="s">
        <v>374</v>
      </c>
      <c r="C396" s="23">
        <v>1</v>
      </c>
      <c r="D396" s="9">
        <v>0</v>
      </c>
      <c r="E396" s="10">
        <f t="shared" si="48"/>
        <v>1.2500000000000001E-2</v>
      </c>
      <c r="F396" s="10" t="str">
        <f t="shared" si="49"/>
        <v/>
      </c>
      <c r="G396" s="10">
        <f t="shared" si="51"/>
        <v>-1</v>
      </c>
      <c r="H396" s="18">
        <f t="shared" si="50"/>
        <v>-1.2500000000000001E-2</v>
      </c>
    </row>
    <row r="397" spans="1:8" x14ac:dyDescent="0.2">
      <c r="A397" s="8"/>
      <c r="B397" s="26" t="s">
        <v>375</v>
      </c>
      <c r="C397" s="23">
        <v>5</v>
      </c>
      <c r="D397" s="9">
        <v>3</v>
      </c>
      <c r="E397" s="10">
        <f t="shared" si="48"/>
        <v>6.25E-2</v>
      </c>
      <c r="F397" s="10">
        <f t="shared" si="49"/>
        <v>1.935483870967742E-2</v>
      </c>
      <c r="G397" s="10">
        <f t="shared" si="51"/>
        <v>-0.4</v>
      </c>
      <c r="H397" s="18">
        <f t="shared" si="50"/>
        <v>-2.5000000000000001E-2</v>
      </c>
    </row>
    <row r="398" spans="1:8" x14ac:dyDescent="0.2">
      <c r="A398" s="8"/>
      <c r="B398" s="26" t="s">
        <v>376</v>
      </c>
      <c r="C398" s="23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8" t="str">
        <f t="shared" si="50"/>
        <v/>
      </c>
    </row>
    <row r="399" spans="1:8" x14ac:dyDescent="0.2">
      <c r="A399" s="8"/>
      <c r="B399" s="26" t="s">
        <v>377</v>
      </c>
      <c r="C399" s="23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2</v>
      </c>
      <c r="D401" s="9">
        <v>3</v>
      </c>
      <c r="E401" s="10">
        <f t="shared" si="48"/>
        <v>2.5000000000000001E-2</v>
      </c>
      <c r="F401" s="10">
        <f t="shared" si="49"/>
        <v>1.935483870967742E-2</v>
      </c>
      <c r="G401" s="10">
        <f t="shared" si="51"/>
        <v>0.5</v>
      </c>
      <c r="H401" s="18">
        <f t="shared" si="50"/>
        <v>1.2500000000000001E-2</v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22</v>
      </c>
      <c r="D404" s="9">
        <v>0</v>
      </c>
      <c r="E404" s="10">
        <f t="shared" si="48"/>
        <v>0.27500000000000002</v>
      </c>
      <c r="F404" s="10" t="str">
        <f t="shared" si="49"/>
        <v/>
      </c>
      <c r="G404" s="10">
        <f t="shared" si="51"/>
        <v>-1</v>
      </c>
      <c r="H404" s="18">
        <f t="shared" si="50"/>
        <v>-0.27500000000000002</v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2</v>
      </c>
      <c r="D410" s="9">
        <v>5</v>
      </c>
      <c r="E410" s="10">
        <f t="shared" si="48"/>
        <v>2.5000000000000001E-2</v>
      </c>
      <c r="F410" s="10">
        <f t="shared" si="49"/>
        <v>3.2258064516129031E-2</v>
      </c>
      <c r="G410" s="10">
        <f t="shared" si="51"/>
        <v>1.5</v>
      </c>
      <c r="H410" s="18">
        <f t="shared" si="50"/>
        <v>3.7500000000000006E-2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0</v>
      </c>
      <c r="D413" s="9">
        <v>3</v>
      </c>
      <c r="E413" s="10" t="str">
        <f t="shared" si="48"/>
        <v/>
      </c>
      <c r="F413" s="10">
        <f t="shared" si="49"/>
        <v>1.935483870967742E-2</v>
      </c>
      <c r="G413" s="10">
        <f t="shared" si="51"/>
        <v>1</v>
      </c>
      <c r="H413" s="18" t="str">
        <f t="shared" si="50"/>
        <v/>
      </c>
    </row>
    <row r="414" spans="1:8" x14ac:dyDescent="0.2">
      <c r="A414" s="8"/>
      <c r="B414" s="26" t="s">
        <v>392</v>
      </c>
      <c r="C414" s="23">
        <v>2</v>
      </c>
      <c r="D414" s="9">
        <v>1</v>
      </c>
      <c r="E414" s="10">
        <f t="shared" si="48"/>
        <v>2.5000000000000001E-2</v>
      </c>
      <c r="F414" s="10">
        <f t="shared" si="49"/>
        <v>6.4516129032258064E-3</v>
      </c>
      <c r="G414" s="10">
        <f t="shared" si="51"/>
        <v>-0.5</v>
      </c>
      <c r="H414" s="18">
        <f t="shared" si="50"/>
        <v>-1.2500000000000001E-2</v>
      </c>
    </row>
    <row r="415" spans="1:8" x14ac:dyDescent="0.2">
      <c r="A415" s="8"/>
      <c r="B415" s="26" t="s">
        <v>393</v>
      </c>
      <c r="C415" s="23">
        <v>2</v>
      </c>
      <c r="D415" s="9">
        <v>2</v>
      </c>
      <c r="E415" s="10">
        <f t="shared" si="48"/>
        <v>2.5000000000000001E-2</v>
      </c>
      <c r="F415" s="10">
        <f t="shared" si="49"/>
        <v>1.2903225806451613E-2</v>
      </c>
      <c r="G415" s="10">
        <f t="shared" si="51"/>
        <v>0</v>
      </c>
      <c r="H415" s="18">
        <f t="shared" si="50"/>
        <v>0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8" t="str">
        <f t="shared" si="50"/>
        <v/>
      </c>
    </row>
    <row r="418" spans="1:8" ht="25.5" x14ac:dyDescent="0.2">
      <c r="A418" s="8"/>
      <c r="B418" s="26" t="s">
        <v>396</v>
      </c>
      <c r="C418" s="23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1</v>
      </c>
      <c r="D419" s="9">
        <v>0</v>
      </c>
      <c r="E419" s="10">
        <f t="shared" si="48"/>
        <v>1.2500000000000001E-2</v>
      </c>
      <c r="F419" s="10" t="str">
        <f t="shared" si="49"/>
        <v/>
      </c>
      <c r="G419" s="10">
        <f t="shared" si="51"/>
        <v>-1</v>
      </c>
      <c r="H419" s="18">
        <f t="shared" si="50"/>
        <v>-1.2500000000000001E-2</v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8" t="str">
        <f t="shared" si="50"/>
        <v/>
      </c>
    </row>
    <row r="425" spans="1:8" x14ac:dyDescent="0.2">
      <c r="A425" s="8"/>
      <c r="B425" s="26" t="s">
        <v>403</v>
      </c>
      <c r="C425" s="23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8" t="str">
        <f t="shared" si="50"/>
        <v/>
      </c>
    </row>
    <row r="426" spans="1:8" x14ac:dyDescent="0.2">
      <c r="A426" s="8"/>
      <c r="B426" s="26" t="s">
        <v>404</v>
      </c>
      <c r="C426" s="23">
        <v>0</v>
      </c>
      <c r="D426" s="9">
        <v>0</v>
      </c>
      <c r="E426" s="10" t="str">
        <f t="shared" ref="E426:E489" si="52">+IF(C426=0,"",C426/C$362)</f>
        <v/>
      </c>
      <c r="F426" s="10" t="str">
        <f t="shared" ref="F426:F489" si="53">+IF(D426=0,"",D426/D$362)</f>
        <v/>
      </c>
      <c r="G426" s="10" t="str">
        <f t="shared" si="51"/>
        <v xml:space="preserve"> </v>
      </c>
      <c r="H426" s="18" t="str">
        <f t="shared" ref="H426:H489" si="54">+IF(OR(AND(E426=""),(G426="")),"",E426*G426)</f>
        <v/>
      </c>
    </row>
    <row r="427" spans="1:8" x14ac:dyDescent="0.2">
      <c r="A427" s="8"/>
      <c r="B427" s="26" t="s">
        <v>405</v>
      </c>
      <c r="C427" s="23">
        <v>0</v>
      </c>
      <c r="D427" s="9">
        <v>1</v>
      </c>
      <c r="E427" s="10" t="str">
        <f t="shared" si="52"/>
        <v/>
      </c>
      <c r="F427" s="10">
        <f t="shared" si="53"/>
        <v>6.4516129032258064E-3</v>
      </c>
      <c r="G427" s="10">
        <f t="shared" ref="G427:G490" si="55">+IF(AND(C427=0,D427=0)," ",IF(C427=0,1,IF(D427=0,-1,(D427-C427)/C427)))</f>
        <v>1</v>
      </c>
      <c r="H427" s="18" t="str">
        <f t="shared" si="54"/>
        <v/>
      </c>
    </row>
    <row r="428" spans="1:8" x14ac:dyDescent="0.2">
      <c r="A428" s="8"/>
      <c r="B428" s="26" t="s">
        <v>406</v>
      </c>
      <c r="C428" s="23">
        <v>0</v>
      </c>
      <c r="D428" s="9">
        <v>0</v>
      </c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8" t="str">
        <f t="shared" si="54"/>
        <v/>
      </c>
    </row>
    <row r="429" spans="1:8" x14ac:dyDescent="0.2">
      <c r="A429" s="8"/>
      <c r="B429" s="26" t="s">
        <v>407</v>
      </c>
      <c r="C429" s="23">
        <v>0</v>
      </c>
      <c r="D429" s="9">
        <v>1</v>
      </c>
      <c r="E429" s="10" t="str">
        <f t="shared" si="52"/>
        <v/>
      </c>
      <c r="F429" s="10">
        <f t="shared" si="53"/>
        <v>6.4516129032258064E-3</v>
      </c>
      <c r="G429" s="10">
        <f t="shared" si="55"/>
        <v>1</v>
      </c>
      <c r="H429" s="18" t="str">
        <f t="shared" si="54"/>
        <v/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0</v>
      </c>
      <c r="D437" s="9">
        <v>88</v>
      </c>
      <c r="E437" s="10" t="str">
        <f t="shared" si="52"/>
        <v/>
      </c>
      <c r="F437" s="10">
        <f t="shared" si="53"/>
        <v>0.56774193548387097</v>
      </c>
      <c r="G437" s="10">
        <f t="shared" si="55"/>
        <v>1</v>
      </c>
      <c r="H437" s="18" t="str">
        <f t="shared" si="54"/>
        <v/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2</v>
      </c>
      <c r="D441" s="9">
        <v>0</v>
      </c>
      <c r="E441" s="10">
        <f t="shared" si="52"/>
        <v>2.5000000000000001E-2</v>
      </c>
      <c r="F441" s="10" t="str">
        <f t="shared" si="53"/>
        <v/>
      </c>
      <c r="G441" s="10">
        <f t="shared" si="55"/>
        <v>-1</v>
      </c>
      <c r="H441" s="18">
        <f t="shared" si="54"/>
        <v>-2.5000000000000001E-2</v>
      </c>
    </row>
    <row r="442" spans="1:8" x14ac:dyDescent="0.2">
      <c r="A442" s="8"/>
      <c r="B442" s="26" t="s">
        <v>420</v>
      </c>
      <c r="C442" s="23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1</v>
      </c>
      <c r="D445" s="9">
        <v>0</v>
      </c>
      <c r="E445" s="10">
        <f t="shared" si="52"/>
        <v>1.2500000000000001E-2</v>
      </c>
      <c r="F445" s="10" t="str">
        <f t="shared" si="53"/>
        <v/>
      </c>
      <c r="G445" s="10">
        <f t="shared" si="55"/>
        <v>-1</v>
      </c>
      <c r="H445" s="18">
        <f t="shared" si="54"/>
        <v>-1.2500000000000001E-2</v>
      </c>
    </row>
    <row r="446" spans="1:8" x14ac:dyDescent="0.2">
      <c r="A446" s="8"/>
      <c r="B446" s="26" t="s">
        <v>424</v>
      </c>
      <c r="C446" s="23">
        <v>2</v>
      </c>
      <c r="D446" s="9">
        <v>0</v>
      </c>
      <c r="E446" s="10">
        <f t="shared" si="52"/>
        <v>2.5000000000000001E-2</v>
      </c>
      <c r="F446" s="10" t="str">
        <f t="shared" si="53"/>
        <v/>
      </c>
      <c r="G446" s="10">
        <f t="shared" si="55"/>
        <v>-1</v>
      </c>
      <c r="H446" s="18">
        <f t="shared" si="54"/>
        <v>-2.5000000000000001E-2</v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8" t="str">
        <f t="shared" si="54"/>
        <v/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8" t="str">
        <f t="shared" si="54"/>
        <v/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8" t="str">
        <f t="shared" si="54"/>
        <v/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8" t="str">
        <f t="shared" si="54"/>
        <v/>
      </c>
    </row>
    <row r="461" spans="1:8" x14ac:dyDescent="0.2">
      <c r="A461" s="8"/>
      <c r="B461" s="26" t="s">
        <v>439</v>
      </c>
      <c r="C461" s="23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8" t="str">
        <f t="shared" si="54"/>
        <v/>
      </c>
    </row>
    <row r="462" spans="1:8" x14ac:dyDescent="0.2">
      <c r="A462" s="8"/>
      <c r="B462" s="26" t="s">
        <v>440</v>
      </c>
      <c r="C462" s="23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8" t="str">
        <f t="shared" si="54"/>
        <v/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8" t="str">
        <f t="shared" si="54"/>
        <v/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8" t="str">
        <f t="shared" si="54"/>
        <v/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8" t="str">
        <f t="shared" si="54"/>
        <v/>
      </c>
    </row>
    <row r="475" spans="1:8" x14ac:dyDescent="0.2">
      <c r="A475" s="8"/>
      <c r="B475" s="26" t="s">
        <v>453</v>
      </c>
      <c r="C475" s="23">
        <v>1</v>
      </c>
      <c r="D475" s="9">
        <v>0</v>
      </c>
      <c r="E475" s="10">
        <f t="shared" si="52"/>
        <v>1.2500000000000001E-2</v>
      </c>
      <c r="F475" s="10" t="str">
        <f t="shared" si="53"/>
        <v/>
      </c>
      <c r="G475" s="10">
        <f t="shared" si="55"/>
        <v>-1</v>
      </c>
      <c r="H475" s="18">
        <f t="shared" si="54"/>
        <v>-1.2500000000000001E-2</v>
      </c>
    </row>
    <row r="476" spans="1:8" x14ac:dyDescent="0.2">
      <c r="A476" s="8"/>
      <c r="B476" s="26" t="s">
        <v>454</v>
      </c>
      <c r="C476" s="23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8" t="str">
        <f t="shared" si="54"/>
        <v/>
      </c>
    </row>
    <row r="477" spans="1:8" ht="25.5" x14ac:dyDescent="0.2">
      <c r="A477" s="8"/>
      <c r="B477" s="26" t="s">
        <v>455</v>
      </c>
      <c r="C477" s="23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8" t="str">
        <f t="shared" si="54"/>
        <v/>
      </c>
    </row>
    <row r="478" spans="1:8" ht="25.5" x14ac:dyDescent="0.2">
      <c r="A478" s="8"/>
      <c r="B478" s="26" t="s">
        <v>456</v>
      </c>
      <c r="C478" s="23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8" t="str">
        <f t="shared" si="54"/>
        <v/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8" t="str">
        <f t="shared" si="54"/>
        <v/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8" t="str">
        <f t="shared" si="54"/>
        <v/>
      </c>
    </row>
    <row r="483" spans="1:8" x14ac:dyDescent="0.2">
      <c r="A483" s="8"/>
      <c r="B483" s="26" t="s">
        <v>461</v>
      </c>
      <c r="C483" s="23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8" t="str">
        <f t="shared" si="54"/>
        <v/>
      </c>
    </row>
    <row r="484" spans="1:8" x14ac:dyDescent="0.2">
      <c r="A484" s="8"/>
      <c r="B484" s="26" t="s">
        <v>462</v>
      </c>
      <c r="C484" s="23">
        <v>0</v>
      </c>
      <c r="D484" s="9">
        <v>2</v>
      </c>
      <c r="E484" s="10" t="str">
        <f t="shared" si="52"/>
        <v/>
      </c>
      <c r="F484" s="10">
        <f t="shared" si="53"/>
        <v>1.2903225806451613E-2</v>
      </c>
      <c r="G484" s="10">
        <f t="shared" si="55"/>
        <v>1</v>
      </c>
      <c r="H484" s="18" t="str">
        <f t="shared" si="54"/>
        <v/>
      </c>
    </row>
    <row r="485" spans="1:8" x14ac:dyDescent="0.2">
      <c r="A485" s="8"/>
      <c r="B485" s="26" t="s">
        <v>463</v>
      </c>
      <c r="C485" s="23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8" t="str">
        <f t="shared" si="54"/>
        <v/>
      </c>
    </row>
    <row r="486" spans="1:8" x14ac:dyDescent="0.2">
      <c r="A486" s="8"/>
      <c r="B486" s="26" t="s">
        <v>464</v>
      </c>
      <c r="C486" s="23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8" t="str">
        <f t="shared" si="54"/>
        <v/>
      </c>
    </row>
    <row r="488" spans="1:8" x14ac:dyDescent="0.2">
      <c r="A488" s="8"/>
      <c r="B488" s="26" t="s">
        <v>466</v>
      </c>
      <c r="C488" s="23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8" t="str">
        <f t="shared" si="54"/>
        <v/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0</v>
      </c>
      <c r="D490" s="9">
        <v>1</v>
      </c>
      <c r="E490" s="10" t="str">
        <f t="shared" ref="E490:E553" si="56">+IF(C490=0,"",C490/C$362)</f>
        <v/>
      </c>
      <c r="F490" s="10">
        <f t="shared" ref="F490:F553" si="57">+IF(D490=0,"",D490/D$362)</f>
        <v>6.4516129032258064E-3</v>
      </c>
      <c r="G490" s="10">
        <f t="shared" si="55"/>
        <v>1</v>
      </c>
      <c r="H490" s="18" t="str">
        <f t="shared" ref="H490:H553" si="58">+IF(OR(AND(E490=""),(G490="")),"",E490*G490)</f>
        <v/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8" t="str">
        <f t="shared" si="58"/>
        <v/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8" t="str">
        <f t="shared" si="58"/>
        <v/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8" t="str">
        <f t="shared" si="58"/>
        <v/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8" t="str">
        <f t="shared" si="58"/>
        <v/>
      </c>
    </row>
    <row r="503" spans="1:8" x14ac:dyDescent="0.2">
      <c r="A503" s="8"/>
      <c r="B503" s="26" t="s">
        <v>481</v>
      </c>
      <c r="C503" s="23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8" t="str">
        <f t="shared" si="58"/>
        <v/>
      </c>
    </row>
    <row r="504" spans="1:8" x14ac:dyDescent="0.2">
      <c r="A504" s="8"/>
      <c r="B504" s="26" t="s">
        <v>482</v>
      </c>
      <c r="C504" s="23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8" t="str">
        <f t="shared" si="58"/>
        <v/>
      </c>
    </row>
    <row r="505" spans="1:8" x14ac:dyDescent="0.2">
      <c r="A505" s="8"/>
      <c r="B505" s="26" t="s">
        <v>483</v>
      </c>
      <c r="C505" s="23">
        <v>1</v>
      </c>
      <c r="D505" s="9">
        <v>0</v>
      </c>
      <c r="E505" s="10">
        <f t="shared" si="56"/>
        <v>1.2500000000000001E-2</v>
      </c>
      <c r="F505" s="10" t="str">
        <f t="shared" si="57"/>
        <v/>
      </c>
      <c r="G505" s="10">
        <f t="shared" si="59"/>
        <v>-1</v>
      </c>
      <c r="H505" s="18">
        <f t="shared" si="58"/>
        <v>-1.2500000000000001E-2</v>
      </c>
    </row>
    <row r="506" spans="1:8" x14ac:dyDescent="0.2">
      <c r="A506" s="8"/>
      <c r="B506" s="26" t="s">
        <v>484</v>
      </c>
      <c r="C506" s="23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8" t="str">
        <f t="shared" si="58"/>
        <v/>
      </c>
    </row>
    <row r="509" spans="1:8" x14ac:dyDescent="0.2">
      <c r="A509" s="8"/>
      <c r="B509" s="26" t="s">
        <v>487</v>
      </c>
      <c r="C509" s="23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8" t="str">
        <f t="shared" si="58"/>
        <v/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8" t="str">
        <f t="shared" si="58"/>
        <v/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8" t="str">
        <f t="shared" si="58"/>
        <v/>
      </c>
    </row>
    <row r="517" spans="1:8" ht="25.5" x14ac:dyDescent="0.2">
      <c r="A517" s="8"/>
      <c r="B517" s="26" t="s">
        <v>495</v>
      </c>
      <c r="C517" s="23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8" t="str">
        <f t="shared" si="58"/>
        <v/>
      </c>
    </row>
    <row r="520" spans="1:8" x14ac:dyDescent="0.2">
      <c r="A520" s="8"/>
      <c r="B520" s="26" t="s">
        <v>498</v>
      </c>
      <c r="C520" s="23">
        <v>0</v>
      </c>
      <c r="D520" s="9">
        <v>2</v>
      </c>
      <c r="E520" s="10" t="str">
        <f t="shared" si="56"/>
        <v/>
      </c>
      <c r="F520" s="10">
        <f t="shared" si="57"/>
        <v>1.2903225806451613E-2</v>
      </c>
      <c r="G520" s="10">
        <f t="shared" si="59"/>
        <v>1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8" t="str">
        <f t="shared" si="58"/>
        <v/>
      </c>
    </row>
    <row r="531" spans="1:8" x14ac:dyDescent="0.2">
      <c r="A531" s="8"/>
      <c r="B531" s="26" t="s">
        <v>509</v>
      </c>
      <c r="C531" s="23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8" t="str">
        <f t="shared" si="58"/>
        <v/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9</v>
      </c>
      <c r="D535" s="9">
        <v>0</v>
      </c>
      <c r="E535" s="10">
        <f t="shared" si="56"/>
        <v>0.1125</v>
      </c>
      <c r="F535" s="10" t="str">
        <f t="shared" si="57"/>
        <v/>
      </c>
      <c r="G535" s="10">
        <f t="shared" si="59"/>
        <v>-1</v>
      </c>
      <c r="H535" s="18">
        <f t="shared" si="58"/>
        <v>-0.1125</v>
      </c>
    </row>
    <row r="536" spans="1:8" x14ac:dyDescent="0.2">
      <c r="A536" s="8"/>
      <c r="B536" s="26" t="s">
        <v>514</v>
      </c>
      <c r="C536" s="23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8" t="str">
        <f t="shared" si="58"/>
        <v/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1</v>
      </c>
      <c r="D552" s="9">
        <v>0</v>
      </c>
      <c r="E552" s="10">
        <f t="shared" si="56"/>
        <v>1.2500000000000001E-2</v>
      </c>
      <c r="F552" s="10" t="str">
        <f t="shared" si="57"/>
        <v/>
      </c>
      <c r="G552" s="10">
        <f t="shared" si="59"/>
        <v>-1</v>
      </c>
      <c r="H552" s="18">
        <f t="shared" si="58"/>
        <v>-1.2500000000000001E-2</v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5</v>
      </c>
      <c r="D555" s="9">
        <v>1</v>
      </c>
      <c r="E555" s="10">
        <f t="shared" si="60"/>
        <v>6.25E-2</v>
      </c>
      <c r="F555" s="10">
        <f t="shared" si="61"/>
        <v>6.4516129032258064E-3</v>
      </c>
      <c r="G555" s="10">
        <f t="shared" ref="G555:G595" si="63">+IF(AND(C555=0,D555=0)," ",IF(C555=0,1,IF(D555=0,-1,(D555-C555)/C555)))</f>
        <v>-0.8</v>
      </c>
      <c r="H555" s="18">
        <f t="shared" si="62"/>
        <v>-0.05</v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8" t="str">
        <f t="shared" si="62"/>
        <v/>
      </c>
    </row>
    <row r="559" spans="1:8" x14ac:dyDescent="0.2">
      <c r="A559" s="8"/>
      <c r="B559" s="26" t="s">
        <v>537</v>
      </c>
      <c r="C559" s="23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8" t="str">
        <f t="shared" si="62"/>
        <v/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8" t="str">
        <f t="shared" si="62"/>
        <v/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8" t="str">
        <f t="shared" si="62"/>
        <v/>
      </c>
    </row>
    <row r="569" spans="1:8" ht="25.5" x14ac:dyDescent="0.2">
      <c r="A569" s="8"/>
      <c r="B569" s="26" t="s">
        <v>547</v>
      </c>
      <c r="C569" s="23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8" t="str">
        <f t="shared" si="62"/>
        <v/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8" t="str">
        <f t="shared" si="62"/>
        <v/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8" t="str">
        <f t="shared" si="62"/>
        <v/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0</v>
      </c>
      <c r="D579" s="9">
        <v>6</v>
      </c>
      <c r="E579" s="10" t="str">
        <f t="shared" si="60"/>
        <v/>
      </c>
      <c r="F579" s="10">
        <f t="shared" si="61"/>
        <v>3.870967741935484E-2</v>
      </c>
      <c r="G579" s="10">
        <f t="shared" si="63"/>
        <v>1</v>
      </c>
      <c r="H579" s="18" t="str">
        <f t="shared" si="62"/>
        <v/>
      </c>
    </row>
    <row r="580" spans="1:8" ht="25.5" x14ac:dyDescent="0.2">
      <c r="A580" s="8"/>
      <c r="B580" s="26" t="s">
        <v>558</v>
      </c>
      <c r="C580" s="23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8" t="str">
        <f t="shared" si="62"/>
        <v/>
      </c>
    </row>
    <row r="581" spans="1:8" x14ac:dyDescent="0.2">
      <c r="A581" s="8"/>
      <c r="B581" s="26" t="s">
        <v>559</v>
      </c>
      <c r="C581" s="23">
        <v>2</v>
      </c>
      <c r="D581" s="9">
        <v>1</v>
      </c>
      <c r="E581" s="10">
        <f t="shared" si="60"/>
        <v>2.5000000000000001E-2</v>
      </c>
      <c r="F581" s="10">
        <f t="shared" si="61"/>
        <v>6.4516129032258064E-3</v>
      </c>
      <c r="G581" s="10">
        <f t="shared" si="63"/>
        <v>-0.5</v>
      </c>
      <c r="H581" s="18">
        <f t="shared" si="62"/>
        <v>-1.2500000000000001E-2</v>
      </c>
    </row>
    <row r="582" spans="1:8" x14ac:dyDescent="0.2">
      <c r="A582" s="8"/>
      <c r="B582" s="26" t="s">
        <v>560</v>
      </c>
      <c r="C582" s="23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8" t="str">
        <f t="shared" si="62"/>
        <v/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8" t="str">
        <f t="shared" si="62"/>
        <v/>
      </c>
    </row>
    <row r="589" spans="1:8" x14ac:dyDescent="0.2">
      <c r="A589" s="8"/>
      <c r="B589" s="26" t="s">
        <v>567</v>
      </c>
      <c r="C589" s="23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8" t="str">
        <f t="shared" si="62"/>
        <v/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0</v>
      </c>
      <c r="D591" s="9">
        <v>1</v>
      </c>
      <c r="E591" s="10" t="str">
        <f t="shared" si="60"/>
        <v/>
      </c>
      <c r="F591" s="10">
        <f t="shared" si="61"/>
        <v>6.4516129032258064E-3</v>
      </c>
      <c r="G591" s="10">
        <f t="shared" si="63"/>
        <v>1</v>
      </c>
      <c r="H591" s="18" t="str">
        <f t="shared" si="62"/>
        <v/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70</v>
      </c>
      <c r="D601" s="14">
        <f>SUM(D602:D629)</f>
        <v>27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-0.61428571428571432</v>
      </c>
      <c r="H601" s="29">
        <f t="shared" ref="H601:H629" si="66">+IF(OR(AND(E601=""),(G601="")),"",E601*G601)</f>
        <v>-0.61428571428571432</v>
      </c>
    </row>
    <row r="602" spans="1:8" x14ac:dyDescent="0.2">
      <c r="A602" s="8"/>
      <c r="B602" s="25" t="s">
        <v>574</v>
      </c>
      <c r="C602" s="22">
        <v>0</v>
      </c>
      <c r="D602" s="15">
        <v>0</v>
      </c>
      <c r="E602" s="16" t="str">
        <f t="shared" si="64"/>
        <v/>
      </c>
      <c r="F602" s="16" t="str">
        <f t="shared" si="65"/>
        <v/>
      </c>
      <c r="G602" s="16" t="str">
        <f t="shared" ref="G602:G629" si="67">+IF(AND(C602=0,D602=0)," ",IF(C602=0,1,IF(D602=0,-1,(D602-C602)/C602)))</f>
        <v xml:space="preserve"> </v>
      </c>
      <c r="H602" s="17" t="str">
        <f t="shared" si="66"/>
        <v/>
      </c>
    </row>
    <row r="603" spans="1:8" x14ac:dyDescent="0.2">
      <c r="A603" s="8"/>
      <c r="B603" s="26" t="s">
        <v>575</v>
      </c>
      <c r="C603" s="23">
        <v>0</v>
      </c>
      <c r="D603" s="9">
        <v>1</v>
      </c>
      <c r="E603" s="10" t="str">
        <f t="shared" si="64"/>
        <v/>
      </c>
      <c r="F603" s="10">
        <f t="shared" si="65"/>
        <v>3.7037037037037035E-2</v>
      </c>
      <c r="G603" s="10">
        <f t="shared" si="67"/>
        <v>1</v>
      </c>
      <c r="H603" s="18" t="str">
        <f t="shared" si="66"/>
        <v/>
      </c>
    </row>
    <row r="604" spans="1:8" ht="25.5" x14ac:dyDescent="0.2">
      <c r="A604" s="8"/>
      <c r="B604" s="26" t="s">
        <v>576</v>
      </c>
      <c r="C604" s="23">
        <v>9</v>
      </c>
      <c r="D604" s="9">
        <v>0</v>
      </c>
      <c r="E604" s="10">
        <f t="shared" si="64"/>
        <v>0.12857142857142856</v>
      </c>
      <c r="F604" s="10" t="str">
        <f t="shared" si="65"/>
        <v/>
      </c>
      <c r="G604" s="10">
        <f t="shared" si="67"/>
        <v>-1</v>
      </c>
      <c r="H604" s="18">
        <f t="shared" si="66"/>
        <v>-0.12857142857142856</v>
      </c>
    </row>
    <row r="605" spans="1:8" x14ac:dyDescent="0.2">
      <c r="A605" s="8"/>
      <c r="B605" s="26" t="s">
        <v>577</v>
      </c>
      <c r="C605" s="23">
        <v>26</v>
      </c>
      <c r="D605" s="9">
        <v>0</v>
      </c>
      <c r="E605" s="10">
        <f t="shared" si="64"/>
        <v>0.37142857142857144</v>
      </c>
      <c r="F605" s="10" t="str">
        <f t="shared" si="65"/>
        <v/>
      </c>
      <c r="G605" s="10">
        <f t="shared" si="67"/>
        <v>-1</v>
      </c>
      <c r="H605" s="18">
        <f t="shared" si="66"/>
        <v>-0.37142857142857144</v>
      </c>
    </row>
    <row r="606" spans="1:8" x14ac:dyDescent="0.2">
      <c r="A606" s="8"/>
      <c r="B606" s="26" t="s">
        <v>578</v>
      </c>
      <c r="C606" s="23">
        <v>0</v>
      </c>
      <c r="D606" s="9">
        <v>11</v>
      </c>
      <c r="E606" s="10" t="str">
        <f t="shared" si="64"/>
        <v/>
      </c>
      <c r="F606" s="10">
        <f t="shared" si="65"/>
        <v>0.40740740740740738</v>
      </c>
      <c r="G606" s="10">
        <f t="shared" si="67"/>
        <v>1</v>
      </c>
      <c r="H606" s="18" t="str">
        <f t="shared" si="66"/>
        <v/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8" t="str">
        <f t="shared" si="66"/>
        <v/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8" t="str">
        <f t="shared" si="66"/>
        <v/>
      </c>
    </row>
    <row r="611" spans="1:8" x14ac:dyDescent="0.2">
      <c r="A611" s="8"/>
      <c r="B611" s="26" t="s">
        <v>583</v>
      </c>
      <c r="C611" s="23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8" t="str">
        <f t="shared" si="66"/>
        <v/>
      </c>
    </row>
    <row r="612" spans="1:8" x14ac:dyDescent="0.2">
      <c r="A612" s="8"/>
      <c r="B612" s="26" t="s">
        <v>584</v>
      </c>
      <c r="C612" s="23">
        <v>1</v>
      </c>
      <c r="D612" s="9">
        <v>1</v>
      </c>
      <c r="E612" s="10">
        <f t="shared" si="64"/>
        <v>1.4285714285714285E-2</v>
      </c>
      <c r="F612" s="10">
        <f t="shared" si="65"/>
        <v>3.7037037037037035E-2</v>
      </c>
      <c r="G612" s="10">
        <f t="shared" si="67"/>
        <v>0</v>
      </c>
      <c r="H612" s="18">
        <f t="shared" si="66"/>
        <v>0</v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8" t="str">
        <f t="shared" si="66"/>
        <v/>
      </c>
    </row>
    <row r="617" spans="1:8" x14ac:dyDescent="0.2">
      <c r="A617" s="8"/>
      <c r="B617" s="26" t="s">
        <v>589</v>
      </c>
      <c r="C617" s="23">
        <v>30</v>
      </c>
      <c r="D617" s="9">
        <v>0</v>
      </c>
      <c r="E617" s="10">
        <f t="shared" si="64"/>
        <v>0.42857142857142855</v>
      </c>
      <c r="F617" s="10" t="str">
        <f t="shared" si="65"/>
        <v/>
      </c>
      <c r="G617" s="10">
        <f t="shared" si="67"/>
        <v>-1</v>
      </c>
      <c r="H617" s="18">
        <f t="shared" si="66"/>
        <v>-0.42857142857142855</v>
      </c>
    </row>
    <row r="618" spans="1:8" x14ac:dyDescent="0.2">
      <c r="A618" s="8"/>
      <c r="B618" s="26" t="s">
        <v>590</v>
      </c>
      <c r="C618" s="23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8" t="str">
        <f t="shared" si="66"/>
        <v/>
      </c>
    </row>
    <row r="619" spans="1:8" x14ac:dyDescent="0.2">
      <c r="A619" s="8"/>
      <c r="B619" s="26" t="s">
        <v>591</v>
      </c>
      <c r="C619" s="23">
        <v>0</v>
      </c>
      <c r="D619" s="9">
        <v>0</v>
      </c>
      <c r="E619" s="10" t="str">
        <f t="shared" si="64"/>
        <v/>
      </c>
      <c r="F619" s="10" t="str">
        <f t="shared" si="65"/>
        <v/>
      </c>
      <c r="G619" s="10" t="str">
        <f t="shared" si="67"/>
        <v xml:space="preserve"> </v>
      </c>
      <c r="H619" s="18" t="str">
        <f t="shared" si="66"/>
        <v/>
      </c>
    </row>
    <row r="620" spans="1:8" x14ac:dyDescent="0.2">
      <c r="A620" s="8"/>
      <c r="B620" s="26" t="s">
        <v>592</v>
      </c>
      <c r="C620" s="23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8" t="str">
        <f t="shared" si="66"/>
        <v/>
      </c>
    </row>
    <row r="621" spans="1:8" x14ac:dyDescent="0.2">
      <c r="A621" s="8"/>
      <c r="B621" s="26" t="s">
        <v>593</v>
      </c>
      <c r="C621" s="23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8" t="str">
        <f t="shared" si="66"/>
        <v/>
      </c>
    </row>
    <row r="622" spans="1:8" x14ac:dyDescent="0.2">
      <c r="A622" s="8"/>
      <c r="B622" s="26" t="s">
        <v>594</v>
      </c>
      <c r="C622" s="23">
        <v>4</v>
      </c>
      <c r="D622" s="9">
        <v>0</v>
      </c>
      <c r="E622" s="10">
        <f t="shared" si="64"/>
        <v>5.7142857142857141E-2</v>
      </c>
      <c r="F622" s="10" t="str">
        <f t="shared" si="65"/>
        <v/>
      </c>
      <c r="G622" s="10">
        <f t="shared" si="67"/>
        <v>-1</v>
      </c>
      <c r="H622" s="18">
        <f t="shared" si="66"/>
        <v>-5.7142857142857141E-2</v>
      </c>
    </row>
    <row r="623" spans="1:8" ht="25.5" x14ac:dyDescent="0.2">
      <c r="A623" s="8"/>
      <c r="B623" s="26" t="s">
        <v>595</v>
      </c>
      <c r="C623" s="23">
        <v>0</v>
      </c>
      <c r="D623" s="9">
        <v>14</v>
      </c>
      <c r="E623" s="10" t="str">
        <f t="shared" si="64"/>
        <v/>
      </c>
      <c r="F623" s="10">
        <f t="shared" si="65"/>
        <v>0.51851851851851849</v>
      </c>
      <c r="G623" s="10">
        <f t="shared" si="67"/>
        <v>1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8" t="str">
        <f t="shared" si="66"/>
        <v/>
      </c>
    </row>
    <row r="626" spans="1:8" x14ac:dyDescent="0.2">
      <c r="A626" s="8"/>
      <c r="B626" s="26" t="s">
        <v>598</v>
      </c>
      <c r="C626" s="23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8" t="str">
        <f t="shared" si="66"/>
        <v/>
      </c>
    </row>
    <row r="629" spans="1:8" ht="26.25" thickBot="1" x14ac:dyDescent="0.25">
      <c r="A629" s="8"/>
      <c r="B629" s="27" t="s">
        <v>601</v>
      </c>
      <c r="C629" s="24">
        <v>0</v>
      </c>
      <c r="D629" s="19">
        <v>0</v>
      </c>
      <c r="E629" s="20" t="str">
        <f t="shared" si="64"/>
        <v/>
      </c>
      <c r="F629" s="20" t="str">
        <f t="shared" si="65"/>
        <v/>
      </c>
      <c r="G629" s="20" t="str">
        <f t="shared" si="67"/>
        <v xml:space="preserve"> </v>
      </c>
      <c r="H629" s="21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602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603</v>
      </c>
      <c r="C8" s="14">
        <f>+C19+C76+C181+C362+C601</f>
        <v>182</v>
      </c>
      <c r="D8" s="14">
        <f>+D19+D76+D181+D362+D601</f>
        <v>133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-0.26923076923076922</v>
      </c>
      <c r="H8" s="29">
        <f t="shared" ref="H8:H13" si="1">+IF(OR(AND(E8=""),(G8="")),"",E8*G8)</f>
        <v>-0.26923076923076922</v>
      </c>
    </row>
    <row r="9" spans="1:8" x14ac:dyDescent="0.2">
      <c r="A9" s="8"/>
      <c r="B9" s="25" t="s">
        <v>8</v>
      </c>
      <c r="C9" s="22">
        <f>+C19</f>
        <v>3</v>
      </c>
      <c r="D9" s="15">
        <f>+D19</f>
        <v>0</v>
      </c>
      <c r="E9" s="16">
        <f t="shared" ref="E9:F13" si="2">+C9/C$8</f>
        <v>1.6483516483516484E-2</v>
      </c>
      <c r="F9" s="16">
        <f t="shared" si="2"/>
        <v>0</v>
      </c>
      <c r="G9" s="16">
        <f t="shared" si="0"/>
        <v>-1</v>
      </c>
      <c r="H9" s="17">
        <f t="shared" si="1"/>
        <v>-1.6483516483516484E-2</v>
      </c>
    </row>
    <row r="10" spans="1:8" x14ac:dyDescent="0.2">
      <c r="A10" s="8"/>
      <c r="B10" s="26" t="s">
        <v>9</v>
      </c>
      <c r="C10" s="23">
        <f>+C76</f>
        <v>50</v>
      </c>
      <c r="D10" s="9">
        <f>+D76</f>
        <v>45</v>
      </c>
      <c r="E10" s="10">
        <f t="shared" si="2"/>
        <v>0.27472527472527475</v>
      </c>
      <c r="F10" s="10">
        <f t="shared" si="2"/>
        <v>0.33834586466165412</v>
      </c>
      <c r="G10" s="10">
        <f t="shared" si="0"/>
        <v>-0.1</v>
      </c>
      <c r="H10" s="18">
        <f t="shared" si="1"/>
        <v>-2.7472527472527476E-2</v>
      </c>
    </row>
    <row r="11" spans="1:8" ht="25.5" x14ac:dyDescent="0.2">
      <c r="A11" s="8"/>
      <c r="B11" s="26" t="s">
        <v>10</v>
      </c>
      <c r="C11" s="23">
        <f>+C181</f>
        <v>31</v>
      </c>
      <c r="D11" s="9">
        <f>+D181</f>
        <v>11</v>
      </c>
      <c r="E11" s="10">
        <f t="shared" si="2"/>
        <v>0.17032967032967034</v>
      </c>
      <c r="F11" s="10">
        <f t="shared" si="2"/>
        <v>8.2706766917293228E-2</v>
      </c>
      <c r="G11" s="10">
        <f t="shared" si="0"/>
        <v>-0.64516129032258063</v>
      </c>
      <c r="H11" s="18">
        <f t="shared" si="1"/>
        <v>-0.10989010989010989</v>
      </c>
    </row>
    <row r="12" spans="1:8" x14ac:dyDescent="0.2">
      <c r="A12" s="8"/>
      <c r="B12" s="26" t="s">
        <v>11</v>
      </c>
      <c r="C12" s="23">
        <f>+C362</f>
        <v>83</v>
      </c>
      <c r="D12" s="9">
        <f>+D362</f>
        <v>65</v>
      </c>
      <c r="E12" s="10">
        <f t="shared" si="2"/>
        <v>0.45604395604395603</v>
      </c>
      <c r="F12" s="10">
        <f t="shared" si="2"/>
        <v>0.48872180451127817</v>
      </c>
      <c r="G12" s="10">
        <f t="shared" si="0"/>
        <v>-0.21686746987951808</v>
      </c>
      <c r="H12" s="18">
        <f t="shared" si="1"/>
        <v>-9.8901098901098897E-2</v>
      </c>
    </row>
    <row r="13" spans="1:8" ht="15.75" thickBot="1" x14ac:dyDescent="0.25">
      <c r="A13" s="8"/>
      <c r="B13" s="27" t="s">
        <v>12</v>
      </c>
      <c r="C13" s="24">
        <f>+C601</f>
        <v>15</v>
      </c>
      <c r="D13" s="19">
        <f>+D601</f>
        <v>12</v>
      </c>
      <c r="E13" s="20">
        <f t="shared" si="2"/>
        <v>8.2417582417582416E-2</v>
      </c>
      <c r="F13" s="20">
        <f t="shared" si="2"/>
        <v>9.0225563909774431E-2</v>
      </c>
      <c r="G13" s="20">
        <f t="shared" si="0"/>
        <v>-0.2</v>
      </c>
      <c r="H13" s="21">
        <f t="shared" si="1"/>
        <v>-1.6483516483516484E-2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3</v>
      </c>
      <c r="D19" s="14">
        <f>SUM(D20:D70)</f>
        <v>0</v>
      </c>
      <c r="E19" s="28">
        <f t="shared" ref="E19:E50" si="3">+IF(C19=0,"",C19/C$19)</f>
        <v>1</v>
      </c>
      <c r="F19" s="28" t="str">
        <f t="shared" ref="F19:F50" si="4">+IF(D19=0,"",D19/D$19)</f>
        <v/>
      </c>
      <c r="G19" s="28">
        <f>+IF(AND(C19=0,D19=0),"",IF(C19=0,1,IF(D19=0,-1,(D19-C19)/C19)))</f>
        <v>-1</v>
      </c>
      <c r="H19" s="29">
        <f t="shared" ref="H19:H50" si="5">+IF(OR(AND(E19=""),(G19="")),"",E19*G19)</f>
        <v>-1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8" t="str">
        <f t="shared" si="5"/>
        <v/>
      </c>
    </row>
    <row r="28" spans="1:8" x14ac:dyDescent="0.2">
      <c r="A28" s="8"/>
      <c r="B28" s="26" t="s">
        <v>24</v>
      </c>
      <c r="C28" s="23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8" t="str">
        <f t="shared" si="5"/>
        <v/>
      </c>
    </row>
    <row r="29" spans="1:8" x14ac:dyDescent="0.2">
      <c r="A29" s="8"/>
      <c r="B29" s="26" t="s">
        <v>25</v>
      </c>
      <c r="C29" s="23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8" t="str">
        <f t="shared" si="5"/>
        <v/>
      </c>
    </row>
    <row r="30" spans="1:8" x14ac:dyDescent="0.2">
      <c r="A30" s="8"/>
      <c r="B30" s="26" t="s">
        <v>26</v>
      </c>
      <c r="C30" s="23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8" t="str">
        <f t="shared" si="5"/>
        <v/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8" t="str">
        <f t="shared" si="5"/>
        <v/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8" t="str">
        <f t="shared" si="5"/>
        <v/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8" t="str">
        <f t="shared" si="5"/>
        <v/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1</v>
      </c>
      <c r="D53" s="9">
        <v>0</v>
      </c>
      <c r="E53" s="10">
        <f t="shared" si="7"/>
        <v>0.33333333333333331</v>
      </c>
      <c r="F53" s="10" t="str">
        <f t="shared" si="8"/>
        <v/>
      </c>
      <c r="G53" s="10">
        <f t="shared" si="10"/>
        <v>-1</v>
      </c>
      <c r="H53" s="18">
        <f t="shared" si="9"/>
        <v>-0.33333333333333331</v>
      </c>
    </row>
    <row r="54" spans="1:8" x14ac:dyDescent="0.2">
      <c r="A54" s="8"/>
      <c r="B54" s="26" t="s">
        <v>50</v>
      </c>
      <c r="C54" s="23">
        <v>2</v>
      </c>
      <c r="D54" s="9">
        <v>0</v>
      </c>
      <c r="E54" s="10">
        <f t="shared" si="7"/>
        <v>0.66666666666666663</v>
      </c>
      <c r="F54" s="10" t="str">
        <f t="shared" si="8"/>
        <v/>
      </c>
      <c r="G54" s="10">
        <f t="shared" si="10"/>
        <v>-1</v>
      </c>
      <c r="H54" s="18">
        <f t="shared" si="9"/>
        <v>-0.66666666666666663</v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8" t="str">
        <f t="shared" si="9"/>
        <v/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8" t="str">
        <f t="shared" si="9"/>
        <v/>
      </c>
    </row>
    <row r="69" spans="1:8" x14ac:dyDescent="0.2">
      <c r="A69" s="8"/>
      <c r="B69" s="26" t="s">
        <v>65</v>
      </c>
      <c r="C69" s="23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8" t="str">
        <f t="shared" si="9"/>
        <v/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50</v>
      </c>
      <c r="D76" s="14">
        <f>SUM(D77:D175)</f>
        <v>45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-0.1</v>
      </c>
      <c r="H76" s="29">
        <f t="shared" ref="H76:H107" si="13">+IF(OR(AND(E76=""),(G76="")),"",E76*G76)</f>
        <v>-0.1</v>
      </c>
    </row>
    <row r="77" spans="1:8" x14ac:dyDescent="0.2">
      <c r="A77" s="8"/>
      <c r="B77" s="25" t="s">
        <v>67</v>
      </c>
      <c r="C77" s="22">
        <v>1</v>
      </c>
      <c r="D77" s="15">
        <v>2</v>
      </c>
      <c r="E77" s="16">
        <f t="shared" si="11"/>
        <v>0.02</v>
      </c>
      <c r="F77" s="16">
        <f t="shared" si="12"/>
        <v>4.4444444444444446E-2</v>
      </c>
      <c r="G77" s="16">
        <f t="shared" ref="G77:G108" si="14">+IF(AND(C77=0,D77=0)," ",IF(C77=0,1,IF(D77=0,-1,(D77-C77)/C77)))</f>
        <v>1</v>
      </c>
      <c r="H77" s="17">
        <f t="shared" si="13"/>
        <v>0.02</v>
      </c>
    </row>
    <row r="78" spans="1:8" x14ac:dyDescent="0.2">
      <c r="A78" s="8"/>
      <c r="B78" s="26" t="s">
        <v>68</v>
      </c>
      <c r="C78" s="23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8" t="str">
        <f t="shared" si="13"/>
        <v/>
      </c>
    </row>
    <row r="79" spans="1:8" x14ac:dyDescent="0.2">
      <c r="A79" s="8"/>
      <c r="B79" s="26" t="s">
        <v>69</v>
      </c>
      <c r="C79" s="23">
        <v>1</v>
      </c>
      <c r="D79" s="9">
        <v>0</v>
      </c>
      <c r="E79" s="10">
        <f t="shared" si="11"/>
        <v>0.02</v>
      </c>
      <c r="F79" s="10" t="str">
        <f t="shared" si="12"/>
        <v/>
      </c>
      <c r="G79" s="10">
        <f t="shared" si="14"/>
        <v>-1</v>
      </c>
      <c r="H79" s="18">
        <f t="shared" si="13"/>
        <v>-0.02</v>
      </c>
    </row>
    <row r="80" spans="1:8" x14ac:dyDescent="0.2">
      <c r="A80" s="8"/>
      <c r="B80" s="26" t="s">
        <v>70</v>
      </c>
      <c r="C80" s="23">
        <v>2</v>
      </c>
      <c r="D80" s="9">
        <v>3</v>
      </c>
      <c r="E80" s="10">
        <f t="shared" si="11"/>
        <v>0.04</v>
      </c>
      <c r="F80" s="10">
        <f t="shared" si="12"/>
        <v>6.6666666666666666E-2</v>
      </c>
      <c r="G80" s="10">
        <f t="shared" si="14"/>
        <v>0.5</v>
      </c>
      <c r="H80" s="18">
        <f t="shared" si="13"/>
        <v>0.02</v>
      </c>
    </row>
    <row r="81" spans="1:8" ht="25.5" x14ac:dyDescent="0.2">
      <c r="A81" s="8"/>
      <c r="B81" s="26" t="s">
        <v>71</v>
      </c>
      <c r="C81" s="23">
        <v>4</v>
      </c>
      <c r="D81" s="9">
        <v>0</v>
      </c>
      <c r="E81" s="10">
        <f t="shared" si="11"/>
        <v>0.08</v>
      </c>
      <c r="F81" s="10" t="str">
        <f t="shared" si="12"/>
        <v/>
      </c>
      <c r="G81" s="10">
        <f t="shared" si="14"/>
        <v>-1</v>
      </c>
      <c r="H81" s="18">
        <f t="shared" si="13"/>
        <v>-0.08</v>
      </c>
    </row>
    <row r="82" spans="1:8" x14ac:dyDescent="0.2">
      <c r="A82" s="8"/>
      <c r="B82" s="26" t="s">
        <v>72</v>
      </c>
      <c r="C82" s="23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8" t="str">
        <f t="shared" si="13"/>
        <v/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1</v>
      </c>
      <c r="E87" s="10" t="str">
        <f t="shared" si="11"/>
        <v/>
      </c>
      <c r="F87" s="10">
        <f t="shared" si="12"/>
        <v>2.2222222222222223E-2</v>
      </c>
      <c r="G87" s="10">
        <f t="shared" si="14"/>
        <v>1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0</v>
      </c>
      <c r="D92" s="9">
        <v>0</v>
      </c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8" t="str">
        <f t="shared" si="13"/>
        <v/>
      </c>
    </row>
    <row r="93" spans="1:8" x14ac:dyDescent="0.2">
      <c r="A93" s="8"/>
      <c r="B93" s="26" t="s">
        <v>83</v>
      </c>
      <c r="C93" s="23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8" t="str">
        <f t="shared" si="13"/>
        <v/>
      </c>
    </row>
    <row r="94" spans="1:8" x14ac:dyDescent="0.2">
      <c r="A94" s="8"/>
      <c r="B94" s="26" t="s">
        <v>84</v>
      </c>
      <c r="C94" s="23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8" t="str">
        <f t="shared" si="13"/>
        <v/>
      </c>
    </row>
    <row r="95" spans="1:8" x14ac:dyDescent="0.2">
      <c r="A95" s="8"/>
      <c r="B95" s="26" t="s">
        <v>85</v>
      </c>
      <c r="C95" s="23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8" t="str">
        <f t="shared" si="13"/>
        <v/>
      </c>
    </row>
    <row r="96" spans="1:8" x14ac:dyDescent="0.2">
      <c r="A96" s="8"/>
      <c r="B96" s="26" t="s">
        <v>86</v>
      </c>
      <c r="C96" s="23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8" t="str">
        <f t="shared" si="13"/>
        <v/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0</v>
      </c>
      <c r="D98" s="9">
        <v>0</v>
      </c>
      <c r="E98" s="10" t="str">
        <f t="shared" si="11"/>
        <v/>
      </c>
      <c r="F98" s="10" t="str">
        <f t="shared" si="12"/>
        <v/>
      </c>
      <c r="G98" s="10" t="str">
        <f t="shared" si="14"/>
        <v xml:space="preserve"> </v>
      </c>
      <c r="H98" s="18" t="str">
        <f t="shared" si="13"/>
        <v/>
      </c>
    </row>
    <row r="99" spans="1:8" x14ac:dyDescent="0.2">
      <c r="A99" s="8"/>
      <c r="B99" s="26" t="s">
        <v>89</v>
      </c>
      <c r="C99" s="23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8" t="str">
        <f t="shared" si="13"/>
        <v/>
      </c>
    </row>
    <row r="100" spans="1:8" x14ac:dyDescent="0.2">
      <c r="A100" s="8"/>
      <c r="B100" s="26" t="s">
        <v>90</v>
      </c>
      <c r="C100" s="23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8" t="str">
        <f t="shared" si="13"/>
        <v/>
      </c>
    </row>
    <row r="101" spans="1:8" x14ac:dyDescent="0.2">
      <c r="A101" s="8"/>
      <c r="B101" s="26" t="s">
        <v>91</v>
      </c>
      <c r="C101" s="23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8" t="str">
        <f t="shared" si="13"/>
        <v/>
      </c>
    </row>
    <row r="102" spans="1:8" x14ac:dyDescent="0.2">
      <c r="A102" s="8"/>
      <c r="B102" s="26" t="s">
        <v>92</v>
      </c>
      <c r="C102" s="23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8" t="str">
        <f t="shared" si="13"/>
        <v/>
      </c>
    </row>
    <row r="103" spans="1:8" x14ac:dyDescent="0.2">
      <c r="A103" s="8"/>
      <c r="B103" s="26" t="s">
        <v>93</v>
      </c>
      <c r="C103" s="23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8" t="str">
        <f t="shared" si="13"/>
        <v/>
      </c>
    </row>
    <row r="104" spans="1:8" x14ac:dyDescent="0.2">
      <c r="A104" s="8"/>
      <c r="B104" s="26" t="s">
        <v>94</v>
      </c>
      <c r="C104" s="23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0</v>
      </c>
      <c r="D106" s="9">
        <v>1</v>
      </c>
      <c r="E106" s="10" t="str">
        <f t="shared" si="11"/>
        <v/>
      </c>
      <c r="F106" s="10">
        <f t="shared" si="12"/>
        <v>2.2222222222222223E-2</v>
      </c>
      <c r="G106" s="10">
        <f t="shared" si="14"/>
        <v>1</v>
      </c>
      <c r="H106" s="18" t="str">
        <f t="shared" si="13"/>
        <v/>
      </c>
    </row>
    <row r="107" spans="1:8" x14ac:dyDescent="0.2">
      <c r="A107" s="8"/>
      <c r="B107" s="26" t="s">
        <v>97</v>
      </c>
      <c r="C107" s="23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8" t="str">
        <f t="shared" si="17"/>
        <v/>
      </c>
    </row>
    <row r="110" spans="1:8" x14ac:dyDescent="0.2">
      <c r="A110" s="8"/>
      <c r="B110" s="26" t="s">
        <v>100</v>
      </c>
      <c r="C110" s="23">
        <v>1</v>
      </c>
      <c r="D110" s="9">
        <v>0</v>
      </c>
      <c r="E110" s="10">
        <f t="shared" si="15"/>
        <v>0.02</v>
      </c>
      <c r="F110" s="10" t="str">
        <f t="shared" si="16"/>
        <v/>
      </c>
      <c r="G110" s="10">
        <f t="shared" si="18"/>
        <v>-1</v>
      </c>
      <c r="H110" s="18">
        <f t="shared" si="17"/>
        <v>-0.02</v>
      </c>
    </row>
    <row r="111" spans="1:8" x14ac:dyDescent="0.2">
      <c r="A111" s="8"/>
      <c r="B111" s="26" t="s">
        <v>101</v>
      </c>
      <c r="C111" s="23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8" t="str">
        <f t="shared" si="17"/>
        <v/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8" t="str">
        <f t="shared" si="17"/>
        <v/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0</v>
      </c>
      <c r="D118" s="9">
        <v>1</v>
      </c>
      <c r="E118" s="10" t="str">
        <f t="shared" si="15"/>
        <v/>
      </c>
      <c r="F118" s="10">
        <f t="shared" si="16"/>
        <v>2.2222222222222223E-2</v>
      </c>
      <c r="G118" s="10">
        <f t="shared" si="18"/>
        <v>1</v>
      </c>
      <c r="H118" s="18" t="str">
        <f t="shared" si="17"/>
        <v/>
      </c>
    </row>
    <row r="119" spans="1:8" ht="25.5" x14ac:dyDescent="0.2">
      <c r="A119" s="8"/>
      <c r="B119" s="26" t="s">
        <v>109</v>
      </c>
      <c r="C119" s="23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8" t="str">
        <f t="shared" si="17"/>
        <v/>
      </c>
    </row>
    <row r="120" spans="1:8" ht="25.5" x14ac:dyDescent="0.2">
      <c r="A120" s="8"/>
      <c r="B120" s="26" t="s">
        <v>110</v>
      </c>
      <c r="C120" s="23">
        <v>2</v>
      </c>
      <c r="D120" s="9">
        <v>0</v>
      </c>
      <c r="E120" s="10">
        <f t="shared" si="15"/>
        <v>0.04</v>
      </c>
      <c r="F120" s="10" t="str">
        <f t="shared" si="16"/>
        <v/>
      </c>
      <c r="G120" s="10">
        <f t="shared" si="18"/>
        <v>-1</v>
      </c>
      <c r="H120" s="18">
        <f t="shared" si="17"/>
        <v>-0.04</v>
      </c>
    </row>
    <row r="121" spans="1:8" x14ac:dyDescent="0.2">
      <c r="A121" s="8"/>
      <c r="B121" s="26" t="s">
        <v>111</v>
      </c>
      <c r="C121" s="23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8" t="str">
        <f t="shared" si="17"/>
        <v/>
      </c>
    </row>
    <row r="122" spans="1:8" x14ac:dyDescent="0.2">
      <c r="A122" s="8"/>
      <c r="B122" s="26" t="s">
        <v>112</v>
      </c>
      <c r="C122" s="23">
        <v>0</v>
      </c>
      <c r="D122" s="9">
        <v>11</v>
      </c>
      <c r="E122" s="10" t="str">
        <f t="shared" si="15"/>
        <v/>
      </c>
      <c r="F122" s="10">
        <f t="shared" si="16"/>
        <v>0.24444444444444444</v>
      </c>
      <c r="G122" s="10">
        <f t="shared" si="18"/>
        <v>1</v>
      </c>
      <c r="H122" s="18" t="str">
        <f t="shared" si="17"/>
        <v/>
      </c>
    </row>
    <row r="123" spans="1:8" x14ac:dyDescent="0.2">
      <c r="A123" s="8"/>
      <c r="B123" s="26" t="s">
        <v>113</v>
      </c>
      <c r="C123" s="23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8" t="str">
        <f t="shared" si="17"/>
        <v/>
      </c>
    </row>
    <row r="124" spans="1:8" x14ac:dyDescent="0.2">
      <c r="A124" s="8"/>
      <c r="B124" s="26" t="s">
        <v>114</v>
      </c>
      <c r="C124" s="23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8" t="str">
        <f t="shared" si="17"/>
        <v/>
      </c>
    </row>
    <row r="125" spans="1:8" x14ac:dyDescent="0.2">
      <c r="A125" s="8"/>
      <c r="B125" s="26" t="s">
        <v>115</v>
      </c>
      <c r="C125" s="23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8" t="str">
        <f t="shared" si="17"/>
        <v/>
      </c>
    </row>
    <row r="128" spans="1:8" x14ac:dyDescent="0.2">
      <c r="A128" s="8"/>
      <c r="B128" s="26" t="s">
        <v>118</v>
      </c>
      <c r="C128" s="23">
        <v>0</v>
      </c>
      <c r="D128" s="9">
        <v>4</v>
      </c>
      <c r="E128" s="10" t="str">
        <f t="shared" si="15"/>
        <v/>
      </c>
      <c r="F128" s="10">
        <f t="shared" si="16"/>
        <v>8.8888888888888892E-2</v>
      </c>
      <c r="G128" s="10">
        <f t="shared" si="18"/>
        <v>1</v>
      </c>
      <c r="H128" s="18" t="str">
        <f t="shared" si="17"/>
        <v/>
      </c>
    </row>
    <row r="129" spans="1:8" x14ac:dyDescent="0.2">
      <c r="A129" s="8"/>
      <c r="B129" s="26" t="s">
        <v>119</v>
      </c>
      <c r="C129" s="23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8" t="str">
        <f t="shared" si="17"/>
        <v/>
      </c>
    </row>
    <row r="130" spans="1:8" x14ac:dyDescent="0.2">
      <c r="A130" s="8"/>
      <c r="B130" s="26" t="s">
        <v>120</v>
      </c>
      <c r="C130" s="23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8" t="str">
        <f t="shared" si="17"/>
        <v/>
      </c>
    </row>
    <row r="131" spans="1:8" x14ac:dyDescent="0.2">
      <c r="A131" s="8"/>
      <c r="B131" s="26" t="s">
        <v>121</v>
      </c>
      <c r="C131" s="23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8" t="str">
        <f t="shared" si="17"/>
        <v/>
      </c>
    </row>
    <row r="132" spans="1:8" x14ac:dyDescent="0.2">
      <c r="A132" s="8"/>
      <c r="B132" s="26" t="s">
        <v>122</v>
      </c>
      <c r="C132" s="23">
        <v>1</v>
      </c>
      <c r="D132" s="9">
        <v>10</v>
      </c>
      <c r="E132" s="10">
        <f t="shared" si="15"/>
        <v>0.02</v>
      </c>
      <c r="F132" s="10">
        <f t="shared" si="16"/>
        <v>0.22222222222222221</v>
      </c>
      <c r="G132" s="10">
        <f t="shared" si="18"/>
        <v>9</v>
      </c>
      <c r="H132" s="18">
        <f t="shared" si="17"/>
        <v>0.18</v>
      </c>
    </row>
    <row r="133" spans="1:8" x14ac:dyDescent="0.2">
      <c r="A133" s="8"/>
      <c r="B133" s="26" t="s">
        <v>123</v>
      </c>
      <c r="C133" s="23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8" t="str">
        <f t="shared" si="17"/>
        <v/>
      </c>
    </row>
    <row r="134" spans="1:8" x14ac:dyDescent="0.2">
      <c r="A134" s="8"/>
      <c r="B134" s="26" t="s">
        <v>124</v>
      </c>
      <c r="C134" s="23">
        <v>2</v>
      </c>
      <c r="D134" s="9">
        <v>10</v>
      </c>
      <c r="E134" s="10">
        <f t="shared" si="15"/>
        <v>0.04</v>
      </c>
      <c r="F134" s="10">
        <f t="shared" si="16"/>
        <v>0.22222222222222221</v>
      </c>
      <c r="G134" s="10">
        <f t="shared" si="18"/>
        <v>4</v>
      </c>
      <c r="H134" s="18">
        <f t="shared" si="17"/>
        <v>0.16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1</v>
      </c>
      <c r="D136" s="9">
        <v>0</v>
      </c>
      <c r="E136" s="10">
        <f t="shared" si="15"/>
        <v>0.02</v>
      </c>
      <c r="F136" s="10" t="str">
        <f t="shared" si="16"/>
        <v/>
      </c>
      <c r="G136" s="10">
        <f t="shared" si="18"/>
        <v>-1</v>
      </c>
      <c r="H136" s="18">
        <f t="shared" si="17"/>
        <v>-0.02</v>
      </c>
    </row>
    <row r="137" spans="1:8" x14ac:dyDescent="0.2">
      <c r="A137" s="8"/>
      <c r="B137" s="26" t="s">
        <v>127</v>
      </c>
      <c r="C137" s="23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8" t="str">
        <f t="shared" si="17"/>
        <v/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31</v>
      </c>
      <c r="D139" s="9">
        <v>2</v>
      </c>
      <c r="E139" s="10">
        <f t="shared" si="15"/>
        <v>0.62</v>
      </c>
      <c r="F139" s="10">
        <f t="shared" si="16"/>
        <v>4.4444444444444446E-2</v>
      </c>
      <c r="G139" s="10">
        <f t="shared" si="18"/>
        <v>-0.93548387096774188</v>
      </c>
      <c r="H139" s="18">
        <f t="shared" si="17"/>
        <v>-0.57999999999999996</v>
      </c>
    </row>
    <row r="140" spans="1:8" x14ac:dyDescent="0.2">
      <c r="A140" s="8"/>
      <c r="B140" s="26" t="s">
        <v>130</v>
      </c>
      <c r="C140" s="23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8" t="str">
        <f t="shared" ref="H140:H171" si="21">+IF(OR(AND(E140=""),(G140="")),"",E140*G140)</f>
        <v/>
      </c>
    </row>
    <row r="141" spans="1:8" x14ac:dyDescent="0.2">
      <c r="A141" s="8"/>
      <c r="B141" s="26" t="s">
        <v>131</v>
      </c>
      <c r="C141" s="23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8" t="str">
        <f t="shared" si="21"/>
        <v/>
      </c>
    </row>
    <row r="142" spans="1:8" x14ac:dyDescent="0.2">
      <c r="A142" s="8"/>
      <c r="B142" s="26" t="s">
        <v>132</v>
      </c>
      <c r="C142" s="23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8" t="str">
        <f t="shared" si="21"/>
        <v/>
      </c>
    </row>
    <row r="143" spans="1:8" x14ac:dyDescent="0.2">
      <c r="A143" s="8"/>
      <c r="B143" s="26" t="s">
        <v>133</v>
      </c>
      <c r="C143" s="23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8" t="str">
        <f t="shared" si="21"/>
        <v/>
      </c>
    </row>
    <row r="145" spans="1:8" x14ac:dyDescent="0.2">
      <c r="A145" s="8"/>
      <c r="B145" s="26" t="s">
        <v>135</v>
      </c>
      <c r="C145" s="23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8" t="str">
        <f t="shared" si="21"/>
        <v/>
      </c>
    </row>
    <row r="146" spans="1:8" x14ac:dyDescent="0.2">
      <c r="A146" s="8"/>
      <c r="B146" s="26" t="s">
        <v>136</v>
      </c>
      <c r="C146" s="23">
        <v>1</v>
      </c>
      <c r="D146" s="9">
        <v>0</v>
      </c>
      <c r="E146" s="10">
        <f t="shared" si="19"/>
        <v>0.02</v>
      </c>
      <c r="F146" s="10" t="str">
        <f t="shared" si="20"/>
        <v/>
      </c>
      <c r="G146" s="10">
        <f t="shared" si="22"/>
        <v>-1</v>
      </c>
      <c r="H146" s="18">
        <f t="shared" si="21"/>
        <v>-0.02</v>
      </c>
    </row>
    <row r="147" spans="1:8" x14ac:dyDescent="0.2">
      <c r="A147" s="8"/>
      <c r="B147" s="26" t="s">
        <v>137</v>
      </c>
      <c r="C147" s="23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8" t="str">
        <f t="shared" si="21"/>
        <v/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8" t="str">
        <f t="shared" si="21"/>
        <v/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8" t="str">
        <f t="shared" si="21"/>
        <v/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3</v>
      </c>
      <c r="D172" s="9">
        <v>0</v>
      </c>
      <c r="E172" s="10">
        <f t="shared" si="19"/>
        <v>0.06</v>
      </c>
      <c r="F172" s="10" t="str">
        <f t="shared" si="20"/>
        <v/>
      </c>
      <c r="G172" s="10">
        <f t="shared" si="22"/>
        <v>-1</v>
      </c>
      <c r="H172" s="18">
        <f t="shared" ref="H172:H175" si="23">+IF(OR(AND(E172=""),(G172="")),"",E172*G172)</f>
        <v>-0.06</v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31</v>
      </c>
      <c r="D181" s="14">
        <f>SUM(D182:D356)</f>
        <v>11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-0.64516129032258063</v>
      </c>
      <c r="H181" s="29">
        <f t="shared" ref="H181:H212" si="26">+IF(OR(AND(E181=""),(G181="")),"",E181*G181)</f>
        <v>-0.64516129032258063</v>
      </c>
    </row>
    <row r="182" spans="1:8" x14ac:dyDescent="0.2">
      <c r="A182" s="8"/>
      <c r="B182" s="25" t="s">
        <v>166</v>
      </c>
      <c r="C182" s="22">
        <v>0</v>
      </c>
      <c r="D182" s="15">
        <v>0</v>
      </c>
      <c r="E182" s="16" t="str">
        <f t="shared" si="24"/>
        <v/>
      </c>
      <c r="F182" s="16" t="str">
        <f t="shared" si="25"/>
        <v/>
      </c>
      <c r="G182" s="16" t="str">
        <f t="shared" ref="G182:G213" si="27">+IF(AND(C182=0,D182=0)," ",IF(C182=0,1,IF(D182=0,-1,(D182-C182)/C182)))</f>
        <v xml:space="preserve"> </v>
      </c>
      <c r="H182" s="17" t="str">
        <f t="shared" si="26"/>
        <v/>
      </c>
    </row>
    <row r="183" spans="1:8" x14ac:dyDescent="0.2">
      <c r="A183" s="8"/>
      <c r="B183" s="26" t="s">
        <v>167</v>
      </c>
      <c r="C183" s="23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8" t="str">
        <f t="shared" si="26"/>
        <v/>
      </c>
    </row>
    <row r="184" spans="1:8" ht="38.25" x14ac:dyDescent="0.2">
      <c r="A184" s="8"/>
      <c r="B184" s="26" t="s">
        <v>168</v>
      </c>
      <c r="C184" s="23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8" t="str">
        <f t="shared" si="26"/>
        <v/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8" t="str">
        <f t="shared" si="26"/>
        <v/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7</v>
      </c>
      <c r="D188" s="9">
        <v>2</v>
      </c>
      <c r="E188" s="10">
        <f t="shared" si="24"/>
        <v>0.22580645161290322</v>
      </c>
      <c r="F188" s="10">
        <f t="shared" si="25"/>
        <v>0.18181818181818182</v>
      </c>
      <c r="G188" s="10">
        <f t="shared" si="27"/>
        <v>-0.7142857142857143</v>
      </c>
      <c r="H188" s="18">
        <f t="shared" si="26"/>
        <v>-0.16129032258064516</v>
      </c>
    </row>
    <row r="189" spans="1:8" x14ac:dyDescent="0.2">
      <c r="A189" s="8"/>
      <c r="B189" s="26" t="s">
        <v>173</v>
      </c>
      <c r="C189" s="23">
        <v>1</v>
      </c>
      <c r="D189" s="9">
        <v>0</v>
      </c>
      <c r="E189" s="10">
        <f t="shared" si="24"/>
        <v>3.2258064516129031E-2</v>
      </c>
      <c r="F189" s="10" t="str">
        <f t="shared" si="25"/>
        <v/>
      </c>
      <c r="G189" s="10">
        <f t="shared" si="27"/>
        <v>-1</v>
      </c>
      <c r="H189" s="18">
        <f t="shared" si="26"/>
        <v>-3.2258064516129031E-2</v>
      </c>
    </row>
    <row r="190" spans="1:8" x14ac:dyDescent="0.2">
      <c r="A190" s="8"/>
      <c r="B190" s="26" t="s">
        <v>174</v>
      </c>
      <c r="C190" s="23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8" t="str">
        <f t="shared" si="26"/>
        <v/>
      </c>
    </row>
    <row r="191" spans="1:8" x14ac:dyDescent="0.2">
      <c r="A191" s="8"/>
      <c r="B191" s="26" t="s">
        <v>175</v>
      </c>
      <c r="C191" s="23">
        <v>1</v>
      </c>
      <c r="D191" s="9">
        <v>0</v>
      </c>
      <c r="E191" s="10">
        <f t="shared" si="24"/>
        <v>3.2258064516129031E-2</v>
      </c>
      <c r="F191" s="10" t="str">
        <f t="shared" si="25"/>
        <v/>
      </c>
      <c r="G191" s="10">
        <f t="shared" si="27"/>
        <v>-1</v>
      </c>
      <c r="H191" s="18">
        <f t="shared" si="26"/>
        <v>-3.2258064516129031E-2</v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0</v>
      </c>
      <c r="D195" s="9">
        <v>3</v>
      </c>
      <c r="E195" s="10" t="str">
        <f t="shared" si="24"/>
        <v/>
      </c>
      <c r="F195" s="10">
        <f t="shared" si="25"/>
        <v>0.27272727272727271</v>
      </c>
      <c r="G195" s="10">
        <f t="shared" si="27"/>
        <v>1</v>
      </c>
      <c r="H195" s="18" t="str">
        <f t="shared" si="26"/>
        <v/>
      </c>
    </row>
    <row r="196" spans="1:8" x14ac:dyDescent="0.2">
      <c r="A196" s="8"/>
      <c r="B196" s="26" t="s">
        <v>180</v>
      </c>
      <c r="C196" s="23">
        <v>0</v>
      </c>
      <c r="D196" s="9">
        <v>0</v>
      </c>
      <c r="E196" s="10" t="str">
        <f t="shared" si="24"/>
        <v/>
      </c>
      <c r="F196" s="10" t="str">
        <f t="shared" si="25"/>
        <v/>
      </c>
      <c r="G196" s="10" t="str">
        <f t="shared" si="27"/>
        <v xml:space="preserve"> </v>
      </c>
      <c r="H196" s="18" t="str">
        <f t="shared" si="26"/>
        <v/>
      </c>
    </row>
    <row r="197" spans="1:8" ht="25.5" x14ac:dyDescent="0.2">
      <c r="A197" s="8"/>
      <c r="B197" s="26" t="s">
        <v>181</v>
      </c>
      <c r="C197" s="23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8" t="str">
        <f t="shared" si="26"/>
        <v/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8" t="str">
        <f t="shared" si="26"/>
        <v/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8" t="str">
        <f t="shared" si="26"/>
        <v/>
      </c>
    </row>
    <row r="203" spans="1:8" x14ac:dyDescent="0.2">
      <c r="A203" s="8"/>
      <c r="B203" s="26" t="s">
        <v>187</v>
      </c>
      <c r="C203" s="23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8" t="str">
        <f t="shared" si="26"/>
        <v/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8" t="str">
        <f t="shared" si="26"/>
        <v/>
      </c>
    </row>
    <row r="207" spans="1:8" x14ac:dyDescent="0.2">
      <c r="A207" s="8"/>
      <c r="B207" s="26" t="s">
        <v>191</v>
      </c>
      <c r="C207" s="23">
        <v>2</v>
      </c>
      <c r="D207" s="9">
        <v>0</v>
      </c>
      <c r="E207" s="10">
        <f t="shared" si="24"/>
        <v>6.4516129032258063E-2</v>
      </c>
      <c r="F207" s="10" t="str">
        <f t="shared" si="25"/>
        <v/>
      </c>
      <c r="G207" s="10">
        <f t="shared" si="27"/>
        <v>-1</v>
      </c>
      <c r="H207" s="18">
        <f t="shared" si="26"/>
        <v>-6.4516129032258063E-2</v>
      </c>
    </row>
    <row r="208" spans="1:8" x14ac:dyDescent="0.2">
      <c r="A208" s="8"/>
      <c r="B208" s="26" t="s">
        <v>192</v>
      </c>
      <c r="C208" s="23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8" t="str">
        <f t="shared" si="26"/>
        <v/>
      </c>
    </row>
    <row r="209" spans="1:8" x14ac:dyDescent="0.2">
      <c r="A209" s="8"/>
      <c r="B209" s="26" t="s">
        <v>193</v>
      </c>
      <c r="C209" s="23">
        <v>1</v>
      </c>
      <c r="D209" s="9">
        <v>1</v>
      </c>
      <c r="E209" s="10">
        <f t="shared" si="24"/>
        <v>3.2258064516129031E-2</v>
      </c>
      <c r="F209" s="10">
        <f t="shared" si="25"/>
        <v>9.0909090909090912E-2</v>
      </c>
      <c r="G209" s="10">
        <f t="shared" si="27"/>
        <v>0</v>
      </c>
      <c r="H209" s="18">
        <f t="shared" si="26"/>
        <v>0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8" t="str">
        <f t="shared" si="26"/>
        <v/>
      </c>
    </row>
    <row r="212" spans="1:8" x14ac:dyDescent="0.2">
      <c r="A212" s="8"/>
      <c r="B212" s="26" t="s">
        <v>196</v>
      </c>
      <c r="C212" s="23">
        <v>1</v>
      </c>
      <c r="D212" s="9">
        <v>0</v>
      </c>
      <c r="E212" s="10">
        <f t="shared" si="24"/>
        <v>3.2258064516129031E-2</v>
      </c>
      <c r="F212" s="10" t="str">
        <f t="shared" si="25"/>
        <v/>
      </c>
      <c r="G212" s="10">
        <f t="shared" si="27"/>
        <v>-1</v>
      </c>
      <c r="H212" s="18">
        <f t="shared" si="26"/>
        <v>-3.2258064516129031E-2</v>
      </c>
    </row>
    <row r="213" spans="1:8" x14ac:dyDescent="0.2">
      <c r="A213" s="8"/>
      <c r="B213" s="26" t="s">
        <v>197</v>
      </c>
      <c r="C213" s="23">
        <v>0</v>
      </c>
      <c r="D213" s="9">
        <v>0</v>
      </c>
      <c r="E213" s="10" t="str">
        <f t="shared" ref="E213:E244" si="28">+IF(C213=0,"",C213/C$181)</f>
        <v/>
      </c>
      <c r="F213" s="10" t="str">
        <f t="shared" ref="F213:F244" si="29">+IF(D213=0,"",D213/D$181)</f>
        <v/>
      </c>
      <c r="G213" s="10" t="str">
        <f t="shared" si="27"/>
        <v xml:space="preserve"> </v>
      </c>
      <c r="H213" s="18" t="str">
        <f t="shared" ref="H213:H244" si="30">+IF(OR(AND(E213=""),(G213="")),"",E213*G213)</f>
        <v/>
      </c>
    </row>
    <row r="214" spans="1:8" x14ac:dyDescent="0.2">
      <c r="A214" s="8"/>
      <c r="B214" s="26" t="s">
        <v>198</v>
      </c>
      <c r="C214" s="23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8" t="str">
        <f t="shared" si="30"/>
        <v/>
      </c>
    </row>
    <row r="215" spans="1:8" x14ac:dyDescent="0.2">
      <c r="A215" s="8"/>
      <c r="B215" s="26" t="s">
        <v>199</v>
      </c>
      <c r="C215" s="23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8" t="str">
        <f t="shared" si="30"/>
        <v/>
      </c>
    </row>
    <row r="216" spans="1:8" x14ac:dyDescent="0.2">
      <c r="A216" s="8"/>
      <c r="B216" s="26" t="s">
        <v>200</v>
      </c>
      <c r="C216" s="23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8" t="str">
        <f t="shared" si="30"/>
        <v/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8" t="str">
        <f t="shared" si="30"/>
        <v/>
      </c>
    </row>
    <row r="219" spans="1:8" x14ac:dyDescent="0.2">
      <c r="A219" s="8"/>
      <c r="B219" s="26" t="s">
        <v>203</v>
      </c>
      <c r="C219" s="23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8" t="str">
        <f t="shared" si="30"/>
        <v/>
      </c>
    </row>
    <row r="220" spans="1:8" x14ac:dyDescent="0.2">
      <c r="A220" s="8"/>
      <c r="B220" s="26" t="s">
        <v>204</v>
      </c>
      <c r="C220" s="23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8" t="str">
        <f t="shared" si="30"/>
        <v/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1</v>
      </c>
      <c r="D223" s="9">
        <v>1</v>
      </c>
      <c r="E223" s="10">
        <f t="shared" si="28"/>
        <v>3.2258064516129031E-2</v>
      </c>
      <c r="F223" s="10">
        <f t="shared" si="29"/>
        <v>9.0909090909090912E-2</v>
      </c>
      <c r="G223" s="10">
        <f t="shared" si="31"/>
        <v>0</v>
      </c>
      <c r="H223" s="18">
        <f t="shared" si="30"/>
        <v>0</v>
      </c>
    </row>
    <row r="224" spans="1:8" x14ac:dyDescent="0.2">
      <c r="A224" s="8"/>
      <c r="B224" s="26" t="s">
        <v>208</v>
      </c>
      <c r="C224" s="23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8" t="str">
        <f t="shared" si="30"/>
        <v/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0</v>
      </c>
      <c r="D228" s="9">
        <v>1</v>
      </c>
      <c r="E228" s="10" t="str">
        <f t="shared" si="28"/>
        <v/>
      </c>
      <c r="F228" s="10">
        <f t="shared" si="29"/>
        <v>9.0909090909090912E-2</v>
      </c>
      <c r="G228" s="10">
        <f t="shared" si="31"/>
        <v>1</v>
      </c>
      <c r="H228" s="18" t="str">
        <f t="shared" si="30"/>
        <v/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1</v>
      </c>
      <c r="D231" s="9">
        <v>0</v>
      </c>
      <c r="E231" s="10">
        <f t="shared" si="28"/>
        <v>3.2258064516129031E-2</v>
      </c>
      <c r="F231" s="10" t="str">
        <f t="shared" si="29"/>
        <v/>
      </c>
      <c r="G231" s="10">
        <f t="shared" si="31"/>
        <v>-1</v>
      </c>
      <c r="H231" s="18">
        <f t="shared" si="30"/>
        <v>-3.2258064516129031E-2</v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1</v>
      </c>
      <c r="D235" s="9">
        <v>0</v>
      </c>
      <c r="E235" s="10">
        <f t="shared" si="28"/>
        <v>3.2258064516129031E-2</v>
      </c>
      <c r="F235" s="10" t="str">
        <f t="shared" si="29"/>
        <v/>
      </c>
      <c r="G235" s="10">
        <f t="shared" si="31"/>
        <v>-1</v>
      </c>
      <c r="H235" s="18">
        <f t="shared" si="30"/>
        <v>-3.2258064516129031E-2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8" t="str">
        <f t="shared" si="30"/>
        <v/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1</v>
      </c>
      <c r="D241" s="9">
        <v>0</v>
      </c>
      <c r="E241" s="10">
        <f t="shared" si="28"/>
        <v>3.2258064516129031E-2</v>
      </c>
      <c r="F241" s="10" t="str">
        <f t="shared" si="29"/>
        <v/>
      </c>
      <c r="G241" s="10">
        <f t="shared" si="31"/>
        <v>-1</v>
      </c>
      <c r="H241" s="18">
        <f t="shared" si="30"/>
        <v>-3.2258064516129031E-2</v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8" t="str">
        <f t="shared" ref="H245:H276" si="34">+IF(OR(AND(E245=""),(G245="")),"",E245*G245)</f>
        <v/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0</v>
      </c>
      <c r="D248" s="9">
        <v>0</v>
      </c>
      <c r="E248" s="10" t="str">
        <f t="shared" si="32"/>
        <v/>
      </c>
      <c r="F248" s="10" t="str">
        <f t="shared" si="33"/>
        <v/>
      </c>
      <c r="G248" s="10" t="str">
        <f t="shared" si="35"/>
        <v xml:space="preserve"> </v>
      </c>
      <c r="H248" s="18" t="str">
        <f t="shared" si="34"/>
        <v/>
      </c>
    </row>
    <row r="249" spans="1:8" x14ac:dyDescent="0.2">
      <c r="A249" s="8"/>
      <c r="B249" s="26" t="s">
        <v>233</v>
      </c>
      <c r="C249" s="23">
        <v>2</v>
      </c>
      <c r="D249" s="9">
        <v>0</v>
      </c>
      <c r="E249" s="10">
        <f t="shared" si="32"/>
        <v>6.4516129032258063E-2</v>
      </c>
      <c r="F249" s="10" t="str">
        <f t="shared" si="33"/>
        <v/>
      </c>
      <c r="G249" s="10">
        <f t="shared" si="35"/>
        <v>-1</v>
      </c>
      <c r="H249" s="18">
        <f t="shared" si="34"/>
        <v>-6.4516129032258063E-2</v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1</v>
      </c>
      <c r="D251" s="9">
        <v>0</v>
      </c>
      <c r="E251" s="10">
        <f t="shared" si="32"/>
        <v>3.2258064516129031E-2</v>
      </c>
      <c r="F251" s="10" t="str">
        <f t="shared" si="33"/>
        <v/>
      </c>
      <c r="G251" s="10">
        <f t="shared" si="35"/>
        <v>-1</v>
      </c>
      <c r="H251" s="18">
        <f t="shared" si="34"/>
        <v>-3.2258064516129031E-2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1</v>
      </c>
      <c r="D258" s="9">
        <v>0</v>
      </c>
      <c r="E258" s="10">
        <f t="shared" si="32"/>
        <v>3.2258064516129031E-2</v>
      </c>
      <c r="F258" s="10" t="str">
        <f t="shared" si="33"/>
        <v/>
      </c>
      <c r="G258" s="10">
        <f t="shared" si="35"/>
        <v>-1</v>
      </c>
      <c r="H258" s="18">
        <f t="shared" si="34"/>
        <v>-3.2258064516129031E-2</v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1</v>
      </c>
      <c r="D269" s="9">
        <v>0</v>
      </c>
      <c r="E269" s="10">
        <f t="shared" si="32"/>
        <v>3.2258064516129031E-2</v>
      </c>
      <c r="F269" s="10" t="str">
        <f t="shared" si="33"/>
        <v/>
      </c>
      <c r="G269" s="10">
        <f t="shared" si="35"/>
        <v>-1</v>
      </c>
      <c r="H269" s="18">
        <f t="shared" si="34"/>
        <v>-3.2258064516129031E-2</v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1</v>
      </c>
      <c r="D274" s="9">
        <v>1</v>
      </c>
      <c r="E274" s="10">
        <f t="shared" si="32"/>
        <v>3.2258064516129031E-2</v>
      </c>
      <c r="F274" s="10">
        <f t="shared" si="33"/>
        <v>9.0909090909090912E-2</v>
      </c>
      <c r="G274" s="10">
        <f t="shared" si="35"/>
        <v>0</v>
      </c>
      <c r="H274" s="18">
        <f t="shared" si="34"/>
        <v>0</v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1</v>
      </c>
      <c r="D285" s="9">
        <v>0</v>
      </c>
      <c r="E285" s="10">
        <f t="shared" si="36"/>
        <v>3.2258064516129031E-2</v>
      </c>
      <c r="F285" s="10" t="str">
        <f t="shared" si="37"/>
        <v/>
      </c>
      <c r="G285" s="10">
        <f t="shared" si="39"/>
        <v>-1</v>
      </c>
      <c r="H285" s="18">
        <f t="shared" si="38"/>
        <v>-3.2258064516129031E-2</v>
      </c>
    </row>
    <row r="286" spans="1:8" ht="25.5" x14ac:dyDescent="0.2">
      <c r="A286" s="8"/>
      <c r="B286" s="26" t="s">
        <v>270</v>
      </c>
      <c r="C286" s="23">
        <v>2</v>
      </c>
      <c r="D286" s="9">
        <v>1</v>
      </c>
      <c r="E286" s="10">
        <f t="shared" si="36"/>
        <v>6.4516129032258063E-2</v>
      </c>
      <c r="F286" s="10">
        <f t="shared" si="37"/>
        <v>9.0909090909090912E-2</v>
      </c>
      <c r="G286" s="10">
        <f t="shared" si="39"/>
        <v>-0.5</v>
      </c>
      <c r="H286" s="18">
        <f t="shared" si="38"/>
        <v>-3.2258064516129031E-2</v>
      </c>
    </row>
    <row r="287" spans="1:8" x14ac:dyDescent="0.2">
      <c r="A287" s="8"/>
      <c r="B287" s="26" t="s">
        <v>271</v>
      </c>
      <c r="C287" s="23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8" t="str">
        <f t="shared" si="38"/>
        <v/>
      </c>
    </row>
    <row r="288" spans="1:8" x14ac:dyDescent="0.2">
      <c r="A288" s="8"/>
      <c r="B288" s="26" t="s">
        <v>272</v>
      </c>
      <c r="C288" s="23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8" t="str">
        <f t="shared" si="38"/>
        <v/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8" t="str">
        <f t="shared" si="38"/>
        <v/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8" t="str">
        <f t="shared" si="38"/>
        <v/>
      </c>
    </row>
    <row r="300" spans="1:8" x14ac:dyDescent="0.2">
      <c r="A300" s="8"/>
      <c r="B300" s="26" t="s">
        <v>284</v>
      </c>
      <c r="C300" s="23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8" t="str">
        <f t="shared" si="38"/>
        <v/>
      </c>
    </row>
    <row r="301" spans="1:8" x14ac:dyDescent="0.2">
      <c r="A301" s="8"/>
      <c r="B301" s="26" t="s">
        <v>285</v>
      </c>
      <c r="C301" s="23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8" t="str">
        <f t="shared" si="38"/>
        <v/>
      </c>
    </row>
    <row r="302" spans="1:8" x14ac:dyDescent="0.2">
      <c r="A302" s="8"/>
      <c r="B302" s="26" t="s">
        <v>286</v>
      </c>
      <c r="C302" s="23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8" t="str">
        <f t="shared" si="38"/>
        <v/>
      </c>
    </row>
    <row r="303" spans="1:8" x14ac:dyDescent="0.2">
      <c r="A303" s="8"/>
      <c r="B303" s="26" t="s">
        <v>287</v>
      </c>
      <c r="C303" s="23">
        <v>1</v>
      </c>
      <c r="D303" s="9">
        <v>1</v>
      </c>
      <c r="E303" s="10">
        <f t="shared" si="36"/>
        <v>3.2258064516129031E-2</v>
      </c>
      <c r="F303" s="10">
        <f t="shared" si="37"/>
        <v>9.0909090909090912E-2</v>
      </c>
      <c r="G303" s="10">
        <f t="shared" si="39"/>
        <v>0</v>
      </c>
      <c r="H303" s="18">
        <f t="shared" si="38"/>
        <v>0</v>
      </c>
    </row>
    <row r="304" spans="1:8" ht="25.5" x14ac:dyDescent="0.2">
      <c r="A304" s="8"/>
      <c r="B304" s="26" t="s">
        <v>288</v>
      </c>
      <c r="C304" s="23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8" t="str">
        <f t="shared" si="38"/>
        <v/>
      </c>
    </row>
    <row r="305" spans="1:8" x14ac:dyDescent="0.2">
      <c r="A305" s="8"/>
      <c r="B305" s="26" t="s">
        <v>289</v>
      </c>
      <c r="C305" s="23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8" t="str">
        <f t="shared" si="38"/>
        <v/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2</v>
      </c>
      <c r="D311" s="9">
        <v>0</v>
      </c>
      <c r="E311" s="10">
        <f t="shared" si="40"/>
        <v>6.4516129032258063E-2</v>
      </c>
      <c r="F311" s="10" t="str">
        <f t="shared" si="41"/>
        <v/>
      </c>
      <c r="G311" s="10">
        <f t="shared" si="43"/>
        <v>-1</v>
      </c>
      <c r="H311" s="18">
        <f t="shared" si="42"/>
        <v>-6.4516129032258063E-2</v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8" t="str">
        <f t="shared" si="42"/>
        <v/>
      </c>
    </row>
    <row r="314" spans="1:8" ht="25.5" x14ac:dyDescent="0.2">
      <c r="A314" s="8"/>
      <c r="B314" s="26" t="s">
        <v>298</v>
      </c>
      <c r="C314" s="23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8" t="str">
        <f t="shared" si="42"/>
        <v/>
      </c>
    </row>
    <row r="315" spans="1:8" x14ac:dyDescent="0.2">
      <c r="A315" s="8"/>
      <c r="B315" s="26" t="s">
        <v>299</v>
      </c>
      <c r="C315" s="23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8" t="str">
        <f t="shared" si="42"/>
        <v/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8" t="str">
        <f t="shared" si="42"/>
        <v/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8" t="str">
        <f t="shared" si="42"/>
        <v/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8" t="str">
        <f t="shared" si="42"/>
        <v/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1</v>
      </c>
      <c r="D331" s="9">
        <v>0</v>
      </c>
      <c r="E331" s="10">
        <f t="shared" si="40"/>
        <v>3.2258064516129031E-2</v>
      </c>
      <c r="F331" s="10" t="str">
        <f t="shared" si="41"/>
        <v/>
      </c>
      <c r="G331" s="10">
        <f t="shared" si="43"/>
        <v>-1</v>
      </c>
      <c r="H331" s="18">
        <f t="shared" si="42"/>
        <v>-3.2258064516129031E-2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8" t="str">
        <f t="shared" si="42"/>
        <v/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8" t="str">
        <f t="shared" si="42"/>
        <v/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8" t="str">
        <f t="shared" si="42"/>
        <v/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1</v>
      </c>
      <c r="D345" s="9">
        <v>0</v>
      </c>
      <c r="E345" s="10">
        <f t="shared" si="44"/>
        <v>3.2258064516129031E-2</v>
      </c>
      <c r="F345" s="10" t="str">
        <f t="shared" si="45"/>
        <v/>
      </c>
      <c r="G345" s="10">
        <f t="shared" si="47"/>
        <v>-1</v>
      </c>
      <c r="H345" s="18">
        <f t="shared" si="46"/>
        <v>-3.2258064516129031E-2</v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83</v>
      </c>
      <c r="D362" s="14">
        <f>SUM(D363:D595)</f>
        <v>65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-0.21686746987951808</v>
      </c>
      <c r="H362" s="29">
        <f t="shared" ref="H362:H425" si="50">+IF(OR(AND(E362=""),(G362="")),"",E362*G362)</f>
        <v>-0.21686746987951808</v>
      </c>
    </row>
    <row r="363" spans="1:8" x14ac:dyDescent="0.2">
      <c r="A363" s="8"/>
      <c r="B363" s="25" t="s">
        <v>341</v>
      </c>
      <c r="C363" s="22">
        <v>0</v>
      </c>
      <c r="D363" s="15">
        <v>0</v>
      </c>
      <c r="E363" s="16" t="str">
        <f t="shared" si="48"/>
        <v/>
      </c>
      <c r="F363" s="16" t="str">
        <f t="shared" si="49"/>
        <v/>
      </c>
      <c r="G363" s="16" t="str">
        <f t="shared" ref="G363:G426" si="51">+IF(AND(C363=0,D363=0)," ",IF(C363=0,1,IF(D363=0,-1,(D363-C363)/C363)))</f>
        <v xml:space="preserve"> </v>
      </c>
      <c r="H363" s="17" t="str">
        <f t="shared" si="50"/>
        <v/>
      </c>
    </row>
    <row r="364" spans="1:8" x14ac:dyDescent="0.2">
      <c r="A364" s="8"/>
      <c r="B364" s="26" t="s">
        <v>342</v>
      </c>
      <c r="C364" s="23">
        <v>2</v>
      </c>
      <c r="D364" s="9">
        <v>0</v>
      </c>
      <c r="E364" s="10">
        <f t="shared" si="48"/>
        <v>2.4096385542168676E-2</v>
      </c>
      <c r="F364" s="10" t="str">
        <f t="shared" si="49"/>
        <v/>
      </c>
      <c r="G364" s="10">
        <f t="shared" si="51"/>
        <v>-1</v>
      </c>
      <c r="H364" s="18">
        <f t="shared" si="50"/>
        <v>-2.4096385542168676E-2</v>
      </c>
    </row>
    <row r="365" spans="1:8" x14ac:dyDescent="0.2">
      <c r="A365" s="8"/>
      <c r="B365" s="26" t="s">
        <v>343</v>
      </c>
      <c r="C365" s="23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8" t="str">
        <f t="shared" si="50"/>
        <v/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8</v>
      </c>
      <c r="D368" s="9">
        <v>2</v>
      </c>
      <c r="E368" s="10">
        <f t="shared" si="48"/>
        <v>9.6385542168674704E-2</v>
      </c>
      <c r="F368" s="10">
        <f t="shared" si="49"/>
        <v>3.0769230769230771E-2</v>
      </c>
      <c r="G368" s="10">
        <f t="shared" si="51"/>
        <v>-0.75</v>
      </c>
      <c r="H368" s="18">
        <f t="shared" si="50"/>
        <v>-7.2289156626506035E-2</v>
      </c>
    </row>
    <row r="369" spans="1:8" x14ac:dyDescent="0.2">
      <c r="A369" s="8"/>
      <c r="B369" s="26" t="s">
        <v>347</v>
      </c>
      <c r="C369" s="23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8" t="str">
        <f t="shared" si="50"/>
        <v/>
      </c>
    </row>
    <row r="370" spans="1:8" x14ac:dyDescent="0.2">
      <c r="A370" s="8"/>
      <c r="B370" s="26" t="s">
        <v>348</v>
      </c>
      <c r="C370" s="23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8" t="str">
        <f t="shared" si="50"/>
        <v/>
      </c>
    </row>
    <row r="372" spans="1:8" x14ac:dyDescent="0.2">
      <c r="A372" s="8"/>
      <c r="B372" s="26" t="s">
        <v>350</v>
      </c>
      <c r="C372" s="23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8" t="str">
        <f t="shared" si="50"/>
        <v/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6</v>
      </c>
      <c r="D374" s="9">
        <v>1</v>
      </c>
      <c r="E374" s="10">
        <f t="shared" si="48"/>
        <v>7.2289156626506021E-2</v>
      </c>
      <c r="F374" s="10">
        <f t="shared" si="49"/>
        <v>1.5384615384615385E-2</v>
      </c>
      <c r="G374" s="10">
        <f t="shared" si="51"/>
        <v>-0.83333333333333337</v>
      </c>
      <c r="H374" s="18">
        <f t="shared" si="50"/>
        <v>-6.0240963855421686E-2</v>
      </c>
    </row>
    <row r="375" spans="1:8" x14ac:dyDescent="0.2">
      <c r="A375" s="8"/>
      <c r="B375" s="26" t="s">
        <v>353</v>
      </c>
      <c r="C375" s="23">
        <v>3</v>
      </c>
      <c r="D375" s="9">
        <v>1</v>
      </c>
      <c r="E375" s="10">
        <f t="shared" si="48"/>
        <v>3.614457831325301E-2</v>
      </c>
      <c r="F375" s="10">
        <f t="shared" si="49"/>
        <v>1.5384615384615385E-2</v>
      </c>
      <c r="G375" s="10">
        <f t="shared" si="51"/>
        <v>-0.66666666666666663</v>
      </c>
      <c r="H375" s="18">
        <f t="shared" si="50"/>
        <v>-2.4096385542168672E-2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1</v>
      </c>
      <c r="D377" s="9">
        <v>0</v>
      </c>
      <c r="E377" s="10">
        <f t="shared" si="48"/>
        <v>1.2048192771084338E-2</v>
      </c>
      <c r="F377" s="10" t="str">
        <f t="shared" si="49"/>
        <v/>
      </c>
      <c r="G377" s="10">
        <f t="shared" si="51"/>
        <v>-1</v>
      </c>
      <c r="H377" s="18">
        <f t="shared" si="50"/>
        <v>-1.2048192771084338E-2</v>
      </c>
    </row>
    <row r="378" spans="1:8" x14ac:dyDescent="0.2">
      <c r="A378" s="8"/>
      <c r="B378" s="26" t="s">
        <v>356</v>
      </c>
      <c r="C378" s="23">
        <v>0</v>
      </c>
      <c r="D378" s="9">
        <v>1</v>
      </c>
      <c r="E378" s="10" t="str">
        <f t="shared" si="48"/>
        <v/>
      </c>
      <c r="F378" s="10">
        <f t="shared" si="49"/>
        <v>1.5384615384615385E-2</v>
      </c>
      <c r="G378" s="10">
        <f t="shared" si="51"/>
        <v>1</v>
      </c>
      <c r="H378" s="18" t="str">
        <f t="shared" si="50"/>
        <v/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2</v>
      </c>
      <c r="D380" s="9">
        <v>0</v>
      </c>
      <c r="E380" s="10">
        <f t="shared" si="48"/>
        <v>2.4096385542168676E-2</v>
      </c>
      <c r="F380" s="10" t="str">
        <f t="shared" si="49"/>
        <v/>
      </c>
      <c r="G380" s="10">
        <f t="shared" si="51"/>
        <v>-1</v>
      </c>
      <c r="H380" s="18">
        <f t="shared" si="50"/>
        <v>-2.4096385542168676E-2</v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1</v>
      </c>
      <c r="D382" s="9">
        <v>2</v>
      </c>
      <c r="E382" s="10">
        <f t="shared" si="48"/>
        <v>1.2048192771084338E-2</v>
      </c>
      <c r="F382" s="10">
        <f t="shared" si="49"/>
        <v>3.0769230769230771E-2</v>
      </c>
      <c r="G382" s="10">
        <f t="shared" si="51"/>
        <v>1</v>
      </c>
      <c r="H382" s="18">
        <f t="shared" si="50"/>
        <v>1.2048192771084338E-2</v>
      </c>
    </row>
    <row r="383" spans="1:8" x14ac:dyDescent="0.2">
      <c r="A383" s="8"/>
      <c r="B383" s="26" t="s">
        <v>361</v>
      </c>
      <c r="C383" s="23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8" t="str">
        <f t="shared" si="50"/>
        <v/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1</v>
      </c>
      <c r="D385" s="9">
        <v>2</v>
      </c>
      <c r="E385" s="10">
        <f t="shared" si="48"/>
        <v>1.2048192771084338E-2</v>
      </c>
      <c r="F385" s="10">
        <f t="shared" si="49"/>
        <v>3.0769230769230771E-2</v>
      </c>
      <c r="G385" s="10">
        <f t="shared" si="51"/>
        <v>1</v>
      </c>
      <c r="H385" s="18">
        <f t="shared" si="50"/>
        <v>1.2048192771084338E-2</v>
      </c>
    </row>
    <row r="386" spans="1:8" x14ac:dyDescent="0.2">
      <c r="A386" s="8"/>
      <c r="B386" s="26" t="s">
        <v>364</v>
      </c>
      <c r="C386" s="23">
        <v>1</v>
      </c>
      <c r="D386" s="9">
        <v>1</v>
      </c>
      <c r="E386" s="10">
        <f t="shared" si="48"/>
        <v>1.2048192771084338E-2</v>
      </c>
      <c r="F386" s="10">
        <f t="shared" si="49"/>
        <v>1.5384615384615385E-2</v>
      </c>
      <c r="G386" s="10">
        <f t="shared" si="51"/>
        <v>0</v>
      </c>
      <c r="H386" s="18">
        <f t="shared" si="50"/>
        <v>0</v>
      </c>
    </row>
    <row r="387" spans="1:8" x14ac:dyDescent="0.2">
      <c r="A387" s="8"/>
      <c r="B387" s="26" t="s">
        <v>365</v>
      </c>
      <c r="C387" s="23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8" t="str">
        <f t="shared" si="50"/>
        <v/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8" t="str">
        <f t="shared" si="50"/>
        <v/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1</v>
      </c>
      <c r="D392" s="9">
        <v>0</v>
      </c>
      <c r="E392" s="10">
        <f t="shared" si="48"/>
        <v>1.2048192771084338E-2</v>
      </c>
      <c r="F392" s="10" t="str">
        <f t="shared" si="49"/>
        <v/>
      </c>
      <c r="G392" s="10">
        <f t="shared" si="51"/>
        <v>-1</v>
      </c>
      <c r="H392" s="18">
        <f t="shared" si="50"/>
        <v>-1.2048192771084338E-2</v>
      </c>
    </row>
    <row r="393" spans="1:8" x14ac:dyDescent="0.2">
      <c r="A393" s="8"/>
      <c r="B393" s="26" t="s">
        <v>371</v>
      </c>
      <c r="C393" s="23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8" t="str">
        <f t="shared" si="50"/>
        <v/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8" t="str">
        <f t="shared" si="50"/>
        <v/>
      </c>
    </row>
    <row r="396" spans="1:8" ht="25.5" x14ac:dyDescent="0.2">
      <c r="A396" s="8"/>
      <c r="B396" s="26" t="s">
        <v>374</v>
      </c>
      <c r="C396" s="23">
        <v>1</v>
      </c>
      <c r="D396" s="9">
        <v>0</v>
      </c>
      <c r="E396" s="10">
        <f t="shared" si="48"/>
        <v>1.2048192771084338E-2</v>
      </c>
      <c r="F396" s="10" t="str">
        <f t="shared" si="49"/>
        <v/>
      </c>
      <c r="G396" s="10">
        <f t="shared" si="51"/>
        <v>-1</v>
      </c>
      <c r="H396" s="18">
        <f t="shared" si="50"/>
        <v>-1.2048192771084338E-2</v>
      </c>
    </row>
    <row r="397" spans="1:8" x14ac:dyDescent="0.2">
      <c r="A397" s="8"/>
      <c r="B397" s="26" t="s">
        <v>375</v>
      </c>
      <c r="C397" s="23">
        <v>1</v>
      </c>
      <c r="D397" s="9">
        <v>12</v>
      </c>
      <c r="E397" s="10">
        <f t="shared" si="48"/>
        <v>1.2048192771084338E-2</v>
      </c>
      <c r="F397" s="10">
        <f t="shared" si="49"/>
        <v>0.18461538461538463</v>
      </c>
      <c r="G397" s="10">
        <f t="shared" si="51"/>
        <v>11</v>
      </c>
      <c r="H397" s="18">
        <f t="shared" si="50"/>
        <v>0.13253012048192772</v>
      </c>
    </row>
    <row r="398" spans="1:8" x14ac:dyDescent="0.2">
      <c r="A398" s="8"/>
      <c r="B398" s="26" t="s">
        <v>376</v>
      </c>
      <c r="C398" s="23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8" t="str">
        <f t="shared" si="50"/>
        <v/>
      </c>
    </row>
    <row r="399" spans="1:8" x14ac:dyDescent="0.2">
      <c r="A399" s="8"/>
      <c r="B399" s="26" t="s">
        <v>377</v>
      </c>
      <c r="C399" s="23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0</v>
      </c>
      <c r="D400" s="9">
        <v>1</v>
      </c>
      <c r="E400" s="10" t="str">
        <f t="shared" si="48"/>
        <v/>
      </c>
      <c r="F400" s="10">
        <f t="shared" si="49"/>
        <v>1.5384615384615385E-2</v>
      </c>
      <c r="G400" s="10">
        <f t="shared" si="51"/>
        <v>1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0</v>
      </c>
      <c r="D401" s="9">
        <v>0</v>
      </c>
      <c r="E401" s="10" t="str">
        <f t="shared" si="48"/>
        <v/>
      </c>
      <c r="F401" s="10" t="str">
        <f t="shared" si="49"/>
        <v/>
      </c>
      <c r="G401" s="10" t="str">
        <f t="shared" si="51"/>
        <v xml:space="preserve"> </v>
      </c>
      <c r="H401" s="18" t="str">
        <f t="shared" si="50"/>
        <v/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8" t="str">
        <f t="shared" si="50"/>
        <v/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16</v>
      </c>
      <c r="D410" s="9">
        <v>5</v>
      </c>
      <c r="E410" s="10">
        <f t="shared" si="48"/>
        <v>0.19277108433734941</v>
      </c>
      <c r="F410" s="10">
        <f t="shared" si="49"/>
        <v>7.6923076923076927E-2</v>
      </c>
      <c r="G410" s="10">
        <f t="shared" si="51"/>
        <v>-0.6875</v>
      </c>
      <c r="H410" s="18">
        <f t="shared" si="50"/>
        <v>-0.13253012048192772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9</v>
      </c>
      <c r="D413" s="9">
        <v>2</v>
      </c>
      <c r="E413" s="10">
        <f t="shared" si="48"/>
        <v>0.10843373493975904</v>
      </c>
      <c r="F413" s="10">
        <f t="shared" si="49"/>
        <v>3.0769230769230771E-2</v>
      </c>
      <c r="G413" s="10">
        <f t="shared" si="51"/>
        <v>-0.77777777777777779</v>
      </c>
      <c r="H413" s="18">
        <f t="shared" si="50"/>
        <v>-8.4337349397590369E-2</v>
      </c>
    </row>
    <row r="414" spans="1:8" x14ac:dyDescent="0.2">
      <c r="A414" s="8"/>
      <c r="B414" s="26" t="s">
        <v>392</v>
      </c>
      <c r="C414" s="23">
        <v>1</v>
      </c>
      <c r="D414" s="9">
        <v>1</v>
      </c>
      <c r="E414" s="10">
        <f t="shared" si="48"/>
        <v>1.2048192771084338E-2</v>
      </c>
      <c r="F414" s="10">
        <f t="shared" si="49"/>
        <v>1.5384615384615385E-2</v>
      </c>
      <c r="G414" s="10">
        <f t="shared" si="51"/>
        <v>0</v>
      </c>
      <c r="H414" s="18">
        <f t="shared" si="50"/>
        <v>0</v>
      </c>
    </row>
    <row r="415" spans="1:8" x14ac:dyDescent="0.2">
      <c r="A415" s="8"/>
      <c r="B415" s="26" t="s">
        <v>393</v>
      </c>
      <c r="C415" s="23">
        <v>7</v>
      </c>
      <c r="D415" s="9">
        <v>10</v>
      </c>
      <c r="E415" s="10">
        <f t="shared" si="48"/>
        <v>8.4337349397590355E-2</v>
      </c>
      <c r="F415" s="10">
        <f t="shared" si="49"/>
        <v>0.15384615384615385</v>
      </c>
      <c r="G415" s="10">
        <f t="shared" si="51"/>
        <v>0.42857142857142855</v>
      </c>
      <c r="H415" s="18">
        <f t="shared" si="50"/>
        <v>3.614457831325301E-2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8" t="str">
        <f t="shared" si="50"/>
        <v/>
      </c>
    </row>
    <row r="418" spans="1:8" ht="25.5" x14ac:dyDescent="0.2">
      <c r="A418" s="8"/>
      <c r="B418" s="26" t="s">
        <v>396</v>
      </c>
      <c r="C418" s="23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3</v>
      </c>
      <c r="D419" s="9">
        <v>2</v>
      </c>
      <c r="E419" s="10">
        <f t="shared" si="48"/>
        <v>3.614457831325301E-2</v>
      </c>
      <c r="F419" s="10">
        <f t="shared" si="49"/>
        <v>3.0769230769230771E-2</v>
      </c>
      <c r="G419" s="10">
        <f t="shared" si="51"/>
        <v>-0.33333333333333331</v>
      </c>
      <c r="H419" s="18">
        <f t="shared" si="50"/>
        <v>-1.2048192771084336E-2</v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8" t="str">
        <f t="shared" si="50"/>
        <v/>
      </c>
    </row>
    <row r="425" spans="1:8" x14ac:dyDescent="0.2">
      <c r="A425" s="8"/>
      <c r="B425" s="26" t="s">
        <v>403</v>
      </c>
      <c r="C425" s="23">
        <v>1</v>
      </c>
      <c r="D425" s="9">
        <v>0</v>
      </c>
      <c r="E425" s="10">
        <f t="shared" si="48"/>
        <v>1.2048192771084338E-2</v>
      </c>
      <c r="F425" s="10" t="str">
        <f t="shared" si="49"/>
        <v/>
      </c>
      <c r="G425" s="10">
        <f t="shared" si="51"/>
        <v>-1</v>
      </c>
      <c r="H425" s="18">
        <f t="shared" si="50"/>
        <v>-1.2048192771084338E-2</v>
      </c>
    </row>
    <row r="426" spans="1:8" x14ac:dyDescent="0.2">
      <c r="A426" s="8"/>
      <c r="B426" s="26" t="s">
        <v>404</v>
      </c>
      <c r="C426" s="23">
        <v>4</v>
      </c>
      <c r="D426" s="9">
        <v>8</v>
      </c>
      <c r="E426" s="10">
        <f t="shared" ref="E426:E489" si="52">+IF(C426=0,"",C426/C$362)</f>
        <v>4.8192771084337352E-2</v>
      </c>
      <c r="F426" s="10">
        <f t="shared" ref="F426:F489" si="53">+IF(D426=0,"",D426/D$362)</f>
        <v>0.12307692307692308</v>
      </c>
      <c r="G426" s="10">
        <f t="shared" si="51"/>
        <v>1</v>
      </c>
      <c r="H426" s="18">
        <f t="shared" ref="H426:H489" si="54">+IF(OR(AND(E426=""),(G426="")),"",E426*G426)</f>
        <v>4.8192771084337352E-2</v>
      </c>
    </row>
    <row r="427" spans="1:8" x14ac:dyDescent="0.2">
      <c r="A427" s="8"/>
      <c r="B427" s="26" t="s">
        <v>405</v>
      </c>
      <c r="C427" s="23">
        <v>1</v>
      </c>
      <c r="D427" s="9">
        <v>1</v>
      </c>
      <c r="E427" s="10">
        <f t="shared" si="52"/>
        <v>1.2048192771084338E-2</v>
      </c>
      <c r="F427" s="10">
        <f t="shared" si="53"/>
        <v>1.5384615384615385E-2</v>
      </c>
      <c r="G427" s="10">
        <f t="shared" ref="G427:G490" si="55">+IF(AND(C427=0,D427=0)," ",IF(C427=0,1,IF(D427=0,-1,(D427-C427)/C427)))</f>
        <v>0</v>
      </c>
      <c r="H427" s="18">
        <f t="shared" si="54"/>
        <v>0</v>
      </c>
    </row>
    <row r="428" spans="1:8" x14ac:dyDescent="0.2">
      <c r="A428" s="8"/>
      <c r="B428" s="26" t="s">
        <v>406</v>
      </c>
      <c r="C428" s="23">
        <v>4</v>
      </c>
      <c r="D428" s="9">
        <v>3</v>
      </c>
      <c r="E428" s="10">
        <f t="shared" si="52"/>
        <v>4.8192771084337352E-2</v>
      </c>
      <c r="F428" s="10">
        <f t="shared" si="53"/>
        <v>4.6153846153846156E-2</v>
      </c>
      <c r="G428" s="10">
        <f t="shared" si="55"/>
        <v>-0.25</v>
      </c>
      <c r="H428" s="18">
        <f t="shared" si="54"/>
        <v>-1.2048192771084338E-2</v>
      </c>
    </row>
    <row r="429" spans="1:8" x14ac:dyDescent="0.2">
      <c r="A429" s="8"/>
      <c r="B429" s="26" t="s">
        <v>407</v>
      </c>
      <c r="C429" s="23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8" t="str">
        <f t="shared" si="54"/>
        <v/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2</v>
      </c>
      <c r="D437" s="9">
        <v>2</v>
      </c>
      <c r="E437" s="10">
        <f t="shared" si="52"/>
        <v>2.4096385542168676E-2</v>
      </c>
      <c r="F437" s="10">
        <f t="shared" si="53"/>
        <v>3.0769230769230771E-2</v>
      </c>
      <c r="G437" s="10">
        <f t="shared" si="55"/>
        <v>0</v>
      </c>
      <c r="H437" s="18">
        <f t="shared" si="54"/>
        <v>0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1</v>
      </c>
      <c r="D441" s="9">
        <v>0</v>
      </c>
      <c r="E441" s="10">
        <f t="shared" si="52"/>
        <v>1.2048192771084338E-2</v>
      </c>
      <c r="F441" s="10" t="str">
        <f t="shared" si="53"/>
        <v/>
      </c>
      <c r="G441" s="10">
        <f t="shared" si="55"/>
        <v>-1</v>
      </c>
      <c r="H441" s="18">
        <f t="shared" si="54"/>
        <v>-1.2048192771084338E-2</v>
      </c>
    </row>
    <row r="442" spans="1:8" x14ac:dyDescent="0.2">
      <c r="A442" s="8"/>
      <c r="B442" s="26" t="s">
        <v>420</v>
      </c>
      <c r="C442" s="23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0</v>
      </c>
      <c r="D445" s="9">
        <v>1</v>
      </c>
      <c r="E445" s="10" t="str">
        <f t="shared" si="52"/>
        <v/>
      </c>
      <c r="F445" s="10">
        <f t="shared" si="53"/>
        <v>1.5384615384615385E-2</v>
      </c>
      <c r="G445" s="10">
        <f t="shared" si="55"/>
        <v>1</v>
      </c>
      <c r="H445" s="18" t="str">
        <f t="shared" si="54"/>
        <v/>
      </c>
    </row>
    <row r="446" spans="1:8" x14ac:dyDescent="0.2">
      <c r="A446" s="8"/>
      <c r="B446" s="26" t="s">
        <v>424</v>
      </c>
      <c r="C446" s="23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8" t="str">
        <f t="shared" si="54"/>
        <v/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8" t="str">
        <f t="shared" si="54"/>
        <v/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8" t="str">
        <f t="shared" si="54"/>
        <v/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8" t="str">
        <f t="shared" si="54"/>
        <v/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8" t="str">
        <f t="shared" si="54"/>
        <v/>
      </c>
    </row>
    <row r="461" spans="1:8" x14ac:dyDescent="0.2">
      <c r="A461" s="8"/>
      <c r="B461" s="26" t="s">
        <v>439</v>
      </c>
      <c r="C461" s="23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8" t="str">
        <f t="shared" si="54"/>
        <v/>
      </c>
    </row>
    <row r="462" spans="1:8" x14ac:dyDescent="0.2">
      <c r="A462" s="8"/>
      <c r="B462" s="26" t="s">
        <v>440</v>
      </c>
      <c r="C462" s="23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8" t="str">
        <f t="shared" si="54"/>
        <v/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8" t="str">
        <f t="shared" si="54"/>
        <v/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8" t="str">
        <f t="shared" si="54"/>
        <v/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8" t="str">
        <f t="shared" si="54"/>
        <v/>
      </c>
    </row>
    <row r="475" spans="1:8" x14ac:dyDescent="0.2">
      <c r="A475" s="8"/>
      <c r="B475" s="26" t="s">
        <v>453</v>
      </c>
      <c r="C475" s="23">
        <v>0</v>
      </c>
      <c r="D475" s="9">
        <v>1</v>
      </c>
      <c r="E475" s="10" t="str">
        <f t="shared" si="52"/>
        <v/>
      </c>
      <c r="F475" s="10">
        <f t="shared" si="53"/>
        <v>1.5384615384615385E-2</v>
      </c>
      <c r="G475" s="10">
        <f t="shared" si="55"/>
        <v>1</v>
      </c>
      <c r="H475" s="18" t="str">
        <f t="shared" si="54"/>
        <v/>
      </c>
    </row>
    <row r="476" spans="1:8" x14ac:dyDescent="0.2">
      <c r="A476" s="8"/>
      <c r="B476" s="26" t="s">
        <v>454</v>
      </c>
      <c r="C476" s="23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8" t="str">
        <f t="shared" si="54"/>
        <v/>
      </c>
    </row>
    <row r="477" spans="1:8" ht="25.5" x14ac:dyDescent="0.2">
      <c r="A477" s="8"/>
      <c r="B477" s="26" t="s">
        <v>455</v>
      </c>
      <c r="C477" s="23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8" t="str">
        <f t="shared" si="54"/>
        <v/>
      </c>
    </row>
    <row r="478" spans="1:8" ht="25.5" x14ac:dyDescent="0.2">
      <c r="A478" s="8"/>
      <c r="B478" s="26" t="s">
        <v>456</v>
      </c>
      <c r="C478" s="23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8" t="str">
        <f t="shared" si="54"/>
        <v/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8" t="str">
        <f t="shared" si="54"/>
        <v/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8" t="str">
        <f t="shared" si="54"/>
        <v/>
      </c>
    </row>
    <row r="483" spans="1:8" x14ac:dyDescent="0.2">
      <c r="A483" s="8"/>
      <c r="B483" s="26" t="s">
        <v>461</v>
      </c>
      <c r="C483" s="23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8" t="str">
        <f t="shared" si="54"/>
        <v/>
      </c>
    </row>
    <row r="484" spans="1:8" x14ac:dyDescent="0.2">
      <c r="A484" s="8"/>
      <c r="B484" s="26" t="s">
        <v>462</v>
      </c>
      <c r="C484" s="23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8" t="str">
        <f t="shared" si="54"/>
        <v/>
      </c>
    </row>
    <row r="485" spans="1:8" x14ac:dyDescent="0.2">
      <c r="A485" s="8"/>
      <c r="B485" s="26" t="s">
        <v>463</v>
      </c>
      <c r="C485" s="23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8" t="str">
        <f t="shared" si="54"/>
        <v/>
      </c>
    </row>
    <row r="486" spans="1:8" x14ac:dyDescent="0.2">
      <c r="A486" s="8"/>
      <c r="B486" s="26" t="s">
        <v>464</v>
      </c>
      <c r="C486" s="23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8" t="str">
        <f t="shared" si="54"/>
        <v/>
      </c>
    </row>
    <row r="488" spans="1:8" x14ac:dyDescent="0.2">
      <c r="A488" s="8"/>
      <c r="B488" s="26" t="s">
        <v>466</v>
      </c>
      <c r="C488" s="23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8" t="str">
        <f t="shared" si="54"/>
        <v/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0</v>
      </c>
      <c r="D490" s="9">
        <v>0</v>
      </c>
      <c r="E490" s="10" t="str">
        <f t="shared" ref="E490:E553" si="56">+IF(C490=0,"",C490/C$362)</f>
        <v/>
      </c>
      <c r="F490" s="10" t="str">
        <f t="shared" ref="F490:F553" si="57">+IF(D490=0,"",D490/D$362)</f>
        <v/>
      </c>
      <c r="G490" s="10" t="str">
        <f t="shared" si="55"/>
        <v xml:space="preserve"> </v>
      </c>
      <c r="H490" s="18" t="str">
        <f t="shared" ref="H490:H553" si="58">+IF(OR(AND(E490=""),(G490="")),"",E490*G490)</f>
        <v/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8" t="str">
        <f t="shared" si="58"/>
        <v/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8" t="str">
        <f t="shared" si="58"/>
        <v/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8" t="str">
        <f t="shared" si="58"/>
        <v/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8" t="str">
        <f t="shared" si="58"/>
        <v/>
      </c>
    </row>
    <row r="503" spans="1:8" x14ac:dyDescent="0.2">
      <c r="A503" s="8"/>
      <c r="B503" s="26" t="s">
        <v>481</v>
      </c>
      <c r="C503" s="23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8" t="str">
        <f t="shared" si="58"/>
        <v/>
      </c>
    </row>
    <row r="504" spans="1:8" x14ac:dyDescent="0.2">
      <c r="A504" s="8"/>
      <c r="B504" s="26" t="s">
        <v>482</v>
      </c>
      <c r="C504" s="23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8" t="str">
        <f t="shared" si="58"/>
        <v/>
      </c>
    </row>
    <row r="505" spans="1:8" x14ac:dyDescent="0.2">
      <c r="A505" s="8"/>
      <c r="B505" s="26" t="s">
        <v>483</v>
      </c>
      <c r="C505" s="23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8" t="str">
        <f t="shared" si="58"/>
        <v/>
      </c>
    </row>
    <row r="506" spans="1:8" x14ac:dyDescent="0.2">
      <c r="A506" s="8"/>
      <c r="B506" s="26" t="s">
        <v>484</v>
      </c>
      <c r="C506" s="23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8" t="str">
        <f t="shared" si="58"/>
        <v/>
      </c>
    </row>
    <row r="509" spans="1:8" x14ac:dyDescent="0.2">
      <c r="A509" s="8"/>
      <c r="B509" s="26" t="s">
        <v>487</v>
      </c>
      <c r="C509" s="23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8" t="str">
        <f t="shared" si="58"/>
        <v/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8" t="str">
        <f t="shared" si="58"/>
        <v/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8" t="str">
        <f t="shared" si="58"/>
        <v/>
      </c>
    </row>
    <row r="517" spans="1:8" ht="25.5" x14ac:dyDescent="0.2">
      <c r="A517" s="8"/>
      <c r="B517" s="26" t="s">
        <v>495</v>
      </c>
      <c r="C517" s="23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8" t="str">
        <f t="shared" si="58"/>
        <v/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1</v>
      </c>
      <c r="D530" s="9">
        <v>2</v>
      </c>
      <c r="E530" s="10">
        <f t="shared" si="56"/>
        <v>1.2048192771084338E-2</v>
      </c>
      <c r="F530" s="10">
        <f t="shared" si="57"/>
        <v>3.0769230769230771E-2</v>
      </c>
      <c r="G530" s="10">
        <f t="shared" si="59"/>
        <v>1</v>
      </c>
      <c r="H530" s="18">
        <f t="shared" si="58"/>
        <v>1.2048192771084338E-2</v>
      </c>
    </row>
    <row r="531" spans="1:8" x14ac:dyDescent="0.2">
      <c r="A531" s="8"/>
      <c r="B531" s="26" t="s">
        <v>509</v>
      </c>
      <c r="C531" s="23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8" t="str">
        <f t="shared" si="58"/>
        <v/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8" t="str">
        <f t="shared" si="58"/>
        <v/>
      </c>
    </row>
    <row r="536" spans="1:8" x14ac:dyDescent="0.2">
      <c r="A536" s="8"/>
      <c r="B536" s="26" t="s">
        <v>514</v>
      </c>
      <c r="C536" s="23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8" t="str">
        <f t="shared" si="58"/>
        <v/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8" t="str">
        <f t="shared" si="58"/>
        <v/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1</v>
      </c>
      <c r="D554" s="9">
        <v>0</v>
      </c>
      <c r="E554" s="10">
        <f t="shared" ref="E554:E595" si="60">+IF(C554=0,"",C554/C$362)</f>
        <v>1.2048192771084338E-2</v>
      </c>
      <c r="F554" s="10" t="str">
        <f t="shared" ref="F554:F595" si="61">+IF(D554=0,"",D554/D$362)</f>
        <v/>
      </c>
      <c r="G554" s="10">
        <f t="shared" si="59"/>
        <v>-1</v>
      </c>
      <c r="H554" s="18">
        <f t="shared" ref="H554:H595" si="62">+IF(OR(AND(E554=""),(G554="")),"",E554*G554)</f>
        <v>-1.2048192771084338E-2</v>
      </c>
    </row>
    <row r="555" spans="1:8" x14ac:dyDescent="0.2">
      <c r="A555" s="8"/>
      <c r="B555" s="26" t="s">
        <v>533</v>
      </c>
      <c r="C555" s="23">
        <v>0</v>
      </c>
      <c r="D555" s="9">
        <v>1</v>
      </c>
      <c r="E555" s="10" t="str">
        <f t="shared" si="60"/>
        <v/>
      </c>
      <c r="F555" s="10">
        <f t="shared" si="61"/>
        <v>1.5384615384615385E-2</v>
      </c>
      <c r="G555" s="10">
        <f t="shared" ref="G555:G595" si="63">+IF(AND(C555=0,D555=0)," ",IF(C555=0,1,IF(D555=0,-1,(D555-C555)/C555)))</f>
        <v>1</v>
      </c>
      <c r="H555" s="18" t="str">
        <f t="shared" si="62"/>
        <v/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8" t="str">
        <f t="shared" si="62"/>
        <v/>
      </c>
    </row>
    <row r="559" spans="1:8" x14ac:dyDescent="0.2">
      <c r="A559" s="8"/>
      <c r="B559" s="26" t="s">
        <v>537</v>
      </c>
      <c r="C559" s="23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8" t="str">
        <f t="shared" si="62"/>
        <v/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8" t="str">
        <f t="shared" si="62"/>
        <v/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8" t="str">
        <f t="shared" si="62"/>
        <v/>
      </c>
    </row>
    <row r="569" spans="1:8" ht="25.5" x14ac:dyDescent="0.2">
      <c r="A569" s="8"/>
      <c r="B569" s="26" t="s">
        <v>547</v>
      </c>
      <c r="C569" s="23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8" t="str">
        <f t="shared" si="62"/>
        <v/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8" t="str">
        <f t="shared" si="62"/>
        <v/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8" t="str">
        <f t="shared" si="62"/>
        <v/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0</v>
      </c>
      <c r="D579" s="9">
        <v>1</v>
      </c>
      <c r="E579" s="10" t="str">
        <f t="shared" si="60"/>
        <v/>
      </c>
      <c r="F579" s="10">
        <f t="shared" si="61"/>
        <v>1.5384615384615385E-2</v>
      </c>
      <c r="G579" s="10">
        <f t="shared" si="63"/>
        <v>1</v>
      </c>
      <c r="H579" s="18" t="str">
        <f t="shared" si="62"/>
        <v/>
      </c>
    </row>
    <row r="580" spans="1:8" ht="25.5" x14ac:dyDescent="0.2">
      <c r="A580" s="8"/>
      <c r="B580" s="26" t="s">
        <v>558</v>
      </c>
      <c r="C580" s="23">
        <v>2</v>
      </c>
      <c r="D580" s="9">
        <v>0</v>
      </c>
      <c r="E580" s="10">
        <f t="shared" si="60"/>
        <v>2.4096385542168676E-2</v>
      </c>
      <c r="F580" s="10" t="str">
        <f t="shared" si="61"/>
        <v/>
      </c>
      <c r="G580" s="10">
        <f t="shared" si="63"/>
        <v>-1</v>
      </c>
      <c r="H580" s="18">
        <f t="shared" si="62"/>
        <v>-2.4096385542168676E-2</v>
      </c>
    </row>
    <row r="581" spans="1:8" x14ac:dyDescent="0.2">
      <c r="A581" s="8"/>
      <c r="B581" s="26" t="s">
        <v>559</v>
      </c>
      <c r="C581" s="23">
        <v>0</v>
      </c>
      <c r="D581" s="9">
        <v>2</v>
      </c>
      <c r="E581" s="10" t="str">
        <f t="shared" si="60"/>
        <v/>
      </c>
      <c r="F581" s="10">
        <f t="shared" si="61"/>
        <v>3.0769230769230771E-2</v>
      </c>
      <c r="G581" s="10">
        <f t="shared" si="63"/>
        <v>1</v>
      </c>
      <c r="H581" s="18" t="str">
        <f t="shared" si="62"/>
        <v/>
      </c>
    </row>
    <row r="582" spans="1:8" x14ac:dyDescent="0.2">
      <c r="A582" s="8"/>
      <c r="B582" s="26" t="s">
        <v>560</v>
      </c>
      <c r="C582" s="23">
        <v>1</v>
      </c>
      <c r="D582" s="9">
        <v>0</v>
      </c>
      <c r="E582" s="10">
        <f t="shared" si="60"/>
        <v>1.2048192771084338E-2</v>
      </c>
      <c r="F582" s="10" t="str">
        <f t="shared" si="61"/>
        <v/>
      </c>
      <c r="G582" s="10">
        <f t="shared" si="63"/>
        <v>-1</v>
      </c>
      <c r="H582" s="18">
        <f t="shared" si="62"/>
        <v>-1.2048192771084338E-2</v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1</v>
      </c>
      <c r="D585" s="9">
        <v>0</v>
      </c>
      <c r="E585" s="10">
        <f t="shared" si="60"/>
        <v>1.2048192771084338E-2</v>
      </c>
      <c r="F585" s="10" t="str">
        <f t="shared" si="61"/>
        <v/>
      </c>
      <c r="G585" s="10">
        <f t="shared" si="63"/>
        <v>-1</v>
      </c>
      <c r="H585" s="18">
        <f t="shared" si="62"/>
        <v>-1.2048192771084338E-2</v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8" t="str">
        <f t="shared" si="62"/>
        <v/>
      </c>
    </row>
    <row r="589" spans="1:8" x14ac:dyDescent="0.2">
      <c r="A589" s="8"/>
      <c r="B589" s="26" t="s">
        <v>567</v>
      </c>
      <c r="C589" s="23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8" t="str">
        <f t="shared" si="62"/>
        <v/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8" t="str">
        <f t="shared" si="62"/>
        <v/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15</v>
      </c>
      <c r="D601" s="14">
        <f>SUM(D602:D629)</f>
        <v>12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-0.2</v>
      </c>
      <c r="H601" s="29">
        <f t="shared" ref="H601:H629" si="66">+IF(OR(AND(E601=""),(G601="")),"",E601*G601)</f>
        <v>-0.2</v>
      </c>
    </row>
    <row r="602" spans="1:8" x14ac:dyDescent="0.2">
      <c r="A602" s="8"/>
      <c r="B602" s="25" t="s">
        <v>574</v>
      </c>
      <c r="C602" s="22">
        <v>0</v>
      </c>
      <c r="D602" s="15">
        <v>0</v>
      </c>
      <c r="E602" s="16" t="str">
        <f t="shared" si="64"/>
        <v/>
      </c>
      <c r="F602" s="16" t="str">
        <f t="shared" si="65"/>
        <v/>
      </c>
      <c r="G602" s="16" t="str">
        <f t="shared" ref="G602:G629" si="67">+IF(AND(C602=0,D602=0)," ",IF(C602=0,1,IF(D602=0,-1,(D602-C602)/C602)))</f>
        <v xml:space="preserve"> </v>
      </c>
      <c r="H602" s="17" t="str">
        <f t="shared" si="66"/>
        <v/>
      </c>
    </row>
    <row r="603" spans="1:8" x14ac:dyDescent="0.2">
      <c r="A603" s="8"/>
      <c r="B603" s="26" t="s">
        <v>575</v>
      </c>
      <c r="C603" s="23">
        <v>2</v>
      </c>
      <c r="D603" s="9">
        <v>1</v>
      </c>
      <c r="E603" s="10">
        <f t="shared" si="64"/>
        <v>0.13333333333333333</v>
      </c>
      <c r="F603" s="10">
        <f t="shared" si="65"/>
        <v>8.3333333333333329E-2</v>
      </c>
      <c r="G603" s="10">
        <f t="shared" si="67"/>
        <v>-0.5</v>
      </c>
      <c r="H603" s="18">
        <f t="shared" si="66"/>
        <v>-6.6666666666666666E-2</v>
      </c>
    </row>
    <row r="604" spans="1:8" ht="25.5" x14ac:dyDescent="0.2">
      <c r="A604" s="8"/>
      <c r="B604" s="26" t="s">
        <v>576</v>
      </c>
      <c r="C604" s="23">
        <v>3</v>
      </c>
      <c r="D604" s="9">
        <v>1</v>
      </c>
      <c r="E604" s="10">
        <f t="shared" si="64"/>
        <v>0.2</v>
      </c>
      <c r="F604" s="10">
        <f t="shared" si="65"/>
        <v>8.3333333333333329E-2</v>
      </c>
      <c r="G604" s="10">
        <f t="shared" si="67"/>
        <v>-0.66666666666666663</v>
      </c>
      <c r="H604" s="18">
        <f t="shared" si="66"/>
        <v>-0.13333333333333333</v>
      </c>
    </row>
    <row r="605" spans="1:8" x14ac:dyDescent="0.2">
      <c r="A605" s="8"/>
      <c r="B605" s="26" t="s">
        <v>577</v>
      </c>
      <c r="C605" s="23">
        <v>2</v>
      </c>
      <c r="D605" s="9">
        <v>6</v>
      </c>
      <c r="E605" s="10">
        <f t="shared" si="64"/>
        <v>0.13333333333333333</v>
      </c>
      <c r="F605" s="10">
        <f t="shared" si="65"/>
        <v>0.5</v>
      </c>
      <c r="G605" s="10">
        <f t="shared" si="67"/>
        <v>2</v>
      </c>
      <c r="H605" s="18">
        <f t="shared" si="66"/>
        <v>0.26666666666666666</v>
      </c>
    </row>
    <row r="606" spans="1:8" x14ac:dyDescent="0.2">
      <c r="A606" s="8"/>
      <c r="B606" s="26" t="s">
        <v>578</v>
      </c>
      <c r="C606" s="23">
        <v>2</v>
      </c>
      <c r="D606" s="9">
        <v>1</v>
      </c>
      <c r="E606" s="10">
        <f t="shared" si="64"/>
        <v>0.13333333333333333</v>
      </c>
      <c r="F606" s="10">
        <f t="shared" si="65"/>
        <v>8.3333333333333329E-2</v>
      </c>
      <c r="G606" s="10">
        <f t="shared" si="67"/>
        <v>-0.5</v>
      </c>
      <c r="H606" s="18">
        <f t="shared" si="66"/>
        <v>-6.6666666666666666E-2</v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8" t="str">
        <f t="shared" si="66"/>
        <v/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1</v>
      </c>
      <c r="D610" s="9">
        <v>0</v>
      </c>
      <c r="E610" s="10">
        <f t="shared" si="64"/>
        <v>6.6666666666666666E-2</v>
      </c>
      <c r="F610" s="10" t="str">
        <f t="shared" si="65"/>
        <v/>
      </c>
      <c r="G610" s="10">
        <f t="shared" si="67"/>
        <v>-1</v>
      </c>
      <c r="H610" s="18">
        <f t="shared" si="66"/>
        <v>-6.6666666666666666E-2</v>
      </c>
    </row>
    <row r="611" spans="1:8" x14ac:dyDescent="0.2">
      <c r="A611" s="8"/>
      <c r="B611" s="26" t="s">
        <v>583</v>
      </c>
      <c r="C611" s="23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8" t="str">
        <f t="shared" si="66"/>
        <v/>
      </c>
    </row>
    <row r="612" spans="1:8" x14ac:dyDescent="0.2">
      <c r="A612" s="8"/>
      <c r="B612" s="26" t="s">
        <v>584</v>
      </c>
      <c r="C612" s="23">
        <v>1</v>
      </c>
      <c r="D612" s="9">
        <v>3</v>
      </c>
      <c r="E612" s="10">
        <f t="shared" si="64"/>
        <v>6.6666666666666666E-2</v>
      </c>
      <c r="F612" s="10">
        <f t="shared" si="65"/>
        <v>0.25</v>
      </c>
      <c r="G612" s="10">
        <f t="shared" si="67"/>
        <v>2</v>
      </c>
      <c r="H612" s="18">
        <f t="shared" si="66"/>
        <v>0.13333333333333333</v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8" t="str">
        <f t="shared" si="66"/>
        <v/>
      </c>
    </row>
    <row r="617" spans="1:8" x14ac:dyDescent="0.2">
      <c r="A617" s="8"/>
      <c r="B617" s="26" t="s">
        <v>589</v>
      </c>
      <c r="C617" s="23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8" t="str">
        <f t="shared" si="66"/>
        <v/>
      </c>
    </row>
    <row r="618" spans="1:8" x14ac:dyDescent="0.2">
      <c r="A618" s="8"/>
      <c r="B618" s="26" t="s">
        <v>590</v>
      </c>
      <c r="C618" s="23">
        <v>1</v>
      </c>
      <c r="D618" s="9">
        <v>0</v>
      </c>
      <c r="E618" s="10">
        <f t="shared" si="64"/>
        <v>6.6666666666666666E-2</v>
      </c>
      <c r="F618" s="10" t="str">
        <f t="shared" si="65"/>
        <v/>
      </c>
      <c r="G618" s="10">
        <f t="shared" si="67"/>
        <v>-1</v>
      </c>
      <c r="H618" s="18">
        <f t="shared" si="66"/>
        <v>-6.6666666666666666E-2</v>
      </c>
    </row>
    <row r="619" spans="1:8" x14ac:dyDescent="0.2">
      <c r="A619" s="8"/>
      <c r="B619" s="26" t="s">
        <v>591</v>
      </c>
      <c r="C619" s="23">
        <v>3</v>
      </c>
      <c r="D619" s="9">
        <v>0</v>
      </c>
      <c r="E619" s="10">
        <f t="shared" si="64"/>
        <v>0.2</v>
      </c>
      <c r="F619" s="10" t="str">
        <f t="shared" si="65"/>
        <v/>
      </c>
      <c r="G619" s="10">
        <f t="shared" si="67"/>
        <v>-1</v>
      </c>
      <c r="H619" s="18">
        <f t="shared" si="66"/>
        <v>-0.2</v>
      </c>
    </row>
    <row r="620" spans="1:8" x14ac:dyDescent="0.2">
      <c r="A620" s="8"/>
      <c r="B620" s="26" t="s">
        <v>592</v>
      </c>
      <c r="C620" s="23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8" t="str">
        <f t="shared" si="66"/>
        <v/>
      </c>
    </row>
    <row r="621" spans="1:8" x14ac:dyDescent="0.2">
      <c r="A621" s="8"/>
      <c r="B621" s="26" t="s">
        <v>593</v>
      </c>
      <c r="C621" s="23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8" t="str">
        <f t="shared" si="66"/>
        <v/>
      </c>
    </row>
    <row r="622" spans="1:8" x14ac:dyDescent="0.2">
      <c r="A622" s="8"/>
      <c r="B622" s="26" t="s">
        <v>594</v>
      </c>
      <c r="C622" s="23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8" t="str">
        <f t="shared" si="66"/>
        <v/>
      </c>
    </row>
    <row r="623" spans="1:8" ht="25.5" x14ac:dyDescent="0.2">
      <c r="A623" s="8"/>
      <c r="B623" s="26" t="s">
        <v>595</v>
      </c>
      <c r="C623" s="23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8" t="str">
        <f t="shared" si="66"/>
        <v/>
      </c>
    </row>
    <row r="626" spans="1:8" x14ac:dyDescent="0.2">
      <c r="A626" s="8"/>
      <c r="B626" s="26" t="s">
        <v>598</v>
      </c>
      <c r="C626" s="23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8" t="str">
        <f t="shared" si="66"/>
        <v/>
      </c>
    </row>
    <row r="629" spans="1:8" ht="26.25" thickBot="1" x14ac:dyDescent="0.25">
      <c r="A629" s="8"/>
      <c r="B629" s="27" t="s">
        <v>601</v>
      </c>
      <c r="C629" s="24">
        <v>0</v>
      </c>
      <c r="D629" s="19">
        <v>0</v>
      </c>
      <c r="E629" s="20" t="str">
        <f t="shared" si="64"/>
        <v/>
      </c>
      <c r="F629" s="20" t="str">
        <f t="shared" si="65"/>
        <v/>
      </c>
      <c r="G629" s="20" t="str">
        <f t="shared" si="67"/>
        <v xml:space="preserve"> </v>
      </c>
      <c r="H629" s="21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638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639</v>
      </c>
      <c r="C8" s="14">
        <f>+C19+C76+C181+C362+C601</f>
        <v>5789</v>
      </c>
      <c r="D8" s="14">
        <f>+D19+D76+D181+D362+D601</f>
        <v>4033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-0.30333390913802039</v>
      </c>
      <c r="H8" s="29">
        <f t="shared" ref="H8:H13" si="1">+IF(OR(AND(E8=""),(G8="")),"",E8*G8)</f>
        <v>-0.30333390913802039</v>
      </c>
    </row>
    <row r="9" spans="1:8" x14ac:dyDescent="0.2">
      <c r="A9" s="8"/>
      <c r="B9" s="25" t="s">
        <v>8</v>
      </c>
      <c r="C9" s="22">
        <f>+C19</f>
        <v>45</v>
      </c>
      <c r="D9" s="15">
        <f>+D19</f>
        <v>44</v>
      </c>
      <c r="E9" s="16">
        <f t="shared" ref="E9:F13" si="2">+C9/C$8</f>
        <v>7.7733632751770601E-3</v>
      </c>
      <c r="F9" s="16">
        <f t="shared" si="2"/>
        <v>1.0909992561368709E-2</v>
      </c>
      <c r="G9" s="16">
        <f t="shared" si="0"/>
        <v>-2.2222222222222223E-2</v>
      </c>
      <c r="H9" s="17">
        <f t="shared" si="1"/>
        <v>-1.727414061150458E-4</v>
      </c>
    </row>
    <row r="10" spans="1:8" x14ac:dyDescent="0.2">
      <c r="A10" s="8"/>
      <c r="B10" s="26" t="s">
        <v>9</v>
      </c>
      <c r="C10" s="23">
        <f>+C76</f>
        <v>1220</v>
      </c>
      <c r="D10" s="9">
        <f>+D76</f>
        <v>279</v>
      </c>
      <c r="E10" s="10">
        <f t="shared" si="2"/>
        <v>0.21074451546035586</v>
      </c>
      <c r="F10" s="10">
        <f t="shared" si="2"/>
        <v>6.9179271014133403E-2</v>
      </c>
      <c r="G10" s="10">
        <f t="shared" si="0"/>
        <v>-0.77131147540983602</v>
      </c>
      <c r="H10" s="18">
        <f t="shared" si="1"/>
        <v>-0.16254966315425806</v>
      </c>
    </row>
    <row r="11" spans="1:8" ht="25.5" x14ac:dyDescent="0.2">
      <c r="A11" s="8"/>
      <c r="B11" s="26" t="s">
        <v>10</v>
      </c>
      <c r="C11" s="23">
        <f>+C181</f>
        <v>599</v>
      </c>
      <c r="D11" s="9">
        <f>+D181</f>
        <v>555</v>
      </c>
      <c r="E11" s="10">
        <f t="shared" si="2"/>
        <v>0.10347210226291242</v>
      </c>
      <c r="F11" s="10">
        <f t="shared" si="2"/>
        <v>0.13761467889908258</v>
      </c>
      <c r="G11" s="10">
        <f t="shared" si="0"/>
        <v>-7.3455759599332218E-2</v>
      </c>
      <c r="H11" s="18">
        <f t="shared" si="1"/>
        <v>-7.6006218690620143E-3</v>
      </c>
    </row>
    <row r="12" spans="1:8" x14ac:dyDescent="0.2">
      <c r="A12" s="8"/>
      <c r="B12" s="26" t="s">
        <v>11</v>
      </c>
      <c r="C12" s="23">
        <f>+C362</f>
        <v>2783</v>
      </c>
      <c r="D12" s="9">
        <f>+D362</f>
        <v>2320</v>
      </c>
      <c r="E12" s="10">
        <f t="shared" si="2"/>
        <v>0.48073933321817242</v>
      </c>
      <c r="F12" s="10">
        <f t="shared" si="2"/>
        <v>0.57525415323580464</v>
      </c>
      <c r="G12" s="10">
        <f t="shared" si="0"/>
        <v>-0.16636722960833633</v>
      </c>
      <c r="H12" s="18">
        <f t="shared" si="1"/>
        <v>-7.9979271031266203E-2</v>
      </c>
    </row>
    <row r="13" spans="1:8" ht="15.75" thickBot="1" x14ac:dyDescent="0.25">
      <c r="A13" s="8"/>
      <c r="B13" s="27" t="s">
        <v>12</v>
      </c>
      <c r="C13" s="24">
        <f>+C601</f>
        <v>1142</v>
      </c>
      <c r="D13" s="19">
        <f>+D601</f>
        <v>835</v>
      </c>
      <c r="E13" s="20">
        <f t="shared" si="2"/>
        <v>0.19727068578338228</v>
      </c>
      <c r="F13" s="20">
        <f t="shared" si="2"/>
        <v>0.20704190428961072</v>
      </c>
      <c r="G13" s="20">
        <f t="shared" si="0"/>
        <v>-0.26882661996497376</v>
      </c>
      <c r="H13" s="21">
        <f t="shared" si="1"/>
        <v>-5.3031611677319061E-2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45</v>
      </c>
      <c r="D19" s="14">
        <f>SUM(D20:D70)</f>
        <v>44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-2.2222222222222223E-2</v>
      </c>
      <c r="H19" s="29">
        <f t="shared" ref="H19:H50" si="5">+IF(OR(AND(E19=""),(G19="")),"",E19*G19)</f>
        <v>-2.2222222222222223E-2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1</v>
      </c>
      <c r="E25" s="10" t="str">
        <f t="shared" si="3"/>
        <v/>
      </c>
      <c r="F25" s="10">
        <f t="shared" si="4"/>
        <v>2.2727272727272728E-2</v>
      </c>
      <c r="G25" s="10">
        <f t="shared" si="6"/>
        <v>1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1</v>
      </c>
      <c r="D27" s="9">
        <v>1</v>
      </c>
      <c r="E27" s="10">
        <f t="shared" si="3"/>
        <v>2.2222222222222223E-2</v>
      </c>
      <c r="F27" s="10">
        <f t="shared" si="4"/>
        <v>2.2727272727272728E-2</v>
      </c>
      <c r="G27" s="10">
        <f t="shared" si="6"/>
        <v>0</v>
      </c>
      <c r="H27" s="18">
        <f t="shared" si="5"/>
        <v>0</v>
      </c>
    </row>
    <row r="28" spans="1:8" x14ac:dyDescent="0.2">
      <c r="A28" s="8"/>
      <c r="B28" s="26" t="s">
        <v>24</v>
      </c>
      <c r="C28" s="23">
        <v>1</v>
      </c>
      <c r="D28" s="9">
        <v>1</v>
      </c>
      <c r="E28" s="10">
        <f t="shared" si="3"/>
        <v>2.2222222222222223E-2</v>
      </c>
      <c r="F28" s="10">
        <f t="shared" si="4"/>
        <v>2.2727272727272728E-2</v>
      </c>
      <c r="G28" s="10">
        <f t="shared" si="6"/>
        <v>0</v>
      </c>
      <c r="H28" s="18">
        <f t="shared" si="5"/>
        <v>0</v>
      </c>
    </row>
    <row r="29" spans="1:8" x14ac:dyDescent="0.2">
      <c r="A29" s="8"/>
      <c r="B29" s="26" t="s">
        <v>25</v>
      </c>
      <c r="C29" s="23">
        <v>4</v>
      </c>
      <c r="D29" s="9">
        <v>0</v>
      </c>
      <c r="E29" s="10">
        <f t="shared" si="3"/>
        <v>8.8888888888888892E-2</v>
      </c>
      <c r="F29" s="10" t="str">
        <f t="shared" si="4"/>
        <v/>
      </c>
      <c r="G29" s="10">
        <f t="shared" si="6"/>
        <v>-1</v>
      </c>
      <c r="H29" s="18">
        <f t="shared" si="5"/>
        <v>-8.8888888888888892E-2</v>
      </c>
    </row>
    <row r="30" spans="1:8" x14ac:dyDescent="0.2">
      <c r="A30" s="8"/>
      <c r="B30" s="26" t="s">
        <v>26</v>
      </c>
      <c r="C30" s="23">
        <v>7</v>
      </c>
      <c r="D30" s="9">
        <v>4</v>
      </c>
      <c r="E30" s="10">
        <f t="shared" si="3"/>
        <v>0.15555555555555556</v>
      </c>
      <c r="F30" s="10">
        <f t="shared" si="4"/>
        <v>9.0909090909090912E-2</v>
      </c>
      <c r="G30" s="10">
        <f t="shared" si="6"/>
        <v>-0.42857142857142855</v>
      </c>
      <c r="H30" s="18">
        <f t="shared" si="5"/>
        <v>-6.6666666666666666E-2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1</v>
      </c>
      <c r="E32" s="10" t="str">
        <f t="shared" si="3"/>
        <v/>
      </c>
      <c r="F32" s="10">
        <f t="shared" si="4"/>
        <v>2.2727272727272728E-2</v>
      </c>
      <c r="G32" s="10">
        <f t="shared" si="6"/>
        <v>1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1</v>
      </c>
      <c r="E34" s="10" t="str">
        <f t="shared" si="3"/>
        <v/>
      </c>
      <c r="F34" s="10">
        <f t="shared" si="4"/>
        <v>2.2727272727272728E-2</v>
      </c>
      <c r="G34" s="10">
        <f t="shared" si="6"/>
        <v>1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1</v>
      </c>
      <c r="D36" s="9">
        <v>2</v>
      </c>
      <c r="E36" s="10">
        <f t="shared" si="3"/>
        <v>2.2222222222222223E-2</v>
      </c>
      <c r="F36" s="10">
        <f t="shared" si="4"/>
        <v>4.5454545454545456E-2</v>
      </c>
      <c r="G36" s="10">
        <f t="shared" si="6"/>
        <v>1</v>
      </c>
      <c r="H36" s="18">
        <f t="shared" si="5"/>
        <v>2.2222222222222223E-2</v>
      </c>
    </row>
    <row r="37" spans="1:8" ht="25.5" x14ac:dyDescent="0.2">
      <c r="A37" s="8"/>
      <c r="B37" s="26" t="s">
        <v>33</v>
      </c>
      <c r="C37" s="23">
        <v>0</v>
      </c>
      <c r="D37" s="9">
        <v>3</v>
      </c>
      <c r="E37" s="10" t="str">
        <f t="shared" si="3"/>
        <v/>
      </c>
      <c r="F37" s="10">
        <f t="shared" si="4"/>
        <v>6.8181818181818177E-2</v>
      </c>
      <c r="G37" s="10">
        <f t="shared" si="6"/>
        <v>1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1</v>
      </c>
      <c r="D38" s="9">
        <v>0</v>
      </c>
      <c r="E38" s="10">
        <f t="shared" si="3"/>
        <v>2.2222222222222223E-2</v>
      </c>
      <c r="F38" s="10" t="str">
        <f t="shared" si="4"/>
        <v/>
      </c>
      <c r="G38" s="10">
        <f t="shared" si="6"/>
        <v>-1</v>
      </c>
      <c r="H38" s="18">
        <f t="shared" si="5"/>
        <v>-2.2222222222222223E-2</v>
      </c>
    </row>
    <row r="39" spans="1:8" x14ac:dyDescent="0.2">
      <c r="A39" s="8"/>
      <c r="B39" s="26" t="s">
        <v>35</v>
      </c>
      <c r="C39" s="23">
        <v>1</v>
      </c>
      <c r="D39" s="9">
        <v>0</v>
      </c>
      <c r="E39" s="10">
        <f t="shared" si="3"/>
        <v>2.2222222222222223E-2</v>
      </c>
      <c r="F39" s="10" t="str">
        <f t="shared" si="4"/>
        <v/>
      </c>
      <c r="G39" s="10">
        <f t="shared" si="6"/>
        <v>-1</v>
      </c>
      <c r="H39" s="18">
        <f t="shared" si="5"/>
        <v>-2.2222222222222223E-2</v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2</v>
      </c>
      <c r="E44" s="10" t="str">
        <f t="shared" si="3"/>
        <v/>
      </c>
      <c r="F44" s="10">
        <f t="shared" si="4"/>
        <v>4.5454545454545456E-2</v>
      </c>
      <c r="G44" s="10">
        <f t="shared" si="6"/>
        <v>1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1</v>
      </c>
      <c r="D45" s="9">
        <v>0</v>
      </c>
      <c r="E45" s="10">
        <f t="shared" si="3"/>
        <v>2.2222222222222223E-2</v>
      </c>
      <c r="F45" s="10" t="str">
        <f t="shared" si="4"/>
        <v/>
      </c>
      <c r="G45" s="10">
        <f t="shared" si="6"/>
        <v>-1</v>
      </c>
      <c r="H45" s="18">
        <f t="shared" si="5"/>
        <v>-2.2222222222222223E-2</v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1</v>
      </c>
      <c r="E47" s="10" t="str">
        <f t="shared" si="3"/>
        <v/>
      </c>
      <c r="F47" s="10">
        <f t="shared" si="4"/>
        <v>2.2727272727272728E-2</v>
      </c>
      <c r="G47" s="10">
        <f t="shared" si="6"/>
        <v>1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16</v>
      </c>
      <c r="D50" s="9">
        <v>7</v>
      </c>
      <c r="E50" s="10">
        <f t="shared" si="3"/>
        <v>0.35555555555555557</v>
      </c>
      <c r="F50" s="10">
        <f t="shared" si="4"/>
        <v>0.15909090909090909</v>
      </c>
      <c r="G50" s="10">
        <f t="shared" si="6"/>
        <v>-0.5625</v>
      </c>
      <c r="H50" s="18">
        <f t="shared" si="5"/>
        <v>-0.2</v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1</v>
      </c>
      <c r="D54" s="9">
        <v>1</v>
      </c>
      <c r="E54" s="10">
        <f t="shared" si="7"/>
        <v>2.2222222222222223E-2</v>
      </c>
      <c r="F54" s="10">
        <f t="shared" si="8"/>
        <v>2.2727272727272728E-2</v>
      </c>
      <c r="G54" s="10">
        <f t="shared" si="10"/>
        <v>0</v>
      </c>
      <c r="H54" s="18">
        <f t="shared" si="9"/>
        <v>0</v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4</v>
      </c>
      <c r="D60" s="9">
        <v>0</v>
      </c>
      <c r="E60" s="10">
        <f t="shared" si="7"/>
        <v>8.8888888888888892E-2</v>
      </c>
      <c r="F60" s="10" t="str">
        <f t="shared" si="8"/>
        <v/>
      </c>
      <c r="G60" s="10">
        <f t="shared" si="10"/>
        <v>-1</v>
      </c>
      <c r="H60" s="18">
        <f t="shared" si="9"/>
        <v>-8.8888888888888892E-2</v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0</v>
      </c>
      <c r="D62" s="9">
        <v>1</v>
      </c>
      <c r="E62" s="10" t="str">
        <f t="shared" si="7"/>
        <v/>
      </c>
      <c r="F62" s="10">
        <f t="shared" si="8"/>
        <v>2.2727272727272728E-2</v>
      </c>
      <c r="G62" s="10">
        <f t="shared" si="10"/>
        <v>1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1</v>
      </c>
      <c r="D63" s="9">
        <v>0</v>
      </c>
      <c r="E63" s="10">
        <f t="shared" si="7"/>
        <v>2.2222222222222223E-2</v>
      </c>
      <c r="F63" s="10" t="str">
        <f t="shared" si="8"/>
        <v/>
      </c>
      <c r="G63" s="10">
        <f t="shared" si="10"/>
        <v>-1</v>
      </c>
      <c r="H63" s="18">
        <f t="shared" si="9"/>
        <v>-2.2222222222222223E-2</v>
      </c>
    </row>
    <row r="64" spans="1:8" x14ac:dyDescent="0.2">
      <c r="A64" s="8"/>
      <c r="B64" s="26" t="s">
        <v>60</v>
      </c>
      <c r="C64" s="23">
        <v>5</v>
      </c>
      <c r="D64" s="9">
        <v>13</v>
      </c>
      <c r="E64" s="10">
        <f t="shared" si="7"/>
        <v>0.1111111111111111</v>
      </c>
      <c r="F64" s="10">
        <f t="shared" si="8"/>
        <v>0.29545454545454547</v>
      </c>
      <c r="G64" s="10">
        <f t="shared" si="10"/>
        <v>1.6</v>
      </c>
      <c r="H64" s="18">
        <f t="shared" si="9"/>
        <v>0.17777777777777778</v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1</v>
      </c>
      <c r="E67" s="10" t="str">
        <f t="shared" si="7"/>
        <v/>
      </c>
      <c r="F67" s="10">
        <f t="shared" si="8"/>
        <v>2.2727272727272728E-2</v>
      </c>
      <c r="G67" s="10">
        <f t="shared" si="10"/>
        <v>1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1</v>
      </c>
      <c r="D68" s="9">
        <v>3</v>
      </c>
      <c r="E68" s="10">
        <f t="shared" si="7"/>
        <v>2.2222222222222223E-2</v>
      </c>
      <c r="F68" s="10">
        <f t="shared" si="8"/>
        <v>6.8181818181818177E-2</v>
      </c>
      <c r="G68" s="10">
        <f t="shared" si="10"/>
        <v>2</v>
      </c>
      <c r="H68" s="18">
        <f t="shared" si="9"/>
        <v>4.4444444444444446E-2</v>
      </c>
    </row>
    <row r="69" spans="1:8" x14ac:dyDescent="0.2">
      <c r="A69" s="8"/>
      <c r="B69" s="26" t="s">
        <v>65</v>
      </c>
      <c r="C69" s="23">
        <v>0</v>
      </c>
      <c r="D69" s="9">
        <v>1</v>
      </c>
      <c r="E69" s="10" t="str">
        <f t="shared" si="7"/>
        <v/>
      </c>
      <c r="F69" s="10">
        <f t="shared" si="8"/>
        <v>2.2727272727272728E-2</v>
      </c>
      <c r="G69" s="10">
        <f t="shared" si="10"/>
        <v>1</v>
      </c>
      <c r="H69" s="18" t="str">
        <f t="shared" si="9"/>
        <v/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1220</v>
      </c>
      <c r="D76" s="14">
        <f>SUM(D77:D175)</f>
        <v>279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-0.77131147540983602</v>
      </c>
      <c r="H76" s="29">
        <f t="shared" ref="H76:H107" si="13">+IF(OR(AND(E76=""),(G76="")),"",E76*G76)</f>
        <v>-0.77131147540983602</v>
      </c>
    </row>
    <row r="77" spans="1:8" x14ac:dyDescent="0.2">
      <c r="A77" s="8"/>
      <c r="B77" s="25" t="s">
        <v>67</v>
      </c>
      <c r="C77" s="22">
        <v>22</v>
      </c>
      <c r="D77" s="15">
        <v>16</v>
      </c>
      <c r="E77" s="16">
        <f t="shared" si="11"/>
        <v>1.8032786885245903E-2</v>
      </c>
      <c r="F77" s="16">
        <f t="shared" si="12"/>
        <v>5.7347670250896057E-2</v>
      </c>
      <c r="G77" s="16">
        <f t="shared" ref="G77:G108" si="14">+IF(AND(C77=0,D77=0)," ",IF(C77=0,1,IF(D77=0,-1,(D77-C77)/C77)))</f>
        <v>-0.27272727272727271</v>
      </c>
      <c r="H77" s="17">
        <f t="shared" si="13"/>
        <v>-4.9180327868852455E-3</v>
      </c>
    </row>
    <row r="78" spans="1:8" x14ac:dyDescent="0.2">
      <c r="A78" s="8"/>
      <c r="B78" s="26" t="s">
        <v>68</v>
      </c>
      <c r="C78" s="23">
        <v>2</v>
      </c>
      <c r="D78" s="9">
        <v>1</v>
      </c>
      <c r="E78" s="10">
        <f t="shared" si="11"/>
        <v>1.639344262295082E-3</v>
      </c>
      <c r="F78" s="10">
        <f t="shared" si="12"/>
        <v>3.5842293906810036E-3</v>
      </c>
      <c r="G78" s="10">
        <f t="shared" si="14"/>
        <v>-0.5</v>
      </c>
      <c r="H78" s="18">
        <f t="shared" si="13"/>
        <v>-8.1967213114754098E-4</v>
      </c>
    </row>
    <row r="79" spans="1:8" x14ac:dyDescent="0.2">
      <c r="A79" s="8"/>
      <c r="B79" s="26" t="s">
        <v>69</v>
      </c>
      <c r="C79" s="23">
        <v>5</v>
      </c>
      <c r="D79" s="9">
        <v>0</v>
      </c>
      <c r="E79" s="10">
        <f t="shared" si="11"/>
        <v>4.0983606557377051E-3</v>
      </c>
      <c r="F79" s="10" t="str">
        <f t="shared" si="12"/>
        <v/>
      </c>
      <c r="G79" s="10">
        <f t="shared" si="14"/>
        <v>-1</v>
      </c>
      <c r="H79" s="18">
        <f t="shared" si="13"/>
        <v>-4.0983606557377051E-3</v>
      </c>
    </row>
    <row r="80" spans="1:8" x14ac:dyDescent="0.2">
      <c r="A80" s="8"/>
      <c r="B80" s="26" t="s">
        <v>70</v>
      </c>
      <c r="C80" s="23">
        <v>17</v>
      </c>
      <c r="D80" s="9">
        <v>9</v>
      </c>
      <c r="E80" s="10">
        <f t="shared" si="11"/>
        <v>1.3934426229508197E-2</v>
      </c>
      <c r="F80" s="10">
        <f t="shared" si="12"/>
        <v>3.2258064516129031E-2</v>
      </c>
      <c r="G80" s="10">
        <f t="shared" si="14"/>
        <v>-0.47058823529411764</v>
      </c>
      <c r="H80" s="18">
        <f t="shared" si="13"/>
        <v>-6.5573770491803279E-3</v>
      </c>
    </row>
    <row r="81" spans="1:8" ht="25.5" x14ac:dyDescent="0.2">
      <c r="A81" s="8"/>
      <c r="B81" s="26" t="s">
        <v>71</v>
      </c>
      <c r="C81" s="23">
        <v>30</v>
      </c>
      <c r="D81" s="9">
        <v>8</v>
      </c>
      <c r="E81" s="10">
        <f t="shared" si="11"/>
        <v>2.4590163934426229E-2</v>
      </c>
      <c r="F81" s="10">
        <f t="shared" si="12"/>
        <v>2.8673835125448029E-2</v>
      </c>
      <c r="G81" s="10">
        <f t="shared" si="14"/>
        <v>-0.73333333333333328</v>
      </c>
      <c r="H81" s="18">
        <f t="shared" si="13"/>
        <v>-1.8032786885245899E-2</v>
      </c>
    </row>
    <row r="82" spans="1:8" x14ac:dyDescent="0.2">
      <c r="A82" s="8"/>
      <c r="B82" s="26" t="s">
        <v>72</v>
      </c>
      <c r="C82" s="23">
        <v>0</v>
      </c>
      <c r="D82" s="9">
        <v>1</v>
      </c>
      <c r="E82" s="10" t="str">
        <f t="shared" si="11"/>
        <v/>
      </c>
      <c r="F82" s="10">
        <f t="shared" si="12"/>
        <v>3.5842293906810036E-3</v>
      </c>
      <c r="G82" s="10">
        <f t="shared" si="14"/>
        <v>1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2</v>
      </c>
      <c r="D83" s="9">
        <v>0</v>
      </c>
      <c r="E83" s="10">
        <f t="shared" si="11"/>
        <v>1.639344262295082E-3</v>
      </c>
      <c r="F83" s="10" t="str">
        <f t="shared" si="12"/>
        <v/>
      </c>
      <c r="G83" s="10">
        <f t="shared" si="14"/>
        <v>-1</v>
      </c>
      <c r="H83" s="18">
        <f t="shared" si="13"/>
        <v>-1.639344262295082E-3</v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1</v>
      </c>
      <c r="D87" s="9">
        <v>0</v>
      </c>
      <c r="E87" s="10">
        <f t="shared" si="11"/>
        <v>8.1967213114754098E-4</v>
      </c>
      <c r="F87" s="10" t="str">
        <f t="shared" si="12"/>
        <v/>
      </c>
      <c r="G87" s="10">
        <f t="shared" si="14"/>
        <v>-1</v>
      </c>
      <c r="H87" s="18">
        <f t="shared" si="13"/>
        <v>-8.1967213114754098E-4</v>
      </c>
    </row>
    <row r="88" spans="1:8" x14ac:dyDescent="0.2">
      <c r="A88" s="8"/>
      <c r="B88" s="26" t="s">
        <v>78</v>
      </c>
      <c r="C88" s="23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2</v>
      </c>
      <c r="D92" s="9">
        <v>7</v>
      </c>
      <c r="E92" s="10">
        <f t="shared" si="11"/>
        <v>1.639344262295082E-3</v>
      </c>
      <c r="F92" s="10">
        <f t="shared" si="12"/>
        <v>2.5089605734767026E-2</v>
      </c>
      <c r="G92" s="10">
        <f t="shared" si="14"/>
        <v>2.5</v>
      </c>
      <c r="H92" s="18">
        <f t="shared" si="13"/>
        <v>4.0983606557377051E-3</v>
      </c>
    </row>
    <row r="93" spans="1:8" x14ac:dyDescent="0.2">
      <c r="A93" s="8"/>
      <c r="B93" s="26" t="s">
        <v>83</v>
      </c>
      <c r="C93" s="23">
        <v>1</v>
      </c>
      <c r="D93" s="9">
        <v>0</v>
      </c>
      <c r="E93" s="10">
        <f t="shared" si="11"/>
        <v>8.1967213114754098E-4</v>
      </c>
      <c r="F93" s="10" t="str">
        <f t="shared" si="12"/>
        <v/>
      </c>
      <c r="G93" s="10">
        <f t="shared" si="14"/>
        <v>-1</v>
      </c>
      <c r="H93" s="18">
        <f t="shared" si="13"/>
        <v>-8.1967213114754098E-4</v>
      </c>
    </row>
    <row r="94" spans="1:8" x14ac:dyDescent="0.2">
      <c r="A94" s="8"/>
      <c r="B94" s="26" t="s">
        <v>84</v>
      </c>
      <c r="C94" s="23">
        <v>8</v>
      </c>
      <c r="D94" s="9">
        <v>5</v>
      </c>
      <c r="E94" s="10">
        <f t="shared" si="11"/>
        <v>6.5573770491803279E-3</v>
      </c>
      <c r="F94" s="10">
        <f t="shared" si="12"/>
        <v>1.7921146953405017E-2</v>
      </c>
      <c r="G94" s="10">
        <f t="shared" si="14"/>
        <v>-0.375</v>
      </c>
      <c r="H94" s="18">
        <f t="shared" si="13"/>
        <v>-2.4590163934426227E-3</v>
      </c>
    </row>
    <row r="95" spans="1:8" x14ac:dyDescent="0.2">
      <c r="A95" s="8"/>
      <c r="B95" s="26" t="s">
        <v>85</v>
      </c>
      <c r="C95" s="23">
        <v>1</v>
      </c>
      <c r="D95" s="9">
        <v>1</v>
      </c>
      <c r="E95" s="10">
        <f t="shared" si="11"/>
        <v>8.1967213114754098E-4</v>
      </c>
      <c r="F95" s="10">
        <f t="shared" si="12"/>
        <v>3.5842293906810036E-3</v>
      </c>
      <c r="G95" s="10">
        <f t="shared" si="14"/>
        <v>0</v>
      </c>
      <c r="H95" s="18">
        <f t="shared" si="13"/>
        <v>0</v>
      </c>
    </row>
    <row r="96" spans="1:8" x14ac:dyDescent="0.2">
      <c r="A96" s="8"/>
      <c r="B96" s="26" t="s">
        <v>86</v>
      </c>
      <c r="C96" s="23">
        <v>2</v>
      </c>
      <c r="D96" s="9">
        <v>6</v>
      </c>
      <c r="E96" s="10">
        <f t="shared" si="11"/>
        <v>1.639344262295082E-3</v>
      </c>
      <c r="F96" s="10">
        <f t="shared" si="12"/>
        <v>2.1505376344086023E-2</v>
      </c>
      <c r="G96" s="10">
        <f t="shared" si="14"/>
        <v>2</v>
      </c>
      <c r="H96" s="18">
        <f t="shared" si="13"/>
        <v>3.2786885245901639E-3</v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29</v>
      </c>
      <c r="D98" s="9">
        <v>23</v>
      </c>
      <c r="E98" s="10">
        <f t="shared" si="11"/>
        <v>2.3770491803278688E-2</v>
      </c>
      <c r="F98" s="10">
        <f t="shared" si="12"/>
        <v>8.2437275985663083E-2</v>
      </c>
      <c r="G98" s="10">
        <f t="shared" si="14"/>
        <v>-0.20689655172413793</v>
      </c>
      <c r="H98" s="18">
        <f t="shared" si="13"/>
        <v>-4.9180327868852455E-3</v>
      </c>
    </row>
    <row r="99" spans="1:8" x14ac:dyDescent="0.2">
      <c r="A99" s="8"/>
      <c r="B99" s="26" t="s">
        <v>89</v>
      </c>
      <c r="C99" s="23">
        <v>10</v>
      </c>
      <c r="D99" s="9">
        <v>1</v>
      </c>
      <c r="E99" s="10">
        <f t="shared" si="11"/>
        <v>8.1967213114754103E-3</v>
      </c>
      <c r="F99" s="10">
        <f t="shared" si="12"/>
        <v>3.5842293906810036E-3</v>
      </c>
      <c r="G99" s="10">
        <f t="shared" si="14"/>
        <v>-0.9</v>
      </c>
      <c r="H99" s="18">
        <f t="shared" si="13"/>
        <v>-7.3770491803278691E-3</v>
      </c>
    </row>
    <row r="100" spans="1:8" x14ac:dyDescent="0.2">
      <c r="A100" s="8"/>
      <c r="B100" s="26" t="s">
        <v>90</v>
      </c>
      <c r="C100" s="23">
        <v>12</v>
      </c>
      <c r="D100" s="9">
        <v>3</v>
      </c>
      <c r="E100" s="10">
        <f t="shared" si="11"/>
        <v>9.8360655737704927E-3</v>
      </c>
      <c r="F100" s="10">
        <f t="shared" si="12"/>
        <v>1.0752688172043012E-2</v>
      </c>
      <c r="G100" s="10">
        <f t="shared" si="14"/>
        <v>-0.75</v>
      </c>
      <c r="H100" s="18">
        <f t="shared" si="13"/>
        <v>-7.3770491803278691E-3</v>
      </c>
    </row>
    <row r="101" spans="1:8" x14ac:dyDescent="0.2">
      <c r="A101" s="8"/>
      <c r="B101" s="26" t="s">
        <v>91</v>
      </c>
      <c r="C101" s="23">
        <v>2</v>
      </c>
      <c r="D101" s="9">
        <v>1</v>
      </c>
      <c r="E101" s="10">
        <f t="shared" si="11"/>
        <v>1.639344262295082E-3</v>
      </c>
      <c r="F101" s="10">
        <f t="shared" si="12"/>
        <v>3.5842293906810036E-3</v>
      </c>
      <c r="G101" s="10">
        <f t="shared" si="14"/>
        <v>-0.5</v>
      </c>
      <c r="H101" s="18">
        <f t="shared" si="13"/>
        <v>-8.1967213114754098E-4</v>
      </c>
    </row>
    <row r="102" spans="1:8" x14ac:dyDescent="0.2">
      <c r="A102" s="8"/>
      <c r="B102" s="26" t="s">
        <v>92</v>
      </c>
      <c r="C102" s="23">
        <v>2</v>
      </c>
      <c r="D102" s="9">
        <v>0</v>
      </c>
      <c r="E102" s="10">
        <f t="shared" si="11"/>
        <v>1.639344262295082E-3</v>
      </c>
      <c r="F102" s="10" t="str">
        <f t="shared" si="12"/>
        <v/>
      </c>
      <c r="G102" s="10">
        <f t="shared" si="14"/>
        <v>-1</v>
      </c>
      <c r="H102" s="18">
        <f t="shared" si="13"/>
        <v>-1.639344262295082E-3</v>
      </c>
    </row>
    <row r="103" spans="1:8" x14ac:dyDescent="0.2">
      <c r="A103" s="8"/>
      <c r="B103" s="26" t="s">
        <v>93</v>
      </c>
      <c r="C103" s="23">
        <v>3</v>
      </c>
      <c r="D103" s="9">
        <v>0</v>
      </c>
      <c r="E103" s="10">
        <f t="shared" si="11"/>
        <v>2.4590163934426232E-3</v>
      </c>
      <c r="F103" s="10" t="str">
        <f t="shared" si="12"/>
        <v/>
      </c>
      <c r="G103" s="10">
        <f t="shared" si="14"/>
        <v>-1</v>
      </c>
      <c r="H103" s="18">
        <f t="shared" si="13"/>
        <v>-2.4590163934426232E-3</v>
      </c>
    </row>
    <row r="104" spans="1:8" x14ac:dyDescent="0.2">
      <c r="A104" s="8"/>
      <c r="B104" s="26" t="s">
        <v>94</v>
      </c>
      <c r="C104" s="23">
        <v>1</v>
      </c>
      <c r="D104" s="9">
        <v>0</v>
      </c>
      <c r="E104" s="10">
        <f t="shared" si="11"/>
        <v>8.1967213114754098E-4</v>
      </c>
      <c r="F104" s="10" t="str">
        <f t="shared" si="12"/>
        <v/>
      </c>
      <c r="G104" s="10">
        <f t="shared" si="14"/>
        <v>-1</v>
      </c>
      <c r="H104" s="18">
        <f t="shared" si="13"/>
        <v>-8.1967213114754098E-4</v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15</v>
      </c>
      <c r="D106" s="9">
        <v>23</v>
      </c>
      <c r="E106" s="10">
        <f t="shared" si="11"/>
        <v>1.2295081967213115E-2</v>
      </c>
      <c r="F106" s="10">
        <f t="shared" si="12"/>
        <v>8.2437275985663083E-2</v>
      </c>
      <c r="G106" s="10">
        <f t="shared" si="14"/>
        <v>0.53333333333333333</v>
      </c>
      <c r="H106" s="18">
        <f t="shared" si="13"/>
        <v>6.5573770491803279E-3</v>
      </c>
    </row>
    <row r="107" spans="1:8" x14ac:dyDescent="0.2">
      <c r="A107" s="8"/>
      <c r="B107" s="26" t="s">
        <v>97</v>
      </c>
      <c r="C107" s="23">
        <v>2</v>
      </c>
      <c r="D107" s="9">
        <v>3</v>
      </c>
      <c r="E107" s="10">
        <f t="shared" si="11"/>
        <v>1.639344262295082E-3</v>
      </c>
      <c r="F107" s="10">
        <f t="shared" si="12"/>
        <v>1.0752688172043012E-2</v>
      </c>
      <c r="G107" s="10">
        <f t="shared" si="14"/>
        <v>0.5</v>
      </c>
      <c r="H107" s="18">
        <f t="shared" si="13"/>
        <v>8.1967213114754098E-4</v>
      </c>
    </row>
    <row r="108" spans="1:8" x14ac:dyDescent="0.2">
      <c r="A108" s="8"/>
      <c r="B108" s="26" t="s">
        <v>98</v>
      </c>
      <c r="C108" s="23">
        <v>3</v>
      </c>
      <c r="D108" s="9">
        <v>1</v>
      </c>
      <c r="E108" s="10">
        <f t="shared" ref="E108:E139" si="15">+IF(C108=0,"",C108/C$76)</f>
        <v>2.4590163934426232E-3</v>
      </c>
      <c r="F108" s="10">
        <f t="shared" ref="F108:F139" si="16">+IF(D108=0,"",D108/D$76)</f>
        <v>3.5842293906810036E-3</v>
      </c>
      <c r="G108" s="10">
        <f t="shared" si="14"/>
        <v>-0.66666666666666663</v>
      </c>
      <c r="H108" s="18">
        <f t="shared" ref="H108:H139" si="17">+IF(OR(AND(E108=""),(G108="")),"",E108*G108)</f>
        <v>-1.639344262295082E-3</v>
      </c>
    </row>
    <row r="109" spans="1:8" x14ac:dyDescent="0.2">
      <c r="A109" s="8"/>
      <c r="B109" s="26" t="s">
        <v>99</v>
      </c>
      <c r="C109" s="23">
        <v>16</v>
      </c>
      <c r="D109" s="9">
        <v>10</v>
      </c>
      <c r="E109" s="10">
        <f t="shared" si="15"/>
        <v>1.3114754098360656E-2</v>
      </c>
      <c r="F109" s="10">
        <f t="shared" si="16"/>
        <v>3.5842293906810034E-2</v>
      </c>
      <c r="G109" s="10">
        <f t="shared" ref="G109:G140" si="18">+IF(AND(C109=0,D109=0)," ",IF(C109=0,1,IF(D109=0,-1,(D109-C109)/C109)))</f>
        <v>-0.375</v>
      </c>
      <c r="H109" s="18">
        <f t="shared" si="17"/>
        <v>-4.9180327868852455E-3</v>
      </c>
    </row>
    <row r="110" spans="1:8" x14ac:dyDescent="0.2">
      <c r="A110" s="8"/>
      <c r="B110" s="26" t="s">
        <v>100</v>
      </c>
      <c r="C110" s="23">
        <v>13</v>
      </c>
      <c r="D110" s="9">
        <v>3</v>
      </c>
      <c r="E110" s="10">
        <f t="shared" si="15"/>
        <v>1.0655737704918032E-2</v>
      </c>
      <c r="F110" s="10">
        <f t="shared" si="16"/>
        <v>1.0752688172043012E-2</v>
      </c>
      <c r="G110" s="10">
        <f t="shared" si="18"/>
        <v>-0.76923076923076927</v>
      </c>
      <c r="H110" s="18">
        <f t="shared" si="17"/>
        <v>-8.1967213114754103E-3</v>
      </c>
    </row>
    <row r="111" spans="1:8" x14ac:dyDescent="0.2">
      <c r="A111" s="8"/>
      <c r="B111" s="26" t="s">
        <v>101</v>
      </c>
      <c r="C111" s="23">
        <v>7</v>
      </c>
      <c r="D111" s="9">
        <v>5</v>
      </c>
      <c r="E111" s="10">
        <f t="shared" si="15"/>
        <v>5.7377049180327867E-3</v>
      </c>
      <c r="F111" s="10">
        <f t="shared" si="16"/>
        <v>1.7921146953405017E-2</v>
      </c>
      <c r="G111" s="10">
        <f t="shared" si="18"/>
        <v>-0.2857142857142857</v>
      </c>
      <c r="H111" s="18">
        <f t="shared" si="17"/>
        <v>-1.6393442622950817E-3</v>
      </c>
    </row>
    <row r="112" spans="1:8" x14ac:dyDescent="0.2">
      <c r="A112" s="8"/>
      <c r="B112" s="26" t="s">
        <v>102</v>
      </c>
      <c r="C112" s="23">
        <v>1</v>
      </c>
      <c r="D112" s="9">
        <v>0</v>
      </c>
      <c r="E112" s="10">
        <f t="shared" si="15"/>
        <v>8.1967213114754098E-4</v>
      </c>
      <c r="F112" s="10" t="str">
        <f t="shared" si="16"/>
        <v/>
      </c>
      <c r="G112" s="10">
        <f t="shared" si="18"/>
        <v>-1</v>
      </c>
      <c r="H112" s="18">
        <f t="shared" si="17"/>
        <v>-8.1967213114754098E-4</v>
      </c>
    </row>
    <row r="113" spans="1:8" x14ac:dyDescent="0.2">
      <c r="A113" s="8"/>
      <c r="B113" s="26" t="s">
        <v>103</v>
      </c>
      <c r="C113" s="23">
        <v>23</v>
      </c>
      <c r="D113" s="9">
        <v>0</v>
      </c>
      <c r="E113" s="10">
        <f t="shared" si="15"/>
        <v>1.8852459016393444E-2</v>
      </c>
      <c r="F113" s="10" t="str">
        <f t="shared" si="16"/>
        <v/>
      </c>
      <c r="G113" s="10">
        <f t="shared" si="18"/>
        <v>-1</v>
      </c>
      <c r="H113" s="18">
        <f t="shared" si="17"/>
        <v>-1.8852459016393444E-2</v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1</v>
      </c>
      <c r="D117" s="9">
        <v>0</v>
      </c>
      <c r="E117" s="10">
        <f t="shared" si="15"/>
        <v>8.1967213114754098E-4</v>
      </c>
      <c r="F117" s="10" t="str">
        <f t="shared" si="16"/>
        <v/>
      </c>
      <c r="G117" s="10">
        <f t="shared" si="18"/>
        <v>-1</v>
      </c>
      <c r="H117" s="18">
        <f t="shared" si="17"/>
        <v>-8.1967213114754098E-4</v>
      </c>
    </row>
    <row r="118" spans="1:8" x14ac:dyDescent="0.2">
      <c r="A118" s="8"/>
      <c r="B118" s="26" t="s">
        <v>108</v>
      </c>
      <c r="C118" s="23">
        <v>4</v>
      </c>
      <c r="D118" s="9">
        <v>1</v>
      </c>
      <c r="E118" s="10">
        <f t="shared" si="15"/>
        <v>3.2786885245901639E-3</v>
      </c>
      <c r="F118" s="10">
        <f t="shared" si="16"/>
        <v>3.5842293906810036E-3</v>
      </c>
      <c r="G118" s="10">
        <f t="shared" si="18"/>
        <v>-0.75</v>
      </c>
      <c r="H118" s="18">
        <f t="shared" si="17"/>
        <v>-2.4590163934426227E-3</v>
      </c>
    </row>
    <row r="119" spans="1:8" ht="25.5" x14ac:dyDescent="0.2">
      <c r="A119" s="8"/>
      <c r="B119" s="26" t="s">
        <v>109</v>
      </c>
      <c r="C119" s="23">
        <v>5</v>
      </c>
      <c r="D119" s="9">
        <v>0</v>
      </c>
      <c r="E119" s="10">
        <f t="shared" si="15"/>
        <v>4.0983606557377051E-3</v>
      </c>
      <c r="F119" s="10" t="str">
        <f t="shared" si="16"/>
        <v/>
      </c>
      <c r="G119" s="10">
        <f t="shared" si="18"/>
        <v>-1</v>
      </c>
      <c r="H119" s="18">
        <f t="shared" si="17"/>
        <v>-4.0983606557377051E-3</v>
      </c>
    </row>
    <row r="120" spans="1:8" ht="25.5" x14ac:dyDescent="0.2">
      <c r="A120" s="8"/>
      <c r="B120" s="26" t="s">
        <v>110</v>
      </c>
      <c r="C120" s="23">
        <v>18</v>
      </c>
      <c r="D120" s="9">
        <v>0</v>
      </c>
      <c r="E120" s="10">
        <f t="shared" si="15"/>
        <v>1.4754098360655738E-2</v>
      </c>
      <c r="F120" s="10" t="str">
        <f t="shared" si="16"/>
        <v/>
      </c>
      <c r="G120" s="10">
        <f t="shared" si="18"/>
        <v>-1</v>
      </c>
      <c r="H120" s="18">
        <f t="shared" si="17"/>
        <v>-1.4754098360655738E-2</v>
      </c>
    </row>
    <row r="121" spans="1:8" x14ac:dyDescent="0.2">
      <c r="A121" s="8"/>
      <c r="B121" s="26" t="s">
        <v>111</v>
      </c>
      <c r="C121" s="23">
        <v>4</v>
      </c>
      <c r="D121" s="9">
        <v>1</v>
      </c>
      <c r="E121" s="10">
        <f t="shared" si="15"/>
        <v>3.2786885245901639E-3</v>
      </c>
      <c r="F121" s="10">
        <f t="shared" si="16"/>
        <v>3.5842293906810036E-3</v>
      </c>
      <c r="G121" s="10">
        <f t="shared" si="18"/>
        <v>-0.75</v>
      </c>
      <c r="H121" s="18">
        <f t="shared" si="17"/>
        <v>-2.4590163934426227E-3</v>
      </c>
    </row>
    <row r="122" spans="1:8" x14ac:dyDescent="0.2">
      <c r="A122" s="8"/>
      <c r="B122" s="26" t="s">
        <v>112</v>
      </c>
      <c r="C122" s="23">
        <v>16</v>
      </c>
      <c r="D122" s="9">
        <v>5</v>
      </c>
      <c r="E122" s="10">
        <f t="shared" si="15"/>
        <v>1.3114754098360656E-2</v>
      </c>
      <c r="F122" s="10">
        <f t="shared" si="16"/>
        <v>1.7921146953405017E-2</v>
      </c>
      <c r="G122" s="10">
        <f t="shared" si="18"/>
        <v>-0.6875</v>
      </c>
      <c r="H122" s="18">
        <f t="shared" si="17"/>
        <v>-9.0163934426229515E-3</v>
      </c>
    </row>
    <row r="123" spans="1:8" x14ac:dyDescent="0.2">
      <c r="A123" s="8"/>
      <c r="B123" s="26" t="s">
        <v>113</v>
      </c>
      <c r="C123" s="23">
        <v>1</v>
      </c>
      <c r="D123" s="9">
        <v>1</v>
      </c>
      <c r="E123" s="10">
        <f t="shared" si="15"/>
        <v>8.1967213114754098E-4</v>
      </c>
      <c r="F123" s="10">
        <f t="shared" si="16"/>
        <v>3.5842293906810036E-3</v>
      </c>
      <c r="G123" s="10">
        <f t="shared" si="18"/>
        <v>0</v>
      </c>
      <c r="H123" s="18">
        <f t="shared" si="17"/>
        <v>0</v>
      </c>
    </row>
    <row r="124" spans="1:8" x14ac:dyDescent="0.2">
      <c r="A124" s="8"/>
      <c r="B124" s="26" t="s">
        <v>114</v>
      </c>
      <c r="C124" s="23">
        <v>6</v>
      </c>
      <c r="D124" s="9">
        <v>4</v>
      </c>
      <c r="E124" s="10">
        <f t="shared" si="15"/>
        <v>4.9180327868852463E-3</v>
      </c>
      <c r="F124" s="10">
        <f t="shared" si="16"/>
        <v>1.4336917562724014E-2</v>
      </c>
      <c r="G124" s="10">
        <f t="shared" si="18"/>
        <v>-0.33333333333333331</v>
      </c>
      <c r="H124" s="18">
        <f t="shared" si="17"/>
        <v>-1.639344262295082E-3</v>
      </c>
    </row>
    <row r="125" spans="1:8" x14ac:dyDescent="0.2">
      <c r="A125" s="8"/>
      <c r="B125" s="26" t="s">
        <v>115</v>
      </c>
      <c r="C125" s="23">
        <v>4</v>
      </c>
      <c r="D125" s="9">
        <v>0</v>
      </c>
      <c r="E125" s="10">
        <f t="shared" si="15"/>
        <v>3.2786885245901639E-3</v>
      </c>
      <c r="F125" s="10" t="str">
        <f t="shared" si="16"/>
        <v/>
      </c>
      <c r="G125" s="10">
        <f t="shared" si="18"/>
        <v>-1</v>
      </c>
      <c r="H125" s="18">
        <f t="shared" si="17"/>
        <v>-3.2786885245901639E-3</v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8" t="str">
        <f t="shared" si="17"/>
        <v/>
      </c>
    </row>
    <row r="128" spans="1:8" x14ac:dyDescent="0.2">
      <c r="A128" s="8"/>
      <c r="B128" s="26" t="s">
        <v>118</v>
      </c>
      <c r="C128" s="23">
        <v>30</v>
      </c>
      <c r="D128" s="9">
        <v>1</v>
      </c>
      <c r="E128" s="10">
        <f t="shared" si="15"/>
        <v>2.4590163934426229E-2</v>
      </c>
      <c r="F128" s="10">
        <f t="shared" si="16"/>
        <v>3.5842293906810036E-3</v>
      </c>
      <c r="G128" s="10">
        <f t="shared" si="18"/>
        <v>-0.96666666666666667</v>
      </c>
      <c r="H128" s="18">
        <f t="shared" si="17"/>
        <v>-2.3770491803278688E-2</v>
      </c>
    </row>
    <row r="129" spans="1:8" x14ac:dyDescent="0.2">
      <c r="A129" s="8"/>
      <c r="B129" s="26" t="s">
        <v>119</v>
      </c>
      <c r="C129" s="23">
        <v>5</v>
      </c>
      <c r="D129" s="9">
        <v>0</v>
      </c>
      <c r="E129" s="10">
        <f t="shared" si="15"/>
        <v>4.0983606557377051E-3</v>
      </c>
      <c r="F129" s="10" t="str">
        <f t="shared" si="16"/>
        <v/>
      </c>
      <c r="G129" s="10">
        <f t="shared" si="18"/>
        <v>-1</v>
      </c>
      <c r="H129" s="18">
        <f t="shared" si="17"/>
        <v>-4.0983606557377051E-3</v>
      </c>
    </row>
    <row r="130" spans="1:8" x14ac:dyDescent="0.2">
      <c r="A130" s="8"/>
      <c r="B130" s="26" t="s">
        <v>120</v>
      </c>
      <c r="C130" s="23">
        <v>17</v>
      </c>
      <c r="D130" s="9">
        <v>7</v>
      </c>
      <c r="E130" s="10">
        <f t="shared" si="15"/>
        <v>1.3934426229508197E-2</v>
      </c>
      <c r="F130" s="10">
        <f t="shared" si="16"/>
        <v>2.5089605734767026E-2</v>
      </c>
      <c r="G130" s="10">
        <f t="shared" si="18"/>
        <v>-0.58823529411764708</v>
      </c>
      <c r="H130" s="18">
        <f t="shared" si="17"/>
        <v>-8.1967213114754103E-3</v>
      </c>
    </row>
    <row r="131" spans="1:8" x14ac:dyDescent="0.2">
      <c r="A131" s="8"/>
      <c r="B131" s="26" t="s">
        <v>121</v>
      </c>
      <c r="C131" s="23">
        <v>2</v>
      </c>
      <c r="D131" s="9">
        <v>0</v>
      </c>
      <c r="E131" s="10">
        <f t="shared" si="15"/>
        <v>1.639344262295082E-3</v>
      </c>
      <c r="F131" s="10" t="str">
        <f t="shared" si="16"/>
        <v/>
      </c>
      <c r="G131" s="10">
        <f t="shared" si="18"/>
        <v>-1</v>
      </c>
      <c r="H131" s="18">
        <f t="shared" si="17"/>
        <v>-1.639344262295082E-3</v>
      </c>
    </row>
    <row r="132" spans="1:8" x14ac:dyDescent="0.2">
      <c r="A132" s="8"/>
      <c r="B132" s="26" t="s">
        <v>122</v>
      </c>
      <c r="C132" s="23">
        <v>9</v>
      </c>
      <c r="D132" s="9">
        <v>7</v>
      </c>
      <c r="E132" s="10">
        <f t="shared" si="15"/>
        <v>7.3770491803278691E-3</v>
      </c>
      <c r="F132" s="10">
        <f t="shared" si="16"/>
        <v>2.5089605734767026E-2</v>
      </c>
      <c r="G132" s="10">
        <f t="shared" si="18"/>
        <v>-0.22222222222222221</v>
      </c>
      <c r="H132" s="18">
        <f t="shared" si="17"/>
        <v>-1.639344262295082E-3</v>
      </c>
    </row>
    <row r="133" spans="1:8" x14ac:dyDescent="0.2">
      <c r="A133" s="8"/>
      <c r="B133" s="26" t="s">
        <v>123</v>
      </c>
      <c r="C133" s="23">
        <v>2</v>
      </c>
      <c r="D133" s="9">
        <v>3</v>
      </c>
      <c r="E133" s="10">
        <f t="shared" si="15"/>
        <v>1.639344262295082E-3</v>
      </c>
      <c r="F133" s="10">
        <f t="shared" si="16"/>
        <v>1.0752688172043012E-2</v>
      </c>
      <c r="G133" s="10">
        <f t="shared" si="18"/>
        <v>0.5</v>
      </c>
      <c r="H133" s="18">
        <f t="shared" si="17"/>
        <v>8.1967213114754098E-4</v>
      </c>
    </row>
    <row r="134" spans="1:8" x14ac:dyDescent="0.2">
      <c r="A134" s="8"/>
      <c r="B134" s="26" t="s">
        <v>124</v>
      </c>
      <c r="C134" s="23">
        <v>33</v>
      </c>
      <c r="D134" s="9">
        <v>28</v>
      </c>
      <c r="E134" s="10">
        <f t="shared" si="15"/>
        <v>2.7049180327868853E-2</v>
      </c>
      <c r="F134" s="10">
        <f t="shared" si="16"/>
        <v>0.1003584229390681</v>
      </c>
      <c r="G134" s="10">
        <f t="shared" si="18"/>
        <v>-0.15151515151515152</v>
      </c>
      <c r="H134" s="18">
        <f t="shared" si="17"/>
        <v>-4.0983606557377051E-3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126</v>
      </c>
      <c r="D136" s="9">
        <v>3</v>
      </c>
      <c r="E136" s="10">
        <f t="shared" si="15"/>
        <v>0.10327868852459017</v>
      </c>
      <c r="F136" s="10">
        <f t="shared" si="16"/>
        <v>1.0752688172043012E-2</v>
      </c>
      <c r="G136" s="10">
        <f t="shared" si="18"/>
        <v>-0.97619047619047616</v>
      </c>
      <c r="H136" s="18">
        <f t="shared" si="17"/>
        <v>-0.10081967213114755</v>
      </c>
    </row>
    <row r="137" spans="1:8" x14ac:dyDescent="0.2">
      <c r="A137" s="8"/>
      <c r="B137" s="26" t="s">
        <v>127</v>
      </c>
      <c r="C137" s="23">
        <v>4</v>
      </c>
      <c r="D137" s="9">
        <v>4</v>
      </c>
      <c r="E137" s="10">
        <f t="shared" si="15"/>
        <v>3.2786885245901639E-3</v>
      </c>
      <c r="F137" s="10">
        <f t="shared" si="16"/>
        <v>1.4336917562724014E-2</v>
      </c>
      <c r="G137" s="10">
        <f t="shared" si="18"/>
        <v>0</v>
      </c>
      <c r="H137" s="18">
        <f t="shared" si="17"/>
        <v>0</v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518</v>
      </c>
      <c r="D139" s="9">
        <v>16</v>
      </c>
      <c r="E139" s="10">
        <f t="shared" si="15"/>
        <v>0.42459016393442622</v>
      </c>
      <c r="F139" s="10">
        <f t="shared" si="16"/>
        <v>5.7347670250896057E-2</v>
      </c>
      <c r="G139" s="10">
        <f t="shared" si="18"/>
        <v>-0.96911196911196906</v>
      </c>
      <c r="H139" s="18">
        <f t="shared" si="17"/>
        <v>-0.41147540983606556</v>
      </c>
    </row>
    <row r="140" spans="1:8" x14ac:dyDescent="0.2">
      <c r="A140" s="8"/>
      <c r="B140" s="26" t="s">
        <v>130</v>
      </c>
      <c r="C140" s="23">
        <v>1</v>
      </c>
      <c r="D140" s="9">
        <v>11</v>
      </c>
      <c r="E140" s="10">
        <f t="shared" ref="E140:E175" si="19">+IF(C140=0,"",C140/C$76)</f>
        <v>8.1967213114754098E-4</v>
      </c>
      <c r="F140" s="10">
        <f t="shared" ref="F140:F175" si="20">+IF(D140=0,"",D140/D$76)</f>
        <v>3.9426523297491037E-2</v>
      </c>
      <c r="G140" s="10">
        <f t="shared" si="18"/>
        <v>10</v>
      </c>
      <c r="H140" s="18">
        <f t="shared" ref="H140:H171" si="21">+IF(OR(AND(E140=""),(G140="")),"",E140*G140)</f>
        <v>8.1967213114754103E-3</v>
      </c>
    </row>
    <row r="141" spans="1:8" x14ac:dyDescent="0.2">
      <c r="A141" s="8"/>
      <c r="B141" s="26" t="s">
        <v>131</v>
      </c>
      <c r="C141" s="23">
        <v>2</v>
      </c>
      <c r="D141" s="9">
        <v>3</v>
      </c>
      <c r="E141" s="10">
        <f t="shared" si="19"/>
        <v>1.639344262295082E-3</v>
      </c>
      <c r="F141" s="10">
        <f t="shared" si="20"/>
        <v>1.0752688172043012E-2</v>
      </c>
      <c r="G141" s="10">
        <f t="shared" ref="G141:G175" si="22">+IF(AND(C141=0,D141=0)," ",IF(C141=0,1,IF(D141=0,-1,(D141-C141)/C141)))</f>
        <v>0.5</v>
      </c>
      <c r="H141" s="18">
        <f t="shared" si="21"/>
        <v>8.1967213114754098E-4</v>
      </c>
    </row>
    <row r="142" spans="1:8" x14ac:dyDescent="0.2">
      <c r="A142" s="8"/>
      <c r="B142" s="26" t="s">
        <v>132</v>
      </c>
      <c r="C142" s="23">
        <v>146</v>
      </c>
      <c r="D142" s="9">
        <v>27</v>
      </c>
      <c r="E142" s="10">
        <f t="shared" si="19"/>
        <v>0.11967213114754098</v>
      </c>
      <c r="F142" s="10">
        <f t="shared" si="20"/>
        <v>9.6774193548387094E-2</v>
      </c>
      <c r="G142" s="10">
        <f t="shared" si="22"/>
        <v>-0.81506849315068497</v>
      </c>
      <c r="H142" s="18">
        <f t="shared" si="21"/>
        <v>-9.7540983606557385E-2</v>
      </c>
    </row>
    <row r="143" spans="1:8" x14ac:dyDescent="0.2">
      <c r="A143" s="8"/>
      <c r="B143" s="26" t="s">
        <v>133</v>
      </c>
      <c r="C143" s="23">
        <v>0</v>
      </c>
      <c r="D143" s="9">
        <v>2</v>
      </c>
      <c r="E143" s="10" t="str">
        <f t="shared" si="19"/>
        <v/>
      </c>
      <c r="F143" s="10">
        <f t="shared" si="20"/>
        <v>7.1684587813620072E-3</v>
      </c>
      <c r="G143" s="10">
        <f t="shared" si="22"/>
        <v>1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10</v>
      </c>
      <c r="D144" s="9">
        <v>11</v>
      </c>
      <c r="E144" s="10">
        <f t="shared" si="19"/>
        <v>8.1967213114754103E-3</v>
      </c>
      <c r="F144" s="10">
        <f t="shared" si="20"/>
        <v>3.9426523297491037E-2</v>
      </c>
      <c r="G144" s="10">
        <f t="shared" si="22"/>
        <v>0.1</v>
      </c>
      <c r="H144" s="18">
        <f t="shared" si="21"/>
        <v>8.1967213114754109E-4</v>
      </c>
    </row>
    <row r="145" spans="1:8" x14ac:dyDescent="0.2">
      <c r="A145" s="8"/>
      <c r="B145" s="26" t="s">
        <v>135</v>
      </c>
      <c r="C145" s="23">
        <v>1</v>
      </c>
      <c r="D145" s="9">
        <v>0</v>
      </c>
      <c r="E145" s="10">
        <f t="shared" si="19"/>
        <v>8.1967213114754098E-4</v>
      </c>
      <c r="F145" s="10" t="str">
        <f t="shared" si="20"/>
        <v/>
      </c>
      <c r="G145" s="10">
        <f t="shared" si="22"/>
        <v>-1</v>
      </c>
      <c r="H145" s="18">
        <f t="shared" si="21"/>
        <v>-8.1967213114754098E-4</v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2</v>
      </c>
      <c r="D147" s="9">
        <v>0</v>
      </c>
      <c r="E147" s="10">
        <f t="shared" si="19"/>
        <v>1.639344262295082E-3</v>
      </c>
      <c r="F147" s="10" t="str">
        <f t="shared" si="20"/>
        <v/>
      </c>
      <c r="G147" s="10">
        <f t="shared" si="22"/>
        <v>-1</v>
      </c>
      <c r="H147" s="18">
        <f t="shared" si="21"/>
        <v>-1.639344262295082E-3</v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0</v>
      </c>
      <c r="D150" s="9">
        <v>5</v>
      </c>
      <c r="E150" s="10" t="str">
        <f t="shared" si="19"/>
        <v/>
      </c>
      <c r="F150" s="10">
        <f t="shared" si="20"/>
        <v>1.7921146953405017E-2</v>
      </c>
      <c r="G150" s="10">
        <f t="shared" si="22"/>
        <v>1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11</v>
      </c>
      <c r="D151" s="9">
        <v>4</v>
      </c>
      <c r="E151" s="10">
        <f t="shared" si="19"/>
        <v>9.0163934426229515E-3</v>
      </c>
      <c r="F151" s="10">
        <f t="shared" si="20"/>
        <v>1.4336917562724014E-2</v>
      </c>
      <c r="G151" s="10">
        <f t="shared" si="22"/>
        <v>-0.63636363636363635</v>
      </c>
      <c r="H151" s="18">
        <f t="shared" si="21"/>
        <v>-5.7377049180327875E-3</v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1</v>
      </c>
      <c r="E154" s="10" t="str">
        <f t="shared" si="19"/>
        <v/>
      </c>
      <c r="F154" s="10">
        <f t="shared" si="20"/>
        <v>3.5842293906810036E-3</v>
      </c>
      <c r="G154" s="10">
        <f t="shared" si="22"/>
        <v>1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8" t="str">
        <f t="shared" si="21"/>
        <v/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1</v>
      </c>
      <c r="D163" s="9">
        <v>0</v>
      </c>
      <c r="E163" s="10">
        <f t="shared" si="19"/>
        <v>8.1967213114754098E-4</v>
      </c>
      <c r="F163" s="10" t="str">
        <f t="shared" si="20"/>
        <v/>
      </c>
      <c r="G163" s="10">
        <f t="shared" si="22"/>
        <v>-1</v>
      </c>
      <c r="H163" s="18">
        <f t="shared" si="21"/>
        <v>-8.1967213114754098E-4</v>
      </c>
    </row>
    <row r="164" spans="1:8" x14ac:dyDescent="0.2">
      <c r="A164" s="8"/>
      <c r="B164" s="26" t="s">
        <v>154</v>
      </c>
      <c r="C164" s="23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6</v>
      </c>
      <c r="D172" s="9">
        <v>7</v>
      </c>
      <c r="E172" s="10">
        <f t="shared" si="19"/>
        <v>4.9180327868852463E-3</v>
      </c>
      <c r="F172" s="10">
        <f t="shared" si="20"/>
        <v>2.5089605734767026E-2</v>
      </c>
      <c r="G172" s="10">
        <f t="shared" si="22"/>
        <v>0.16666666666666666</v>
      </c>
      <c r="H172" s="18">
        <f t="shared" ref="H172:H175" si="23">+IF(OR(AND(E172=""),(G172="")),"",E172*G172)</f>
        <v>8.1967213114754098E-4</v>
      </c>
    </row>
    <row r="173" spans="1:8" ht="25.5" x14ac:dyDescent="0.2">
      <c r="A173" s="8"/>
      <c r="B173" s="26" t="s">
        <v>163</v>
      </c>
      <c r="C173" s="23">
        <v>3</v>
      </c>
      <c r="D173" s="9">
        <v>0</v>
      </c>
      <c r="E173" s="10">
        <f t="shared" si="19"/>
        <v>2.4590163934426232E-3</v>
      </c>
      <c r="F173" s="10" t="str">
        <f t="shared" si="20"/>
        <v/>
      </c>
      <c r="G173" s="10">
        <f t="shared" si="22"/>
        <v>-1</v>
      </c>
      <c r="H173" s="18">
        <f t="shared" si="23"/>
        <v>-2.4590163934426232E-3</v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599</v>
      </c>
      <c r="D181" s="14">
        <f>SUM(D182:D356)</f>
        <v>555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-7.3455759599332218E-2</v>
      </c>
      <c r="H181" s="29">
        <f t="shared" ref="H181:H212" si="26">+IF(OR(AND(E181=""),(G181="")),"",E181*G181)</f>
        <v>-7.3455759599332218E-2</v>
      </c>
    </row>
    <row r="182" spans="1:8" x14ac:dyDescent="0.2">
      <c r="A182" s="8"/>
      <c r="B182" s="25" t="s">
        <v>166</v>
      </c>
      <c r="C182" s="22">
        <v>16</v>
      </c>
      <c r="D182" s="15">
        <v>8</v>
      </c>
      <c r="E182" s="16">
        <f t="shared" si="24"/>
        <v>2.6711185308848081E-2</v>
      </c>
      <c r="F182" s="16">
        <f t="shared" si="25"/>
        <v>1.4414414414414415E-2</v>
      </c>
      <c r="G182" s="16">
        <f t="shared" ref="G182:G213" si="27">+IF(AND(C182=0,D182=0)," ",IF(C182=0,1,IF(D182=0,-1,(D182-C182)/C182)))</f>
        <v>-0.5</v>
      </c>
      <c r="H182" s="17">
        <f t="shared" si="26"/>
        <v>-1.335559265442404E-2</v>
      </c>
    </row>
    <row r="183" spans="1:8" x14ac:dyDescent="0.2">
      <c r="A183" s="8"/>
      <c r="B183" s="26" t="s">
        <v>167</v>
      </c>
      <c r="C183" s="23">
        <v>0</v>
      </c>
      <c r="D183" s="9">
        <v>5</v>
      </c>
      <c r="E183" s="10" t="str">
        <f t="shared" si="24"/>
        <v/>
      </c>
      <c r="F183" s="10">
        <f t="shared" si="25"/>
        <v>9.0090090090090089E-3</v>
      </c>
      <c r="G183" s="10">
        <f t="shared" si="27"/>
        <v>1</v>
      </c>
      <c r="H183" s="18" t="str">
        <f t="shared" si="26"/>
        <v/>
      </c>
    </row>
    <row r="184" spans="1:8" ht="38.25" x14ac:dyDescent="0.2">
      <c r="A184" s="8"/>
      <c r="B184" s="26" t="s">
        <v>168</v>
      </c>
      <c r="C184" s="23">
        <v>0</v>
      </c>
      <c r="D184" s="9">
        <v>4</v>
      </c>
      <c r="E184" s="10" t="str">
        <f t="shared" si="24"/>
        <v/>
      </c>
      <c r="F184" s="10">
        <f t="shared" si="25"/>
        <v>7.2072072072072073E-3</v>
      </c>
      <c r="G184" s="10">
        <f t="shared" si="27"/>
        <v>1</v>
      </c>
      <c r="H184" s="18" t="str">
        <f t="shared" si="26"/>
        <v/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7</v>
      </c>
      <c r="D186" s="9">
        <v>99</v>
      </c>
      <c r="E186" s="10">
        <f t="shared" si="24"/>
        <v>1.1686143572621035E-2</v>
      </c>
      <c r="F186" s="10">
        <f t="shared" si="25"/>
        <v>0.17837837837837839</v>
      </c>
      <c r="G186" s="10">
        <f t="shared" si="27"/>
        <v>13.142857142857142</v>
      </c>
      <c r="H186" s="18">
        <f t="shared" si="26"/>
        <v>0.15358931552587646</v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23</v>
      </c>
      <c r="D188" s="9">
        <v>7</v>
      </c>
      <c r="E188" s="10">
        <f t="shared" si="24"/>
        <v>3.8397328881469114E-2</v>
      </c>
      <c r="F188" s="10">
        <f t="shared" si="25"/>
        <v>1.2612612612612612E-2</v>
      </c>
      <c r="G188" s="10">
        <f t="shared" si="27"/>
        <v>-0.69565217391304346</v>
      </c>
      <c r="H188" s="18">
        <f t="shared" si="26"/>
        <v>-2.6711185308848077E-2</v>
      </c>
    </row>
    <row r="189" spans="1:8" x14ac:dyDescent="0.2">
      <c r="A189" s="8"/>
      <c r="B189" s="26" t="s">
        <v>173</v>
      </c>
      <c r="C189" s="23">
        <v>2</v>
      </c>
      <c r="D189" s="9">
        <v>2</v>
      </c>
      <c r="E189" s="10">
        <f t="shared" si="24"/>
        <v>3.3388981636060101E-3</v>
      </c>
      <c r="F189" s="10">
        <f t="shared" si="25"/>
        <v>3.6036036036036037E-3</v>
      </c>
      <c r="G189" s="10">
        <f t="shared" si="27"/>
        <v>0</v>
      </c>
      <c r="H189" s="18">
        <f t="shared" si="26"/>
        <v>0</v>
      </c>
    </row>
    <row r="190" spans="1:8" x14ac:dyDescent="0.2">
      <c r="A190" s="8"/>
      <c r="B190" s="26" t="s">
        <v>174</v>
      </c>
      <c r="C190" s="23">
        <v>1</v>
      </c>
      <c r="D190" s="9">
        <v>7</v>
      </c>
      <c r="E190" s="10">
        <f t="shared" si="24"/>
        <v>1.6694490818030051E-3</v>
      </c>
      <c r="F190" s="10">
        <f t="shared" si="25"/>
        <v>1.2612612612612612E-2</v>
      </c>
      <c r="G190" s="10">
        <f t="shared" si="27"/>
        <v>6</v>
      </c>
      <c r="H190" s="18">
        <f t="shared" si="26"/>
        <v>1.001669449081803E-2</v>
      </c>
    </row>
    <row r="191" spans="1:8" x14ac:dyDescent="0.2">
      <c r="A191" s="8"/>
      <c r="B191" s="26" t="s">
        <v>175</v>
      </c>
      <c r="C191" s="23">
        <v>4</v>
      </c>
      <c r="D191" s="9">
        <v>6</v>
      </c>
      <c r="E191" s="10">
        <f t="shared" si="24"/>
        <v>6.6777963272120202E-3</v>
      </c>
      <c r="F191" s="10">
        <f t="shared" si="25"/>
        <v>1.0810810810810811E-2</v>
      </c>
      <c r="G191" s="10">
        <f t="shared" si="27"/>
        <v>0.5</v>
      </c>
      <c r="H191" s="18">
        <f t="shared" si="26"/>
        <v>3.3388981636060101E-3</v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1</v>
      </c>
      <c r="D194" s="9">
        <v>0</v>
      </c>
      <c r="E194" s="10">
        <f t="shared" si="24"/>
        <v>1.6694490818030051E-3</v>
      </c>
      <c r="F194" s="10" t="str">
        <f t="shared" si="25"/>
        <v/>
      </c>
      <c r="G194" s="10">
        <f t="shared" si="27"/>
        <v>-1</v>
      </c>
      <c r="H194" s="18">
        <f t="shared" si="26"/>
        <v>-1.6694490818030051E-3</v>
      </c>
    </row>
    <row r="195" spans="1:8" x14ac:dyDescent="0.2">
      <c r="A195" s="8"/>
      <c r="B195" s="26" t="s">
        <v>179</v>
      </c>
      <c r="C195" s="23">
        <v>2</v>
      </c>
      <c r="D195" s="9">
        <v>3</v>
      </c>
      <c r="E195" s="10">
        <f t="shared" si="24"/>
        <v>3.3388981636060101E-3</v>
      </c>
      <c r="F195" s="10">
        <f t="shared" si="25"/>
        <v>5.4054054054054057E-3</v>
      </c>
      <c r="G195" s="10">
        <f t="shared" si="27"/>
        <v>0.5</v>
      </c>
      <c r="H195" s="18">
        <f t="shared" si="26"/>
        <v>1.6694490818030051E-3</v>
      </c>
    </row>
    <row r="196" spans="1:8" x14ac:dyDescent="0.2">
      <c r="A196" s="8"/>
      <c r="B196" s="26" t="s">
        <v>180</v>
      </c>
      <c r="C196" s="23">
        <v>18</v>
      </c>
      <c r="D196" s="9">
        <v>4</v>
      </c>
      <c r="E196" s="10">
        <f t="shared" si="24"/>
        <v>3.0050083472454091E-2</v>
      </c>
      <c r="F196" s="10">
        <f t="shared" si="25"/>
        <v>7.2072072072072073E-3</v>
      </c>
      <c r="G196" s="10">
        <f t="shared" si="27"/>
        <v>-0.77777777777777779</v>
      </c>
      <c r="H196" s="18">
        <f t="shared" si="26"/>
        <v>-2.337228714524207E-2</v>
      </c>
    </row>
    <row r="197" spans="1:8" ht="25.5" x14ac:dyDescent="0.2">
      <c r="A197" s="8"/>
      <c r="B197" s="26" t="s">
        <v>181</v>
      </c>
      <c r="C197" s="23">
        <v>54</v>
      </c>
      <c r="D197" s="9">
        <v>22</v>
      </c>
      <c r="E197" s="10">
        <f t="shared" si="24"/>
        <v>9.0150250417362271E-2</v>
      </c>
      <c r="F197" s="10">
        <f t="shared" si="25"/>
        <v>3.9639639639639637E-2</v>
      </c>
      <c r="G197" s="10">
        <f t="shared" si="27"/>
        <v>-0.59259259259259256</v>
      </c>
      <c r="H197" s="18">
        <f t="shared" si="26"/>
        <v>-5.3422370617696155E-2</v>
      </c>
    </row>
    <row r="198" spans="1:8" ht="25.5" x14ac:dyDescent="0.2">
      <c r="A198" s="8"/>
      <c r="B198" s="26" t="s">
        <v>182</v>
      </c>
      <c r="C198" s="23">
        <v>1</v>
      </c>
      <c r="D198" s="9">
        <v>0</v>
      </c>
      <c r="E198" s="10">
        <f t="shared" si="24"/>
        <v>1.6694490818030051E-3</v>
      </c>
      <c r="F198" s="10" t="str">
        <f t="shared" si="25"/>
        <v/>
      </c>
      <c r="G198" s="10">
        <f t="shared" si="27"/>
        <v>-1</v>
      </c>
      <c r="H198" s="18">
        <f t="shared" si="26"/>
        <v>-1.6694490818030051E-3</v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1</v>
      </c>
      <c r="D200" s="9">
        <v>1</v>
      </c>
      <c r="E200" s="10">
        <f t="shared" si="24"/>
        <v>1.6694490818030051E-3</v>
      </c>
      <c r="F200" s="10">
        <f t="shared" si="25"/>
        <v>1.8018018018018018E-3</v>
      </c>
      <c r="G200" s="10">
        <f t="shared" si="27"/>
        <v>0</v>
      </c>
      <c r="H200" s="18">
        <f t="shared" si="26"/>
        <v>0</v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19</v>
      </c>
      <c r="D202" s="9">
        <v>8</v>
      </c>
      <c r="E202" s="10">
        <f t="shared" si="24"/>
        <v>3.1719532554257093E-2</v>
      </c>
      <c r="F202" s="10">
        <f t="shared" si="25"/>
        <v>1.4414414414414415E-2</v>
      </c>
      <c r="G202" s="10">
        <f t="shared" si="27"/>
        <v>-0.57894736842105265</v>
      </c>
      <c r="H202" s="18">
        <f t="shared" si="26"/>
        <v>-1.8363939899833055E-2</v>
      </c>
    </row>
    <row r="203" spans="1:8" x14ac:dyDescent="0.2">
      <c r="A203" s="8"/>
      <c r="B203" s="26" t="s">
        <v>187</v>
      </c>
      <c r="C203" s="23">
        <v>1</v>
      </c>
      <c r="D203" s="9">
        <v>20</v>
      </c>
      <c r="E203" s="10">
        <f t="shared" si="24"/>
        <v>1.6694490818030051E-3</v>
      </c>
      <c r="F203" s="10">
        <f t="shared" si="25"/>
        <v>3.6036036036036036E-2</v>
      </c>
      <c r="G203" s="10">
        <f t="shared" si="27"/>
        <v>19</v>
      </c>
      <c r="H203" s="18">
        <f t="shared" si="26"/>
        <v>3.1719532554257093E-2</v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1</v>
      </c>
      <c r="D206" s="9">
        <v>0</v>
      </c>
      <c r="E206" s="10">
        <f t="shared" si="24"/>
        <v>1.6694490818030051E-3</v>
      </c>
      <c r="F206" s="10" t="str">
        <f t="shared" si="25"/>
        <v/>
      </c>
      <c r="G206" s="10">
        <f t="shared" si="27"/>
        <v>-1</v>
      </c>
      <c r="H206" s="18">
        <f t="shared" si="26"/>
        <v>-1.6694490818030051E-3</v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2</v>
      </c>
      <c r="D208" s="9">
        <v>0</v>
      </c>
      <c r="E208" s="10">
        <f t="shared" si="24"/>
        <v>3.3388981636060101E-3</v>
      </c>
      <c r="F208" s="10" t="str">
        <f t="shared" si="25"/>
        <v/>
      </c>
      <c r="G208" s="10">
        <f t="shared" si="27"/>
        <v>-1</v>
      </c>
      <c r="H208" s="18">
        <f t="shared" si="26"/>
        <v>-3.3388981636060101E-3</v>
      </c>
    </row>
    <row r="209" spans="1:8" x14ac:dyDescent="0.2">
      <c r="A209" s="8"/>
      <c r="B209" s="26" t="s">
        <v>193</v>
      </c>
      <c r="C209" s="23">
        <v>0</v>
      </c>
      <c r="D209" s="9">
        <v>1</v>
      </c>
      <c r="E209" s="10" t="str">
        <f t="shared" si="24"/>
        <v/>
      </c>
      <c r="F209" s="10">
        <f t="shared" si="25"/>
        <v>1.8018018018018018E-3</v>
      </c>
      <c r="G209" s="10">
        <f t="shared" si="27"/>
        <v>1</v>
      </c>
      <c r="H209" s="18" t="str">
        <f t="shared" si="26"/>
        <v/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18</v>
      </c>
      <c r="D211" s="9">
        <v>5</v>
      </c>
      <c r="E211" s="10">
        <f t="shared" si="24"/>
        <v>3.0050083472454091E-2</v>
      </c>
      <c r="F211" s="10">
        <f t="shared" si="25"/>
        <v>9.0090090090090089E-3</v>
      </c>
      <c r="G211" s="10">
        <f t="shared" si="27"/>
        <v>-0.72222222222222221</v>
      </c>
      <c r="H211" s="18">
        <f t="shared" si="26"/>
        <v>-2.1702838063439065E-2</v>
      </c>
    </row>
    <row r="212" spans="1:8" x14ac:dyDescent="0.2">
      <c r="A212" s="8"/>
      <c r="B212" s="26" t="s">
        <v>196</v>
      </c>
      <c r="C212" s="23">
        <v>23</v>
      </c>
      <c r="D212" s="9">
        <v>23</v>
      </c>
      <c r="E212" s="10">
        <f t="shared" si="24"/>
        <v>3.8397328881469114E-2</v>
      </c>
      <c r="F212" s="10">
        <f t="shared" si="25"/>
        <v>4.1441441441441441E-2</v>
      </c>
      <c r="G212" s="10">
        <f t="shared" si="27"/>
        <v>0</v>
      </c>
      <c r="H212" s="18">
        <f t="shared" si="26"/>
        <v>0</v>
      </c>
    </row>
    <row r="213" spans="1:8" x14ac:dyDescent="0.2">
      <c r="A213" s="8"/>
      <c r="B213" s="26" t="s">
        <v>197</v>
      </c>
      <c r="C213" s="23">
        <v>17</v>
      </c>
      <c r="D213" s="9">
        <v>41</v>
      </c>
      <c r="E213" s="10">
        <f t="shared" ref="E213:E244" si="28">+IF(C213=0,"",C213/C$181)</f>
        <v>2.8380634390651086E-2</v>
      </c>
      <c r="F213" s="10">
        <f t="shared" ref="F213:F244" si="29">+IF(D213=0,"",D213/D$181)</f>
        <v>7.3873873873873869E-2</v>
      </c>
      <c r="G213" s="10">
        <f t="shared" si="27"/>
        <v>1.411764705882353</v>
      </c>
      <c r="H213" s="18">
        <f t="shared" ref="H213:H244" si="30">+IF(OR(AND(E213=""),(G213="")),"",E213*G213)</f>
        <v>4.0066777963272127E-2</v>
      </c>
    </row>
    <row r="214" spans="1:8" x14ac:dyDescent="0.2">
      <c r="A214" s="8"/>
      <c r="B214" s="26" t="s">
        <v>198</v>
      </c>
      <c r="C214" s="23">
        <v>41</v>
      </c>
      <c r="D214" s="9">
        <v>8</v>
      </c>
      <c r="E214" s="10">
        <f t="shared" si="28"/>
        <v>6.8447412353923209E-2</v>
      </c>
      <c r="F214" s="10">
        <f t="shared" si="29"/>
        <v>1.4414414414414415E-2</v>
      </c>
      <c r="G214" s="10">
        <f t="shared" ref="G214:G245" si="31">+IF(AND(C214=0,D214=0)," ",IF(C214=0,1,IF(D214=0,-1,(D214-C214)/C214)))</f>
        <v>-0.80487804878048785</v>
      </c>
      <c r="H214" s="18">
        <f t="shared" si="30"/>
        <v>-5.5091819699499174E-2</v>
      </c>
    </row>
    <row r="215" spans="1:8" x14ac:dyDescent="0.2">
      <c r="A215" s="8"/>
      <c r="B215" s="26" t="s">
        <v>199</v>
      </c>
      <c r="C215" s="23">
        <v>1</v>
      </c>
      <c r="D215" s="9">
        <v>4</v>
      </c>
      <c r="E215" s="10">
        <f t="shared" si="28"/>
        <v>1.6694490818030051E-3</v>
      </c>
      <c r="F215" s="10">
        <f t="shared" si="29"/>
        <v>7.2072072072072073E-3</v>
      </c>
      <c r="G215" s="10">
        <f t="shared" si="31"/>
        <v>3</v>
      </c>
      <c r="H215" s="18">
        <f t="shared" si="30"/>
        <v>5.008347245409015E-3</v>
      </c>
    </row>
    <row r="216" spans="1:8" x14ac:dyDescent="0.2">
      <c r="A216" s="8"/>
      <c r="B216" s="26" t="s">
        <v>200</v>
      </c>
      <c r="C216" s="23">
        <v>2</v>
      </c>
      <c r="D216" s="9">
        <v>3</v>
      </c>
      <c r="E216" s="10">
        <f t="shared" si="28"/>
        <v>3.3388981636060101E-3</v>
      </c>
      <c r="F216" s="10">
        <f t="shared" si="29"/>
        <v>5.4054054054054057E-3</v>
      </c>
      <c r="G216" s="10">
        <f t="shared" si="31"/>
        <v>0.5</v>
      </c>
      <c r="H216" s="18">
        <f t="shared" si="30"/>
        <v>1.6694490818030051E-3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7</v>
      </c>
      <c r="D218" s="9">
        <v>20</v>
      </c>
      <c r="E218" s="10">
        <f t="shared" si="28"/>
        <v>1.1686143572621035E-2</v>
      </c>
      <c r="F218" s="10">
        <f t="shared" si="29"/>
        <v>3.6036036036036036E-2</v>
      </c>
      <c r="G218" s="10">
        <f t="shared" si="31"/>
        <v>1.8571428571428572</v>
      </c>
      <c r="H218" s="18">
        <f t="shared" si="30"/>
        <v>2.1702838063439065E-2</v>
      </c>
    </row>
    <row r="219" spans="1:8" x14ac:dyDescent="0.2">
      <c r="A219" s="8"/>
      <c r="B219" s="26" t="s">
        <v>203</v>
      </c>
      <c r="C219" s="23">
        <v>5</v>
      </c>
      <c r="D219" s="9">
        <v>2</v>
      </c>
      <c r="E219" s="10">
        <f t="shared" si="28"/>
        <v>8.3472454090150246E-3</v>
      </c>
      <c r="F219" s="10">
        <f t="shared" si="29"/>
        <v>3.6036036036036037E-3</v>
      </c>
      <c r="G219" s="10">
        <f t="shared" si="31"/>
        <v>-0.6</v>
      </c>
      <c r="H219" s="18">
        <f t="shared" si="30"/>
        <v>-5.008347245409015E-3</v>
      </c>
    </row>
    <row r="220" spans="1:8" x14ac:dyDescent="0.2">
      <c r="A220" s="8"/>
      <c r="B220" s="26" t="s">
        <v>204</v>
      </c>
      <c r="C220" s="23">
        <v>9</v>
      </c>
      <c r="D220" s="9">
        <v>4</v>
      </c>
      <c r="E220" s="10">
        <f t="shared" si="28"/>
        <v>1.5025041736227046E-2</v>
      </c>
      <c r="F220" s="10">
        <f t="shared" si="29"/>
        <v>7.2072072072072073E-3</v>
      </c>
      <c r="G220" s="10">
        <f t="shared" si="31"/>
        <v>-0.55555555555555558</v>
      </c>
      <c r="H220" s="18">
        <f t="shared" si="30"/>
        <v>-8.3472454090150264E-3</v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1</v>
      </c>
      <c r="D222" s="9">
        <v>0</v>
      </c>
      <c r="E222" s="10">
        <f t="shared" si="28"/>
        <v>1.6694490818030051E-3</v>
      </c>
      <c r="F222" s="10" t="str">
        <f t="shared" si="29"/>
        <v/>
      </c>
      <c r="G222" s="10">
        <f t="shared" si="31"/>
        <v>-1</v>
      </c>
      <c r="H222" s="18">
        <f t="shared" si="30"/>
        <v>-1.6694490818030051E-3</v>
      </c>
    </row>
    <row r="223" spans="1:8" ht="25.5" x14ac:dyDescent="0.2">
      <c r="A223" s="8"/>
      <c r="B223" s="26" t="s">
        <v>207</v>
      </c>
      <c r="C223" s="23">
        <v>12</v>
      </c>
      <c r="D223" s="9">
        <v>8</v>
      </c>
      <c r="E223" s="10">
        <f t="shared" si="28"/>
        <v>2.003338898163606E-2</v>
      </c>
      <c r="F223" s="10">
        <f t="shared" si="29"/>
        <v>1.4414414414414415E-2</v>
      </c>
      <c r="G223" s="10">
        <f t="shared" si="31"/>
        <v>-0.33333333333333331</v>
      </c>
      <c r="H223" s="18">
        <f t="shared" si="30"/>
        <v>-6.6777963272120194E-3</v>
      </c>
    </row>
    <row r="224" spans="1:8" x14ac:dyDescent="0.2">
      <c r="A224" s="8"/>
      <c r="B224" s="26" t="s">
        <v>208</v>
      </c>
      <c r="C224" s="23">
        <v>3</v>
      </c>
      <c r="D224" s="9">
        <v>3</v>
      </c>
      <c r="E224" s="10">
        <f t="shared" si="28"/>
        <v>5.008347245409015E-3</v>
      </c>
      <c r="F224" s="10">
        <f t="shared" si="29"/>
        <v>5.4054054054054057E-3</v>
      </c>
      <c r="G224" s="10">
        <f t="shared" si="31"/>
        <v>0</v>
      </c>
      <c r="H224" s="18">
        <f t="shared" si="30"/>
        <v>0</v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15</v>
      </c>
      <c r="D228" s="9">
        <v>20</v>
      </c>
      <c r="E228" s="10">
        <f t="shared" si="28"/>
        <v>2.5041736227045076E-2</v>
      </c>
      <c r="F228" s="10">
        <f t="shared" si="29"/>
        <v>3.6036036036036036E-2</v>
      </c>
      <c r="G228" s="10">
        <f t="shared" si="31"/>
        <v>0.33333333333333331</v>
      </c>
      <c r="H228" s="18">
        <f t="shared" si="30"/>
        <v>8.3472454090150246E-3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15</v>
      </c>
      <c r="D235" s="9">
        <v>11</v>
      </c>
      <c r="E235" s="10">
        <f t="shared" si="28"/>
        <v>2.5041736227045076E-2</v>
      </c>
      <c r="F235" s="10">
        <f t="shared" si="29"/>
        <v>1.9819819819819819E-2</v>
      </c>
      <c r="G235" s="10">
        <f t="shared" si="31"/>
        <v>-0.26666666666666666</v>
      </c>
      <c r="H235" s="18">
        <f t="shared" si="30"/>
        <v>-6.6777963272120202E-3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1</v>
      </c>
      <c r="D238" s="9">
        <v>3</v>
      </c>
      <c r="E238" s="10">
        <f t="shared" si="28"/>
        <v>1.6694490818030051E-3</v>
      </c>
      <c r="F238" s="10">
        <f t="shared" si="29"/>
        <v>5.4054054054054057E-3</v>
      </c>
      <c r="G238" s="10">
        <f t="shared" si="31"/>
        <v>2</v>
      </c>
      <c r="H238" s="18">
        <f t="shared" si="30"/>
        <v>3.3388981636060101E-3</v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19</v>
      </c>
      <c r="D241" s="9">
        <v>17</v>
      </c>
      <c r="E241" s="10">
        <f t="shared" si="28"/>
        <v>3.1719532554257093E-2</v>
      </c>
      <c r="F241" s="10">
        <f t="shared" si="29"/>
        <v>3.063063063063063E-2</v>
      </c>
      <c r="G241" s="10">
        <f t="shared" si="31"/>
        <v>-0.10526315789473684</v>
      </c>
      <c r="H241" s="18">
        <f t="shared" si="30"/>
        <v>-3.3388981636060097E-3</v>
      </c>
    </row>
    <row r="242" spans="1:8" x14ac:dyDescent="0.2">
      <c r="A242" s="8"/>
      <c r="B242" s="26" t="s">
        <v>226</v>
      </c>
      <c r="C242" s="23">
        <v>0</v>
      </c>
      <c r="D242" s="9">
        <v>5</v>
      </c>
      <c r="E242" s="10" t="str">
        <f t="shared" si="28"/>
        <v/>
      </c>
      <c r="F242" s="10">
        <f t="shared" si="29"/>
        <v>9.0090090090090089E-3</v>
      </c>
      <c r="G242" s="10">
        <f t="shared" si="31"/>
        <v>1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5</v>
      </c>
      <c r="D245" s="9">
        <v>1</v>
      </c>
      <c r="E245" s="10">
        <f t="shared" ref="E245:E276" si="32">+IF(C245=0,"",C245/C$181)</f>
        <v>8.3472454090150246E-3</v>
      </c>
      <c r="F245" s="10">
        <f t="shared" ref="F245:F276" si="33">+IF(D245=0,"",D245/D$181)</f>
        <v>1.8018018018018018E-3</v>
      </c>
      <c r="G245" s="10">
        <f t="shared" si="31"/>
        <v>-0.8</v>
      </c>
      <c r="H245" s="18">
        <f t="shared" ref="H245:H276" si="34">+IF(OR(AND(E245=""),(G245="")),"",E245*G245)</f>
        <v>-6.6777963272120202E-3</v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4</v>
      </c>
      <c r="D247" s="9">
        <v>2</v>
      </c>
      <c r="E247" s="10">
        <f t="shared" si="32"/>
        <v>6.6777963272120202E-3</v>
      </c>
      <c r="F247" s="10">
        <f t="shared" si="33"/>
        <v>3.6036036036036037E-3</v>
      </c>
      <c r="G247" s="10">
        <f t="shared" si="35"/>
        <v>-0.5</v>
      </c>
      <c r="H247" s="18">
        <f t="shared" si="34"/>
        <v>-3.3388981636060101E-3</v>
      </c>
    </row>
    <row r="248" spans="1:8" x14ac:dyDescent="0.2">
      <c r="A248" s="8"/>
      <c r="B248" s="26" t="s">
        <v>232</v>
      </c>
      <c r="C248" s="23">
        <v>4</v>
      </c>
      <c r="D248" s="9">
        <v>6</v>
      </c>
      <c r="E248" s="10">
        <f t="shared" si="32"/>
        <v>6.6777963272120202E-3</v>
      </c>
      <c r="F248" s="10">
        <f t="shared" si="33"/>
        <v>1.0810810810810811E-2</v>
      </c>
      <c r="G248" s="10">
        <f t="shared" si="35"/>
        <v>0.5</v>
      </c>
      <c r="H248" s="18">
        <f t="shared" si="34"/>
        <v>3.3388981636060101E-3</v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22</v>
      </c>
      <c r="D251" s="9">
        <v>0</v>
      </c>
      <c r="E251" s="10">
        <f t="shared" si="32"/>
        <v>3.6727879799666109E-2</v>
      </c>
      <c r="F251" s="10" t="str">
        <f t="shared" si="33"/>
        <v/>
      </c>
      <c r="G251" s="10">
        <f t="shared" si="35"/>
        <v>-1</v>
      </c>
      <c r="H251" s="18">
        <f t="shared" si="34"/>
        <v>-3.6727879799666109E-2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1</v>
      </c>
      <c r="D253" s="9">
        <v>0</v>
      </c>
      <c r="E253" s="10">
        <f t="shared" si="32"/>
        <v>1.6694490818030051E-3</v>
      </c>
      <c r="F253" s="10" t="str">
        <f t="shared" si="33"/>
        <v/>
      </c>
      <c r="G253" s="10">
        <f t="shared" si="35"/>
        <v>-1</v>
      </c>
      <c r="H253" s="18">
        <f t="shared" si="34"/>
        <v>-1.6694490818030051E-3</v>
      </c>
    </row>
    <row r="254" spans="1:8" x14ac:dyDescent="0.2">
      <c r="A254" s="8"/>
      <c r="B254" s="26" t="s">
        <v>238</v>
      </c>
      <c r="C254" s="23">
        <v>1</v>
      </c>
      <c r="D254" s="9">
        <v>6</v>
      </c>
      <c r="E254" s="10">
        <f t="shared" si="32"/>
        <v>1.6694490818030051E-3</v>
      </c>
      <c r="F254" s="10">
        <f t="shared" si="33"/>
        <v>1.0810810810810811E-2</v>
      </c>
      <c r="G254" s="10">
        <f t="shared" si="35"/>
        <v>5</v>
      </c>
      <c r="H254" s="18">
        <f t="shared" si="34"/>
        <v>8.3472454090150246E-3</v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3</v>
      </c>
      <c r="D258" s="9">
        <v>3</v>
      </c>
      <c r="E258" s="10">
        <f t="shared" si="32"/>
        <v>5.008347245409015E-3</v>
      </c>
      <c r="F258" s="10">
        <f t="shared" si="33"/>
        <v>5.4054054054054057E-3</v>
      </c>
      <c r="G258" s="10">
        <f t="shared" si="35"/>
        <v>0</v>
      </c>
      <c r="H258" s="18">
        <f t="shared" si="34"/>
        <v>0</v>
      </c>
    </row>
    <row r="259" spans="1:8" x14ac:dyDescent="0.2">
      <c r="A259" s="8"/>
      <c r="B259" s="26" t="s">
        <v>243</v>
      </c>
      <c r="C259" s="23">
        <v>0</v>
      </c>
      <c r="D259" s="9">
        <v>1</v>
      </c>
      <c r="E259" s="10" t="str">
        <f t="shared" si="32"/>
        <v/>
      </c>
      <c r="F259" s="10">
        <f t="shared" si="33"/>
        <v>1.8018018018018018E-3</v>
      </c>
      <c r="G259" s="10">
        <f t="shared" si="35"/>
        <v>1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1</v>
      </c>
      <c r="E263" s="10" t="str">
        <f t="shared" si="32"/>
        <v/>
      </c>
      <c r="F263" s="10">
        <f t="shared" si="33"/>
        <v>1.8018018018018018E-3</v>
      </c>
      <c r="G263" s="10">
        <f t="shared" si="35"/>
        <v>1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1</v>
      </c>
      <c r="D264" s="9">
        <v>0</v>
      </c>
      <c r="E264" s="10">
        <f t="shared" si="32"/>
        <v>1.6694490818030051E-3</v>
      </c>
      <c r="F264" s="10" t="str">
        <f t="shared" si="33"/>
        <v/>
      </c>
      <c r="G264" s="10">
        <f t="shared" si="35"/>
        <v>-1</v>
      </c>
      <c r="H264" s="18">
        <f t="shared" si="34"/>
        <v>-1.6694490818030051E-3</v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8" t="str">
        <f t="shared" si="34"/>
        <v/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8" t="str">
        <f t="shared" si="34"/>
        <v/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1</v>
      </c>
      <c r="E281" s="10" t="str">
        <f t="shared" si="36"/>
        <v/>
      </c>
      <c r="F281" s="10">
        <f t="shared" si="37"/>
        <v>1.8018018018018018E-3</v>
      </c>
      <c r="G281" s="10">
        <f t="shared" si="39"/>
        <v>1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19</v>
      </c>
      <c r="D285" s="9">
        <v>4</v>
      </c>
      <c r="E285" s="10">
        <f t="shared" si="36"/>
        <v>3.1719532554257093E-2</v>
      </c>
      <c r="F285" s="10">
        <f t="shared" si="37"/>
        <v>7.2072072072072073E-3</v>
      </c>
      <c r="G285" s="10">
        <f t="shared" si="39"/>
        <v>-0.78947368421052633</v>
      </c>
      <c r="H285" s="18">
        <f t="shared" si="38"/>
        <v>-2.5041736227045076E-2</v>
      </c>
    </row>
    <row r="286" spans="1:8" ht="25.5" x14ac:dyDescent="0.2">
      <c r="A286" s="8"/>
      <c r="B286" s="26" t="s">
        <v>270</v>
      </c>
      <c r="C286" s="23">
        <v>26</v>
      </c>
      <c r="D286" s="9">
        <v>27</v>
      </c>
      <c r="E286" s="10">
        <f t="shared" si="36"/>
        <v>4.340567612687813E-2</v>
      </c>
      <c r="F286" s="10">
        <f t="shared" si="37"/>
        <v>4.8648648648648651E-2</v>
      </c>
      <c r="G286" s="10">
        <f t="shared" si="39"/>
        <v>3.8461538461538464E-2</v>
      </c>
      <c r="H286" s="18">
        <f t="shared" si="38"/>
        <v>1.6694490818030051E-3</v>
      </c>
    </row>
    <row r="287" spans="1:8" x14ac:dyDescent="0.2">
      <c r="A287" s="8"/>
      <c r="B287" s="26" t="s">
        <v>271</v>
      </c>
      <c r="C287" s="23">
        <v>5</v>
      </c>
      <c r="D287" s="9">
        <v>2</v>
      </c>
      <c r="E287" s="10">
        <f t="shared" si="36"/>
        <v>8.3472454090150246E-3</v>
      </c>
      <c r="F287" s="10">
        <f t="shared" si="37"/>
        <v>3.6036036036036037E-3</v>
      </c>
      <c r="G287" s="10">
        <f t="shared" si="39"/>
        <v>-0.6</v>
      </c>
      <c r="H287" s="18">
        <f t="shared" si="38"/>
        <v>-5.008347245409015E-3</v>
      </c>
    </row>
    <row r="288" spans="1:8" x14ac:dyDescent="0.2">
      <c r="A288" s="8"/>
      <c r="B288" s="26" t="s">
        <v>272</v>
      </c>
      <c r="C288" s="23">
        <v>2</v>
      </c>
      <c r="D288" s="9">
        <v>0</v>
      </c>
      <c r="E288" s="10">
        <f t="shared" si="36"/>
        <v>3.3388981636060101E-3</v>
      </c>
      <c r="F288" s="10" t="str">
        <f t="shared" si="37"/>
        <v/>
      </c>
      <c r="G288" s="10">
        <f t="shared" si="39"/>
        <v>-1</v>
      </c>
      <c r="H288" s="18">
        <f t="shared" si="38"/>
        <v>-3.3388981636060101E-3</v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1</v>
      </c>
      <c r="E292" s="10" t="str">
        <f t="shared" si="36"/>
        <v/>
      </c>
      <c r="F292" s="10">
        <f t="shared" si="37"/>
        <v>1.8018018018018018E-3</v>
      </c>
      <c r="G292" s="10">
        <f t="shared" si="39"/>
        <v>1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4</v>
      </c>
      <c r="D293" s="9">
        <v>1</v>
      </c>
      <c r="E293" s="10">
        <f t="shared" si="36"/>
        <v>6.6777963272120202E-3</v>
      </c>
      <c r="F293" s="10">
        <f t="shared" si="37"/>
        <v>1.8018018018018018E-3</v>
      </c>
      <c r="G293" s="10">
        <f t="shared" si="39"/>
        <v>-0.75</v>
      </c>
      <c r="H293" s="18">
        <f t="shared" si="38"/>
        <v>-5.008347245409015E-3</v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2</v>
      </c>
      <c r="D298" s="9">
        <v>0</v>
      </c>
      <c r="E298" s="10">
        <f t="shared" si="36"/>
        <v>3.3388981636060101E-3</v>
      </c>
      <c r="F298" s="10" t="str">
        <f t="shared" si="37"/>
        <v/>
      </c>
      <c r="G298" s="10">
        <f t="shared" si="39"/>
        <v>-1</v>
      </c>
      <c r="H298" s="18">
        <f t="shared" si="38"/>
        <v>-3.3388981636060101E-3</v>
      </c>
    </row>
    <row r="299" spans="1:8" x14ac:dyDescent="0.2">
      <c r="A299" s="8"/>
      <c r="B299" s="26" t="s">
        <v>283</v>
      </c>
      <c r="C299" s="23">
        <v>7</v>
      </c>
      <c r="D299" s="9">
        <v>9</v>
      </c>
      <c r="E299" s="10">
        <f t="shared" si="36"/>
        <v>1.1686143572621035E-2</v>
      </c>
      <c r="F299" s="10">
        <f t="shared" si="37"/>
        <v>1.6216216216216217E-2</v>
      </c>
      <c r="G299" s="10">
        <f t="shared" si="39"/>
        <v>0.2857142857142857</v>
      </c>
      <c r="H299" s="18">
        <f t="shared" si="38"/>
        <v>3.3388981636060097E-3</v>
      </c>
    </row>
    <row r="300" spans="1:8" x14ac:dyDescent="0.2">
      <c r="A300" s="8"/>
      <c r="B300" s="26" t="s">
        <v>284</v>
      </c>
      <c r="C300" s="23">
        <v>1</v>
      </c>
      <c r="D300" s="9">
        <v>0</v>
      </c>
      <c r="E300" s="10">
        <f t="shared" si="36"/>
        <v>1.6694490818030051E-3</v>
      </c>
      <c r="F300" s="10" t="str">
        <f t="shared" si="37"/>
        <v/>
      </c>
      <c r="G300" s="10">
        <f t="shared" si="39"/>
        <v>-1</v>
      </c>
      <c r="H300" s="18">
        <f t="shared" si="38"/>
        <v>-1.6694490818030051E-3</v>
      </c>
    </row>
    <row r="301" spans="1:8" x14ac:dyDescent="0.2">
      <c r="A301" s="8"/>
      <c r="B301" s="26" t="s">
        <v>285</v>
      </c>
      <c r="C301" s="23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8" t="str">
        <f t="shared" si="38"/>
        <v/>
      </c>
    </row>
    <row r="302" spans="1:8" x14ac:dyDescent="0.2">
      <c r="A302" s="8"/>
      <c r="B302" s="26" t="s">
        <v>286</v>
      </c>
      <c r="C302" s="23">
        <v>1</v>
      </c>
      <c r="D302" s="9">
        <v>1</v>
      </c>
      <c r="E302" s="10">
        <f t="shared" si="36"/>
        <v>1.6694490818030051E-3</v>
      </c>
      <c r="F302" s="10">
        <f t="shared" si="37"/>
        <v>1.8018018018018018E-3</v>
      </c>
      <c r="G302" s="10">
        <f t="shared" si="39"/>
        <v>0</v>
      </c>
      <c r="H302" s="18">
        <f t="shared" si="38"/>
        <v>0</v>
      </c>
    </row>
    <row r="303" spans="1:8" x14ac:dyDescent="0.2">
      <c r="A303" s="8"/>
      <c r="B303" s="26" t="s">
        <v>287</v>
      </c>
      <c r="C303" s="23">
        <v>0</v>
      </c>
      <c r="D303" s="9">
        <v>1</v>
      </c>
      <c r="E303" s="10" t="str">
        <f t="shared" si="36"/>
        <v/>
      </c>
      <c r="F303" s="10">
        <f t="shared" si="37"/>
        <v>1.8018018018018018E-3</v>
      </c>
      <c r="G303" s="10">
        <f t="shared" si="39"/>
        <v>1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8" t="str">
        <f t="shared" si="38"/>
        <v/>
      </c>
    </row>
    <row r="305" spans="1:8" x14ac:dyDescent="0.2">
      <c r="A305" s="8"/>
      <c r="B305" s="26" t="s">
        <v>289</v>
      </c>
      <c r="C305" s="23">
        <v>10</v>
      </c>
      <c r="D305" s="9">
        <v>8</v>
      </c>
      <c r="E305" s="10">
        <f t="shared" si="36"/>
        <v>1.6694490818030049E-2</v>
      </c>
      <c r="F305" s="10">
        <f t="shared" si="37"/>
        <v>1.4414414414414415E-2</v>
      </c>
      <c r="G305" s="10">
        <f t="shared" si="39"/>
        <v>-0.2</v>
      </c>
      <c r="H305" s="18">
        <f t="shared" si="38"/>
        <v>-3.3388981636060101E-3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2</v>
      </c>
      <c r="E308" s="10" t="str">
        <f t="shared" si="36"/>
        <v/>
      </c>
      <c r="F308" s="10">
        <f t="shared" si="37"/>
        <v>3.6036036036036037E-3</v>
      </c>
      <c r="G308" s="10">
        <f t="shared" si="39"/>
        <v>1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4</v>
      </c>
      <c r="D311" s="9">
        <v>15</v>
      </c>
      <c r="E311" s="10">
        <f t="shared" si="40"/>
        <v>6.6777963272120202E-3</v>
      </c>
      <c r="F311" s="10">
        <f t="shared" si="41"/>
        <v>2.7027027027027029E-2</v>
      </c>
      <c r="G311" s="10">
        <f t="shared" si="43"/>
        <v>2.75</v>
      </c>
      <c r="H311" s="18">
        <f t="shared" si="42"/>
        <v>1.8363939899833055E-2</v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3</v>
      </c>
      <c r="D313" s="9">
        <v>0</v>
      </c>
      <c r="E313" s="10">
        <f t="shared" si="40"/>
        <v>5.008347245409015E-3</v>
      </c>
      <c r="F313" s="10" t="str">
        <f t="shared" si="41"/>
        <v/>
      </c>
      <c r="G313" s="10">
        <f t="shared" si="43"/>
        <v>-1</v>
      </c>
      <c r="H313" s="18">
        <f t="shared" si="42"/>
        <v>-5.008347245409015E-3</v>
      </c>
    </row>
    <row r="314" spans="1:8" ht="25.5" x14ac:dyDescent="0.2">
      <c r="A314" s="8"/>
      <c r="B314" s="26" t="s">
        <v>298</v>
      </c>
      <c r="C314" s="23">
        <v>43</v>
      </c>
      <c r="D314" s="9">
        <v>22</v>
      </c>
      <c r="E314" s="10">
        <f t="shared" si="40"/>
        <v>7.178631051752922E-2</v>
      </c>
      <c r="F314" s="10">
        <f t="shared" si="41"/>
        <v>3.9639639639639637E-2</v>
      </c>
      <c r="G314" s="10">
        <f t="shared" si="43"/>
        <v>-0.48837209302325579</v>
      </c>
      <c r="H314" s="18">
        <f t="shared" si="42"/>
        <v>-3.5058430717863104E-2</v>
      </c>
    </row>
    <row r="315" spans="1:8" x14ac:dyDescent="0.2">
      <c r="A315" s="8"/>
      <c r="B315" s="26" t="s">
        <v>299</v>
      </c>
      <c r="C315" s="23">
        <v>2</v>
      </c>
      <c r="D315" s="9">
        <v>1</v>
      </c>
      <c r="E315" s="10">
        <f t="shared" si="40"/>
        <v>3.3388981636060101E-3</v>
      </c>
      <c r="F315" s="10">
        <f t="shared" si="41"/>
        <v>1.8018018018018018E-3</v>
      </c>
      <c r="G315" s="10">
        <f t="shared" si="43"/>
        <v>-0.5</v>
      </c>
      <c r="H315" s="18">
        <f t="shared" si="42"/>
        <v>-1.6694490818030051E-3</v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5</v>
      </c>
      <c r="D317" s="9">
        <v>0</v>
      </c>
      <c r="E317" s="10">
        <f t="shared" si="40"/>
        <v>8.3472454090150246E-3</v>
      </c>
      <c r="F317" s="10" t="str">
        <f t="shared" si="41"/>
        <v/>
      </c>
      <c r="G317" s="10">
        <f t="shared" si="43"/>
        <v>-1</v>
      </c>
      <c r="H317" s="18">
        <f t="shared" si="42"/>
        <v>-8.3472454090150246E-3</v>
      </c>
    </row>
    <row r="318" spans="1:8" x14ac:dyDescent="0.2">
      <c r="A318" s="8"/>
      <c r="B318" s="26" t="s">
        <v>302</v>
      </c>
      <c r="C318" s="23">
        <v>1</v>
      </c>
      <c r="D318" s="9">
        <v>1</v>
      </c>
      <c r="E318" s="10">
        <f t="shared" si="40"/>
        <v>1.6694490818030051E-3</v>
      </c>
      <c r="F318" s="10">
        <f t="shared" si="41"/>
        <v>1.8018018018018018E-3</v>
      </c>
      <c r="G318" s="10">
        <f t="shared" si="43"/>
        <v>0</v>
      </c>
      <c r="H318" s="18">
        <f t="shared" si="42"/>
        <v>0</v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1</v>
      </c>
      <c r="D320" s="9">
        <v>8</v>
      </c>
      <c r="E320" s="10">
        <f t="shared" si="40"/>
        <v>1.6694490818030051E-3</v>
      </c>
      <c r="F320" s="10">
        <f t="shared" si="41"/>
        <v>1.4414414414414415E-2</v>
      </c>
      <c r="G320" s="10">
        <f t="shared" si="43"/>
        <v>7</v>
      </c>
      <c r="H320" s="18">
        <f t="shared" si="42"/>
        <v>1.1686143572621035E-2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5</v>
      </c>
      <c r="D325" s="9">
        <v>2</v>
      </c>
      <c r="E325" s="10">
        <f t="shared" si="40"/>
        <v>8.3472454090150246E-3</v>
      </c>
      <c r="F325" s="10">
        <f t="shared" si="41"/>
        <v>3.6036036036036037E-3</v>
      </c>
      <c r="G325" s="10">
        <f t="shared" si="43"/>
        <v>-0.6</v>
      </c>
      <c r="H325" s="18">
        <f t="shared" si="42"/>
        <v>-5.008347245409015E-3</v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15</v>
      </c>
      <c r="D329" s="9">
        <v>16</v>
      </c>
      <c r="E329" s="10">
        <f t="shared" si="40"/>
        <v>2.5041736227045076E-2</v>
      </c>
      <c r="F329" s="10">
        <f t="shared" si="41"/>
        <v>2.8828828828828829E-2</v>
      </c>
      <c r="G329" s="10">
        <f t="shared" si="43"/>
        <v>6.6666666666666666E-2</v>
      </c>
      <c r="H329" s="18">
        <f t="shared" si="42"/>
        <v>1.6694490818030051E-3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29</v>
      </c>
      <c r="D331" s="9">
        <v>16</v>
      </c>
      <c r="E331" s="10">
        <f t="shared" si="40"/>
        <v>4.8414023372287146E-2</v>
      </c>
      <c r="F331" s="10">
        <f t="shared" si="41"/>
        <v>2.8828828828828829E-2</v>
      </c>
      <c r="G331" s="10">
        <f t="shared" si="43"/>
        <v>-0.44827586206896552</v>
      </c>
      <c r="H331" s="18">
        <f t="shared" si="42"/>
        <v>-2.1702838063439065E-2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7</v>
      </c>
      <c r="D333" s="9">
        <v>4</v>
      </c>
      <c r="E333" s="10">
        <f t="shared" si="40"/>
        <v>1.1686143572621035E-2</v>
      </c>
      <c r="F333" s="10">
        <f t="shared" si="41"/>
        <v>7.2072072072072073E-3</v>
      </c>
      <c r="G333" s="10">
        <f t="shared" si="43"/>
        <v>-0.42857142857142855</v>
      </c>
      <c r="H333" s="18">
        <f t="shared" si="42"/>
        <v>-5.008347245409015E-3</v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8</v>
      </c>
      <c r="D335" s="9">
        <v>0</v>
      </c>
      <c r="E335" s="10">
        <f t="shared" si="40"/>
        <v>1.335559265442404E-2</v>
      </c>
      <c r="F335" s="10" t="str">
        <f t="shared" si="41"/>
        <v/>
      </c>
      <c r="G335" s="10">
        <f t="shared" si="43"/>
        <v>-1</v>
      </c>
      <c r="H335" s="18">
        <f t="shared" si="42"/>
        <v>-1.335559265442404E-2</v>
      </c>
    </row>
    <row r="336" spans="1:8" ht="25.5" x14ac:dyDescent="0.2">
      <c r="A336" s="8"/>
      <c r="B336" s="26" t="s">
        <v>320</v>
      </c>
      <c r="C336" s="23">
        <v>1</v>
      </c>
      <c r="D336" s="9">
        <v>1</v>
      </c>
      <c r="E336" s="10">
        <f t="shared" si="40"/>
        <v>1.6694490818030051E-3</v>
      </c>
      <c r="F336" s="10">
        <f t="shared" si="41"/>
        <v>1.8018018018018018E-3</v>
      </c>
      <c r="G336" s="10">
        <f t="shared" si="43"/>
        <v>0</v>
      </c>
      <c r="H336" s="18">
        <f t="shared" si="42"/>
        <v>0</v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15</v>
      </c>
      <c r="D340" s="9">
        <v>15</v>
      </c>
      <c r="E340" s="10">
        <f t="shared" si="40"/>
        <v>2.5041736227045076E-2</v>
      </c>
      <c r="F340" s="10">
        <f t="shared" si="41"/>
        <v>2.7027027027027029E-2</v>
      </c>
      <c r="G340" s="10">
        <f t="shared" si="43"/>
        <v>0</v>
      </c>
      <c r="H340" s="18">
        <f t="shared" si="42"/>
        <v>0</v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1</v>
      </c>
      <c r="E347" s="10" t="str">
        <f t="shared" si="44"/>
        <v/>
      </c>
      <c r="F347" s="10">
        <f t="shared" si="45"/>
        <v>1.8018018018018018E-3</v>
      </c>
      <c r="G347" s="10">
        <f t="shared" si="47"/>
        <v>1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1</v>
      </c>
      <c r="E348" s="10" t="str">
        <f t="shared" si="44"/>
        <v/>
      </c>
      <c r="F348" s="10">
        <f t="shared" si="45"/>
        <v>1.8018018018018018E-3</v>
      </c>
      <c r="G348" s="10">
        <f t="shared" si="47"/>
        <v>1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1</v>
      </c>
      <c r="E352" s="10" t="str">
        <f t="shared" si="44"/>
        <v/>
      </c>
      <c r="F352" s="10">
        <f t="shared" si="45"/>
        <v>1.8018018018018018E-3</v>
      </c>
      <c r="G352" s="10">
        <f t="shared" si="47"/>
        <v>1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2783</v>
      </c>
      <c r="D362" s="14">
        <f>SUM(D363:D595)</f>
        <v>2320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-0.16636722960833633</v>
      </c>
      <c r="H362" s="29">
        <f t="shared" ref="H362:H425" si="50">+IF(OR(AND(E362=""),(G362="")),"",E362*G362)</f>
        <v>-0.16636722960833633</v>
      </c>
    </row>
    <row r="363" spans="1:8" x14ac:dyDescent="0.2">
      <c r="A363" s="8"/>
      <c r="B363" s="25" t="s">
        <v>341</v>
      </c>
      <c r="C363" s="22">
        <v>8</v>
      </c>
      <c r="D363" s="15">
        <v>5</v>
      </c>
      <c r="E363" s="16">
        <f t="shared" si="48"/>
        <v>2.8745957599712541E-3</v>
      </c>
      <c r="F363" s="16">
        <f t="shared" si="49"/>
        <v>2.1551724137931034E-3</v>
      </c>
      <c r="G363" s="16">
        <f t="shared" ref="G363:G426" si="51">+IF(AND(C363=0,D363=0)," ",IF(C363=0,1,IF(D363=0,-1,(D363-C363)/C363)))</f>
        <v>-0.375</v>
      </c>
      <c r="H363" s="17">
        <f t="shared" si="50"/>
        <v>-1.0779734099892204E-3</v>
      </c>
    </row>
    <row r="364" spans="1:8" x14ac:dyDescent="0.2">
      <c r="A364" s="8"/>
      <c r="B364" s="26" t="s">
        <v>342</v>
      </c>
      <c r="C364" s="23">
        <v>3</v>
      </c>
      <c r="D364" s="9">
        <v>3</v>
      </c>
      <c r="E364" s="10">
        <f t="shared" si="48"/>
        <v>1.0779734099892202E-3</v>
      </c>
      <c r="F364" s="10">
        <f t="shared" si="49"/>
        <v>1.2931034482758621E-3</v>
      </c>
      <c r="G364" s="10">
        <f t="shared" si="51"/>
        <v>0</v>
      </c>
      <c r="H364" s="18">
        <f t="shared" si="50"/>
        <v>0</v>
      </c>
    </row>
    <row r="365" spans="1:8" x14ac:dyDescent="0.2">
      <c r="A365" s="8"/>
      <c r="B365" s="26" t="s">
        <v>343</v>
      </c>
      <c r="C365" s="23">
        <v>10</v>
      </c>
      <c r="D365" s="9">
        <v>4</v>
      </c>
      <c r="E365" s="10">
        <f t="shared" si="48"/>
        <v>3.5932446999640674E-3</v>
      </c>
      <c r="F365" s="10">
        <f t="shared" si="49"/>
        <v>1.7241379310344827E-3</v>
      </c>
      <c r="G365" s="10">
        <f t="shared" si="51"/>
        <v>-0.6</v>
      </c>
      <c r="H365" s="18">
        <f t="shared" si="50"/>
        <v>-2.1559468199784403E-3</v>
      </c>
    </row>
    <row r="366" spans="1:8" x14ac:dyDescent="0.2">
      <c r="A366" s="8"/>
      <c r="B366" s="26" t="s">
        <v>344</v>
      </c>
      <c r="C366" s="23">
        <v>0</v>
      </c>
      <c r="D366" s="9">
        <v>2</v>
      </c>
      <c r="E366" s="10" t="str">
        <f t="shared" si="48"/>
        <v/>
      </c>
      <c r="F366" s="10">
        <f t="shared" si="49"/>
        <v>8.6206896551724137E-4</v>
      </c>
      <c r="G366" s="10">
        <f t="shared" si="51"/>
        <v>1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145</v>
      </c>
      <c r="D368" s="9">
        <v>71</v>
      </c>
      <c r="E368" s="10">
        <f t="shared" si="48"/>
        <v>5.2102048149478983E-2</v>
      </c>
      <c r="F368" s="10">
        <f t="shared" si="49"/>
        <v>3.0603448275862068E-2</v>
      </c>
      <c r="G368" s="10">
        <f t="shared" si="51"/>
        <v>-0.51034482758620692</v>
      </c>
      <c r="H368" s="18">
        <f t="shared" si="50"/>
        <v>-2.6590010779734101E-2</v>
      </c>
    </row>
    <row r="369" spans="1:8" x14ac:dyDescent="0.2">
      <c r="A369" s="8"/>
      <c r="B369" s="26" t="s">
        <v>347</v>
      </c>
      <c r="C369" s="23">
        <v>5</v>
      </c>
      <c r="D369" s="9">
        <v>4</v>
      </c>
      <c r="E369" s="10">
        <f t="shared" si="48"/>
        <v>1.7966223499820337E-3</v>
      </c>
      <c r="F369" s="10">
        <f t="shared" si="49"/>
        <v>1.7241379310344827E-3</v>
      </c>
      <c r="G369" s="10">
        <f t="shared" si="51"/>
        <v>-0.2</v>
      </c>
      <c r="H369" s="18">
        <f t="shared" si="50"/>
        <v>-3.5932446999640676E-4</v>
      </c>
    </row>
    <row r="370" spans="1:8" x14ac:dyDescent="0.2">
      <c r="A370" s="8"/>
      <c r="B370" s="26" t="s">
        <v>348</v>
      </c>
      <c r="C370" s="23">
        <v>0</v>
      </c>
      <c r="D370" s="9">
        <v>1</v>
      </c>
      <c r="E370" s="10" t="str">
        <f t="shared" si="48"/>
        <v/>
      </c>
      <c r="F370" s="10">
        <f t="shared" si="49"/>
        <v>4.3103448275862068E-4</v>
      </c>
      <c r="G370" s="10">
        <f t="shared" si="51"/>
        <v>1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3</v>
      </c>
      <c r="D371" s="9">
        <v>6</v>
      </c>
      <c r="E371" s="10">
        <f t="shared" si="48"/>
        <v>1.0779734099892202E-3</v>
      </c>
      <c r="F371" s="10">
        <f t="shared" si="49"/>
        <v>2.5862068965517241E-3</v>
      </c>
      <c r="G371" s="10">
        <f t="shared" si="51"/>
        <v>1</v>
      </c>
      <c r="H371" s="18">
        <f t="shared" si="50"/>
        <v>1.0779734099892202E-3</v>
      </c>
    </row>
    <row r="372" spans="1:8" x14ac:dyDescent="0.2">
      <c r="A372" s="8"/>
      <c r="B372" s="26" t="s">
        <v>350</v>
      </c>
      <c r="C372" s="23">
        <v>1</v>
      </c>
      <c r="D372" s="9">
        <v>7</v>
      </c>
      <c r="E372" s="10">
        <f t="shared" si="48"/>
        <v>3.5932446999640676E-4</v>
      </c>
      <c r="F372" s="10">
        <f t="shared" si="49"/>
        <v>3.0172413793103448E-3</v>
      </c>
      <c r="G372" s="10">
        <f t="shared" si="51"/>
        <v>6</v>
      </c>
      <c r="H372" s="18">
        <f t="shared" si="50"/>
        <v>2.1559468199784408E-3</v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58</v>
      </c>
      <c r="D374" s="9">
        <v>52</v>
      </c>
      <c r="E374" s="10">
        <f t="shared" si="48"/>
        <v>2.0840819259791591E-2</v>
      </c>
      <c r="F374" s="10">
        <f t="shared" si="49"/>
        <v>2.2413793103448276E-2</v>
      </c>
      <c r="G374" s="10">
        <f t="shared" si="51"/>
        <v>-0.10344827586206896</v>
      </c>
      <c r="H374" s="18">
        <f t="shared" si="50"/>
        <v>-2.1559468199784403E-3</v>
      </c>
    </row>
    <row r="375" spans="1:8" x14ac:dyDescent="0.2">
      <c r="A375" s="8"/>
      <c r="B375" s="26" t="s">
        <v>353</v>
      </c>
      <c r="C375" s="23">
        <v>5</v>
      </c>
      <c r="D375" s="9">
        <v>15</v>
      </c>
      <c r="E375" s="10">
        <f t="shared" si="48"/>
        <v>1.7966223499820337E-3</v>
      </c>
      <c r="F375" s="10">
        <f t="shared" si="49"/>
        <v>6.4655172413793103E-3</v>
      </c>
      <c r="G375" s="10">
        <f t="shared" si="51"/>
        <v>2</v>
      </c>
      <c r="H375" s="18">
        <f t="shared" si="50"/>
        <v>3.5932446999640674E-3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7</v>
      </c>
      <c r="D377" s="9">
        <v>4</v>
      </c>
      <c r="E377" s="10">
        <f t="shared" si="48"/>
        <v>2.5152712899748474E-3</v>
      </c>
      <c r="F377" s="10">
        <f t="shared" si="49"/>
        <v>1.7241379310344827E-3</v>
      </c>
      <c r="G377" s="10">
        <f t="shared" si="51"/>
        <v>-0.42857142857142855</v>
      </c>
      <c r="H377" s="18">
        <f t="shared" si="50"/>
        <v>-1.0779734099892202E-3</v>
      </c>
    </row>
    <row r="378" spans="1:8" x14ac:dyDescent="0.2">
      <c r="A378" s="8"/>
      <c r="B378" s="26" t="s">
        <v>356</v>
      </c>
      <c r="C378" s="23">
        <v>4</v>
      </c>
      <c r="D378" s="9">
        <v>1</v>
      </c>
      <c r="E378" s="10">
        <f t="shared" si="48"/>
        <v>1.437297879985627E-3</v>
      </c>
      <c r="F378" s="10">
        <f t="shared" si="49"/>
        <v>4.3103448275862068E-4</v>
      </c>
      <c r="G378" s="10">
        <f t="shared" si="51"/>
        <v>-0.75</v>
      </c>
      <c r="H378" s="18">
        <f t="shared" si="50"/>
        <v>-1.0779734099892204E-3</v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0</v>
      </c>
      <c r="D380" s="9">
        <v>1</v>
      </c>
      <c r="E380" s="10" t="str">
        <f t="shared" si="48"/>
        <v/>
      </c>
      <c r="F380" s="10">
        <f t="shared" si="49"/>
        <v>4.3103448275862068E-4</v>
      </c>
      <c r="G380" s="10">
        <f t="shared" si="51"/>
        <v>1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59</v>
      </c>
      <c r="D382" s="9">
        <v>54</v>
      </c>
      <c r="E382" s="10">
        <f t="shared" si="48"/>
        <v>2.1200143729787999E-2</v>
      </c>
      <c r="F382" s="10">
        <f t="shared" si="49"/>
        <v>2.3275862068965519E-2</v>
      </c>
      <c r="G382" s="10">
        <f t="shared" si="51"/>
        <v>-8.4745762711864403E-2</v>
      </c>
      <c r="H382" s="18">
        <f t="shared" si="50"/>
        <v>-1.7966223499820337E-3</v>
      </c>
    </row>
    <row r="383" spans="1:8" x14ac:dyDescent="0.2">
      <c r="A383" s="8"/>
      <c r="B383" s="26" t="s">
        <v>361</v>
      </c>
      <c r="C383" s="23">
        <v>2</v>
      </c>
      <c r="D383" s="9">
        <v>0</v>
      </c>
      <c r="E383" s="10">
        <f t="shared" si="48"/>
        <v>7.1864893999281352E-4</v>
      </c>
      <c r="F383" s="10" t="str">
        <f t="shared" si="49"/>
        <v/>
      </c>
      <c r="G383" s="10">
        <f t="shared" si="51"/>
        <v>-1</v>
      </c>
      <c r="H383" s="18">
        <f t="shared" si="50"/>
        <v>-7.1864893999281352E-4</v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28</v>
      </c>
      <c r="D385" s="9">
        <v>12</v>
      </c>
      <c r="E385" s="10">
        <f t="shared" si="48"/>
        <v>1.006108515989939E-2</v>
      </c>
      <c r="F385" s="10">
        <f t="shared" si="49"/>
        <v>5.1724137931034482E-3</v>
      </c>
      <c r="G385" s="10">
        <f t="shared" si="51"/>
        <v>-0.5714285714285714</v>
      </c>
      <c r="H385" s="18">
        <f t="shared" si="50"/>
        <v>-5.7491915199425082E-3</v>
      </c>
    </row>
    <row r="386" spans="1:8" x14ac:dyDescent="0.2">
      <c r="A386" s="8"/>
      <c r="B386" s="26" t="s">
        <v>364</v>
      </c>
      <c r="C386" s="23">
        <v>85</v>
      </c>
      <c r="D386" s="9">
        <v>134</v>
      </c>
      <c r="E386" s="10">
        <f t="shared" si="48"/>
        <v>3.0542579949694573E-2</v>
      </c>
      <c r="F386" s="10">
        <f t="shared" si="49"/>
        <v>5.775862068965517E-2</v>
      </c>
      <c r="G386" s="10">
        <f t="shared" si="51"/>
        <v>0.57647058823529407</v>
      </c>
      <c r="H386" s="18">
        <f t="shared" si="50"/>
        <v>1.760689902982393E-2</v>
      </c>
    </row>
    <row r="387" spans="1:8" x14ac:dyDescent="0.2">
      <c r="A387" s="8"/>
      <c r="B387" s="26" t="s">
        <v>365</v>
      </c>
      <c r="C387" s="23">
        <v>13</v>
      </c>
      <c r="D387" s="9">
        <v>8</v>
      </c>
      <c r="E387" s="10">
        <f t="shared" si="48"/>
        <v>4.6712181099532882E-3</v>
      </c>
      <c r="F387" s="10">
        <f t="shared" si="49"/>
        <v>3.4482758620689655E-3</v>
      </c>
      <c r="G387" s="10">
        <f t="shared" si="51"/>
        <v>-0.38461538461538464</v>
      </c>
      <c r="H387" s="18">
        <f t="shared" si="50"/>
        <v>-1.7966223499820341E-3</v>
      </c>
    </row>
    <row r="388" spans="1:8" x14ac:dyDescent="0.2">
      <c r="A388" s="8"/>
      <c r="B388" s="26" t="s">
        <v>366</v>
      </c>
      <c r="C388" s="23">
        <v>0</v>
      </c>
      <c r="D388" s="9">
        <v>3</v>
      </c>
      <c r="E388" s="10" t="str">
        <f t="shared" si="48"/>
        <v/>
      </c>
      <c r="F388" s="10">
        <f t="shared" si="49"/>
        <v>1.2931034482758621E-3</v>
      </c>
      <c r="G388" s="10">
        <f t="shared" si="51"/>
        <v>1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1</v>
      </c>
      <c r="D389" s="9">
        <v>1</v>
      </c>
      <c r="E389" s="10">
        <f t="shared" si="48"/>
        <v>3.5932446999640676E-4</v>
      </c>
      <c r="F389" s="10">
        <f t="shared" si="49"/>
        <v>4.3103448275862068E-4</v>
      </c>
      <c r="G389" s="10">
        <f t="shared" si="51"/>
        <v>0</v>
      </c>
      <c r="H389" s="18">
        <f t="shared" si="50"/>
        <v>0</v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1</v>
      </c>
      <c r="E391" s="10" t="str">
        <f t="shared" si="48"/>
        <v/>
      </c>
      <c r="F391" s="10">
        <f t="shared" si="49"/>
        <v>4.3103448275862068E-4</v>
      </c>
      <c r="G391" s="10">
        <f t="shared" si="51"/>
        <v>1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2</v>
      </c>
      <c r="D392" s="9">
        <v>4</v>
      </c>
      <c r="E392" s="10">
        <f t="shared" si="48"/>
        <v>7.1864893999281352E-4</v>
      </c>
      <c r="F392" s="10">
        <f t="shared" si="49"/>
        <v>1.7241379310344827E-3</v>
      </c>
      <c r="G392" s="10">
        <f t="shared" si="51"/>
        <v>1</v>
      </c>
      <c r="H392" s="18">
        <f t="shared" si="50"/>
        <v>7.1864893999281352E-4</v>
      </c>
    </row>
    <row r="393" spans="1:8" x14ac:dyDescent="0.2">
      <c r="A393" s="8"/>
      <c r="B393" s="26" t="s">
        <v>371</v>
      </c>
      <c r="C393" s="23">
        <v>3</v>
      </c>
      <c r="D393" s="9">
        <v>10</v>
      </c>
      <c r="E393" s="10">
        <f t="shared" si="48"/>
        <v>1.0779734099892202E-3</v>
      </c>
      <c r="F393" s="10">
        <f t="shared" si="49"/>
        <v>4.3103448275862068E-3</v>
      </c>
      <c r="G393" s="10">
        <f t="shared" si="51"/>
        <v>2.3333333333333335</v>
      </c>
      <c r="H393" s="18">
        <f t="shared" si="50"/>
        <v>2.5152712899748474E-3</v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1</v>
      </c>
      <c r="D395" s="9">
        <v>3</v>
      </c>
      <c r="E395" s="10">
        <f t="shared" si="48"/>
        <v>3.5932446999640676E-4</v>
      </c>
      <c r="F395" s="10">
        <f t="shared" si="49"/>
        <v>1.2931034482758621E-3</v>
      </c>
      <c r="G395" s="10">
        <f t="shared" si="51"/>
        <v>2</v>
      </c>
      <c r="H395" s="18">
        <f t="shared" si="50"/>
        <v>7.1864893999281352E-4</v>
      </c>
    </row>
    <row r="396" spans="1:8" ht="25.5" x14ac:dyDescent="0.2">
      <c r="A396" s="8"/>
      <c r="B396" s="26" t="s">
        <v>374</v>
      </c>
      <c r="C396" s="23">
        <v>7</v>
      </c>
      <c r="D396" s="9">
        <v>4</v>
      </c>
      <c r="E396" s="10">
        <f t="shared" si="48"/>
        <v>2.5152712899748474E-3</v>
      </c>
      <c r="F396" s="10">
        <f t="shared" si="49"/>
        <v>1.7241379310344827E-3</v>
      </c>
      <c r="G396" s="10">
        <f t="shared" si="51"/>
        <v>-0.42857142857142855</v>
      </c>
      <c r="H396" s="18">
        <f t="shared" si="50"/>
        <v>-1.0779734099892202E-3</v>
      </c>
    </row>
    <row r="397" spans="1:8" x14ac:dyDescent="0.2">
      <c r="A397" s="8"/>
      <c r="B397" s="26" t="s">
        <v>375</v>
      </c>
      <c r="C397" s="23">
        <v>175</v>
      </c>
      <c r="D397" s="9">
        <v>77</v>
      </c>
      <c r="E397" s="10">
        <f t="shared" si="48"/>
        <v>6.2881782249371188E-2</v>
      </c>
      <c r="F397" s="10">
        <f t="shared" si="49"/>
        <v>3.318965517241379E-2</v>
      </c>
      <c r="G397" s="10">
        <f t="shared" si="51"/>
        <v>-0.56000000000000005</v>
      </c>
      <c r="H397" s="18">
        <f t="shared" si="50"/>
        <v>-3.5213798059647868E-2</v>
      </c>
    </row>
    <row r="398" spans="1:8" x14ac:dyDescent="0.2">
      <c r="A398" s="8"/>
      <c r="B398" s="26" t="s">
        <v>376</v>
      </c>
      <c r="C398" s="23">
        <v>0</v>
      </c>
      <c r="D398" s="9">
        <v>1</v>
      </c>
      <c r="E398" s="10" t="str">
        <f t="shared" si="48"/>
        <v/>
      </c>
      <c r="F398" s="10">
        <f t="shared" si="49"/>
        <v>4.3103448275862068E-4</v>
      </c>
      <c r="G398" s="10">
        <f t="shared" si="51"/>
        <v>1</v>
      </c>
      <c r="H398" s="18" t="str">
        <f t="shared" si="50"/>
        <v/>
      </c>
    </row>
    <row r="399" spans="1:8" x14ac:dyDescent="0.2">
      <c r="A399" s="8"/>
      <c r="B399" s="26" t="s">
        <v>377</v>
      </c>
      <c r="C399" s="23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27</v>
      </c>
      <c r="D401" s="9">
        <v>21</v>
      </c>
      <c r="E401" s="10">
        <f t="shared" si="48"/>
        <v>9.7017606899029822E-3</v>
      </c>
      <c r="F401" s="10">
        <f t="shared" si="49"/>
        <v>9.0517241379310352E-3</v>
      </c>
      <c r="G401" s="10">
        <f t="shared" si="51"/>
        <v>-0.22222222222222221</v>
      </c>
      <c r="H401" s="18">
        <f t="shared" si="50"/>
        <v>-2.1559468199784403E-3</v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113</v>
      </c>
      <c r="D404" s="9">
        <v>26</v>
      </c>
      <c r="E404" s="10">
        <f t="shared" si="48"/>
        <v>4.0603665109593963E-2</v>
      </c>
      <c r="F404" s="10">
        <f t="shared" si="49"/>
        <v>1.1206896551724138E-2</v>
      </c>
      <c r="G404" s="10">
        <f t="shared" si="51"/>
        <v>-0.76991150442477874</v>
      </c>
      <c r="H404" s="18">
        <f t="shared" si="50"/>
        <v>-3.1261228889687388E-2</v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292</v>
      </c>
      <c r="D410" s="9">
        <v>211</v>
      </c>
      <c r="E410" s="10">
        <f t="shared" si="48"/>
        <v>0.10492274523895077</v>
      </c>
      <c r="F410" s="10">
        <f t="shared" si="49"/>
        <v>9.0948275862068967E-2</v>
      </c>
      <c r="G410" s="10">
        <f t="shared" si="51"/>
        <v>-0.2773972602739726</v>
      </c>
      <c r="H410" s="18">
        <f t="shared" si="50"/>
        <v>-2.9105282069708947E-2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45</v>
      </c>
      <c r="D413" s="9">
        <v>55</v>
      </c>
      <c r="E413" s="10">
        <f t="shared" si="48"/>
        <v>1.6169601149838304E-2</v>
      </c>
      <c r="F413" s="10">
        <f t="shared" si="49"/>
        <v>2.3706896551724137E-2</v>
      </c>
      <c r="G413" s="10">
        <f t="shared" si="51"/>
        <v>0.22222222222222221</v>
      </c>
      <c r="H413" s="18">
        <f t="shared" si="50"/>
        <v>3.5932446999640674E-3</v>
      </c>
    </row>
    <row r="414" spans="1:8" x14ac:dyDescent="0.2">
      <c r="A414" s="8"/>
      <c r="B414" s="26" t="s">
        <v>392</v>
      </c>
      <c r="C414" s="23">
        <v>112</v>
      </c>
      <c r="D414" s="9">
        <v>111</v>
      </c>
      <c r="E414" s="10">
        <f t="shared" si="48"/>
        <v>4.0244340639597559E-2</v>
      </c>
      <c r="F414" s="10">
        <f t="shared" si="49"/>
        <v>4.7844827586206895E-2</v>
      </c>
      <c r="G414" s="10">
        <f t="shared" si="51"/>
        <v>-8.9285714285714281E-3</v>
      </c>
      <c r="H414" s="18">
        <f t="shared" si="50"/>
        <v>-3.5932446999640676E-4</v>
      </c>
    </row>
    <row r="415" spans="1:8" x14ac:dyDescent="0.2">
      <c r="A415" s="8"/>
      <c r="B415" s="26" t="s">
        <v>393</v>
      </c>
      <c r="C415" s="23">
        <v>61</v>
      </c>
      <c r="D415" s="9">
        <v>70</v>
      </c>
      <c r="E415" s="10">
        <f t="shared" si="48"/>
        <v>2.1918792669780814E-2</v>
      </c>
      <c r="F415" s="10">
        <f t="shared" si="49"/>
        <v>3.017241379310345E-2</v>
      </c>
      <c r="G415" s="10">
        <f t="shared" si="51"/>
        <v>0.14754098360655737</v>
      </c>
      <c r="H415" s="18">
        <f t="shared" si="50"/>
        <v>3.2339202299676612E-3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1</v>
      </c>
      <c r="D417" s="9">
        <v>0</v>
      </c>
      <c r="E417" s="10">
        <f t="shared" si="48"/>
        <v>3.5932446999640676E-4</v>
      </c>
      <c r="F417" s="10" t="str">
        <f t="shared" si="49"/>
        <v/>
      </c>
      <c r="G417" s="10">
        <f t="shared" si="51"/>
        <v>-1</v>
      </c>
      <c r="H417" s="18">
        <f t="shared" si="50"/>
        <v>-3.5932446999640676E-4</v>
      </c>
    </row>
    <row r="418" spans="1:8" ht="25.5" x14ac:dyDescent="0.2">
      <c r="A418" s="8"/>
      <c r="B418" s="26" t="s">
        <v>396</v>
      </c>
      <c r="C418" s="23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11</v>
      </c>
      <c r="D419" s="9">
        <v>11</v>
      </c>
      <c r="E419" s="10">
        <f t="shared" si="48"/>
        <v>3.952569169960474E-3</v>
      </c>
      <c r="F419" s="10">
        <f t="shared" si="49"/>
        <v>4.7413793103448275E-3</v>
      </c>
      <c r="G419" s="10">
        <f t="shared" si="51"/>
        <v>0</v>
      </c>
      <c r="H419" s="18">
        <f t="shared" si="50"/>
        <v>0</v>
      </c>
    </row>
    <row r="420" spans="1:8" x14ac:dyDescent="0.2">
      <c r="A420" s="8"/>
      <c r="B420" s="26" t="s">
        <v>398</v>
      </c>
      <c r="C420" s="23">
        <v>0</v>
      </c>
      <c r="D420" s="9">
        <v>12</v>
      </c>
      <c r="E420" s="10" t="str">
        <f t="shared" si="48"/>
        <v/>
      </c>
      <c r="F420" s="10">
        <f t="shared" si="49"/>
        <v>5.1724137931034482E-3</v>
      </c>
      <c r="G420" s="10">
        <f t="shared" si="51"/>
        <v>1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1</v>
      </c>
      <c r="E422" s="10" t="str">
        <f t="shared" si="48"/>
        <v/>
      </c>
      <c r="F422" s="10">
        <f t="shared" si="49"/>
        <v>4.3103448275862068E-4</v>
      </c>
      <c r="G422" s="10">
        <f t="shared" si="51"/>
        <v>1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9</v>
      </c>
      <c r="D424" s="9">
        <v>14</v>
      </c>
      <c r="E424" s="10">
        <f t="shared" si="48"/>
        <v>3.2339202299676607E-3</v>
      </c>
      <c r="F424" s="10">
        <f t="shared" si="49"/>
        <v>6.0344827586206896E-3</v>
      </c>
      <c r="G424" s="10">
        <f t="shared" si="51"/>
        <v>0.55555555555555558</v>
      </c>
      <c r="H424" s="18">
        <f t="shared" si="50"/>
        <v>1.7966223499820339E-3</v>
      </c>
    </row>
    <row r="425" spans="1:8" x14ac:dyDescent="0.2">
      <c r="A425" s="8"/>
      <c r="B425" s="26" t="s">
        <v>403</v>
      </c>
      <c r="C425" s="23">
        <v>13</v>
      </c>
      <c r="D425" s="9">
        <v>12</v>
      </c>
      <c r="E425" s="10">
        <f t="shared" si="48"/>
        <v>4.6712181099532882E-3</v>
      </c>
      <c r="F425" s="10">
        <f t="shared" si="49"/>
        <v>5.1724137931034482E-3</v>
      </c>
      <c r="G425" s="10">
        <f t="shared" si="51"/>
        <v>-7.6923076923076927E-2</v>
      </c>
      <c r="H425" s="18">
        <f t="shared" si="50"/>
        <v>-3.5932446999640681E-4</v>
      </c>
    </row>
    <row r="426" spans="1:8" x14ac:dyDescent="0.2">
      <c r="A426" s="8"/>
      <c r="B426" s="26" t="s">
        <v>404</v>
      </c>
      <c r="C426" s="23">
        <v>96</v>
      </c>
      <c r="D426" s="9">
        <v>139</v>
      </c>
      <c r="E426" s="10">
        <f t="shared" ref="E426:E489" si="52">+IF(C426=0,"",C426/C$362)</f>
        <v>3.4495149119655046E-2</v>
      </c>
      <c r="F426" s="10">
        <f t="shared" ref="F426:F489" si="53">+IF(D426=0,"",D426/D$362)</f>
        <v>5.9913793103448278E-2</v>
      </c>
      <c r="G426" s="10">
        <f t="shared" si="51"/>
        <v>0.44791666666666669</v>
      </c>
      <c r="H426" s="18">
        <f t="shared" ref="H426:H489" si="54">+IF(OR(AND(E426=""),(G426="")),"",E426*G426)</f>
        <v>1.545095220984549E-2</v>
      </c>
    </row>
    <row r="427" spans="1:8" x14ac:dyDescent="0.2">
      <c r="A427" s="8"/>
      <c r="B427" s="26" t="s">
        <v>405</v>
      </c>
      <c r="C427" s="23">
        <v>3</v>
      </c>
      <c r="D427" s="9">
        <v>5</v>
      </c>
      <c r="E427" s="10">
        <f t="shared" si="52"/>
        <v>1.0779734099892202E-3</v>
      </c>
      <c r="F427" s="10">
        <f t="shared" si="53"/>
        <v>2.1551724137931034E-3</v>
      </c>
      <c r="G427" s="10">
        <f t="shared" ref="G427:G490" si="55">+IF(AND(C427=0,D427=0)," ",IF(C427=0,1,IF(D427=0,-1,(D427-C427)/C427)))</f>
        <v>0.66666666666666663</v>
      </c>
      <c r="H427" s="18">
        <f t="shared" si="54"/>
        <v>7.1864893999281341E-4</v>
      </c>
    </row>
    <row r="428" spans="1:8" x14ac:dyDescent="0.2">
      <c r="A428" s="8"/>
      <c r="B428" s="26" t="s">
        <v>406</v>
      </c>
      <c r="C428" s="23">
        <v>28</v>
      </c>
      <c r="D428" s="9">
        <v>85</v>
      </c>
      <c r="E428" s="10">
        <f t="shared" si="52"/>
        <v>1.006108515989939E-2</v>
      </c>
      <c r="F428" s="10">
        <f t="shared" si="53"/>
        <v>3.6637931034482756E-2</v>
      </c>
      <c r="G428" s="10">
        <f t="shared" si="55"/>
        <v>2.0357142857142856</v>
      </c>
      <c r="H428" s="18">
        <f t="shared" si="54"/>
        <v>2.0481494789795184E-2</v>
      </c>
    </row>
    <row r="429" spans="1:8" x14ac:dyDescent="0.2">
      <c r="A429" s="8"/>
      <c r="B429" s="26" t="s">
        <v>407</v>
      </c>
      <c r="C429" s="23">
        <v>7</v>
      </c>
      <c r="D429" s="9">
        <v>7</v>
      </c>
      <c r="E429" s="10">
        <f t="shared" si="52"/>
        <v>2.5152712899748474E-3</v>
      </c>
      <c r="F429" s="10">
        <f t="shared" si="53"/>
        <v>3.0172413793103448E-3</v>
      </c>
      <c r="G429" s="10">
        <f t="shared" si="55"/>
        <v>0</v>
      </c>
      <c r="H429" s="18">
        <f t="shared" si="54"/>
        <v>0</v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1</v>
      </c>
      <c r="D432" s="9">
        <v>0</v>
      </c>
      <c r="E432" s="10">
        <f t="shared" si="52"/>
        <v>3.5932446999640676E-4</v>
      </c>
      <c r="F432" s="10" t="str">
        <f t="shared" si="53"/>
        <v/>
      </c>
      <c r="G432" s="10">
        <f t="shared" si="55"/>
        <v>-1</v>
      </c>
      <c r="H432" s="18">
        <f t="shared" si="54"/>
        <v>-3.5932446999640676E-4</v>
      </c>
    </row>
    <row r="433" spans="1:8" x14ac:dyDescent="0.2">
      <c r="A433" s="8"/>
      <c r="B433" s="26" t="s">
        <v>411</v>
      </c>
      <c r="C433" s="23">
        <v>2</v>
      </c>
      <c r="D433" s="9">
        <v>4</v>
      </c>
      <c r="E433" s="10">
        <f t="shared" si="52"/>
        <v>7.1864893999281352E-4</v>
      </c>
      <c r="F433" s="10">
        <f t="shared" si="53"/>
        <v>1.7241379310344827E-3</v>
      </c>
      <c r="G433" s="10">
        <f t="shared" si="55"/>
        <v>1</v>
      </c>
      <c r="H433" s="18">
        <f t="shared" si="54"/>
        <v>7.1864893999281352E-4</v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119</v>
      </c>
      <c r="D437" s="9">
        <v>283</v>
      </c>
      <c r="E437" s="10">
        <f t="shared" si="52"/>
        <v>4.2759611929572401E-2</v>
      </c>
      <c r="F437" s="10">
        <f t="shared" si="53"/>
        <v>0.12198275862068965</v>
      </c>
      <c r="G437" s="10">
        <f t="shared" si="55"/>
        <v>1.3781512605042017</v>
      </c>
      <c r="H437" s="18">
        <f t="shared" si="54"/>
        <v>5.8929213079410701E-2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2</v>
      </c>
      <c r="D440" s="9">
        <v>0</v>
      </c>
      <c r="E440" s="10">
        <f t="shared" si="52"/>
        <v>7.1864893999281352E-4</v>
      </c>
      <c r="F440" s="10" t="str">
        <f t="shared" si="53"/>
        <v/>
      </c>
      <c r="G440" s="10">
        <f t="shared" si="55"/>
        <v>-1</v>
      </c>
      <c r="H440" s="18">
        <f t="shared" si="54"/>
        <v>-7.1864893999281352E-4</v>
      </c>
    </row>
    <row r="441" spans="1:8" x14ac:dyDescent="0.2">
      <c r="A441" s="8"/>
      <c r="B441" s="26" t="s">
        <v>419</v>
      </c>
      <c r="C441" s="23">
        <v>3</v>
      </c>
      <c r="D441" s="9">
        <v>6</v>
      </c>
      <c r="E441" s="10">
        <f t="shared" si="52"/>
        <v>1.0779734099892202E-3</v>
      </c>
      <c r="F441" s="10">
        <f t="shared" si="53"/>
        <v>2.5862068965517241E-3</v>
      </c>
      <c r="G441" s="10">
        <f t="shared" si="55"/>
        <v>1</v>
      </c>
      <c r="H441" s="18">
        <f t="shared" si="54"/>
        <v>1.0779734099892202E-3</v>
      </c>
    </row>
    <row r="442" spans="1:8" x14ac:dyDescent="0.2">
      <c r="A442" s="8"/>
      <c r="B442" s="26" t="s">
        <v>420</v>
      </c>
      <c r="C442" s="23">
        <v>0</v>
      </c>
      <c r="D442" s="9">
        <v>2</v>
      </c>
      <c r="E442" s="10" t="str">
        <f t="shared" si="52"/>
        <v/>
      </c>
      <c r="F442" s="10">
        <f t="shared" si="53"/>
        <v>8.6206896551724137E-4</v>
      </c>
      <c r="G442" s="10">
        <f t="shared" si="55"/>
        <v>1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3</v>
      </c>
      <c r="D445" s="9">
        <v>3</v>
      </c>
      <c r="E445" s="10">
        <f t="shared" si="52"/>
        <v>1.0779734099892202E-3</v>
      </c>
      <c r="F445" s="10">
        <f t="shared" si="53"/>
        <v>1.2931034482758621E-3</v>
      </c>
      <c r="G445" s="10">
        <f t="shared" si="55"/>
        <v>0</v>
      </c>
      <c r="H445" s="18">
        <f t="shared" si="54"/>
        <v>0</v>
      </c>
    </row>
    <row r="446" spans="1:8" x14ac:dyDescent="0.2">
      <c r="A446" s="8"/>
      <c r="B446" s="26" t="s">
        <v>424</v>
      </c>
      <c r="C446" s="23">
        <v>17</v>
      </c>
      <c r="D446" s="9">
        <v>1</v>
      </c>
      <c r="E446" s="10">
        <f t="shared" si="52"/>
        <v>6.1085159899389148E-3</v>
      </c>
      <c r="F446" s="10">
        <f t="shared" si="53"/>
        <v>4.3103448275862068E-4</v>
      </c>
      <c r="G446" s="10">
        <f t="shared" si="55"/>
        <v>-0.94117647058823528</v>
      </c>
      <c r="H446" s="18">
        <f t="shared" si="54"/>
        <v>-5.7491915199425082E-3</v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137</v>
      </c>
      <c r="D451" s="9">
        <v>58</v>
      </c>
      <c r="E451" s="10">
        <f t="shared" si="52"/>
        <v>4.9227452389507723E-2</v>
      </c>
      <c r="F451" s="10">
        <f t="shared" si="53"/>
        <v>2.5000000000000001E-2</v>
      </c>
      <c r="G451" s="10">
        <f t="shared" si="55"/>
        <v>-0.57664233576642332</v>
      </c>
      <c r="H451" s="18">
        <f t="shared" si="54"/>
        <v>-2.8386633129716132E-2</v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11</v>
      </c>
      <c r="D453" s="9">
        <v>2</v>
      </c>
      <c r="E453" s="10">
        <f t="shared" si="52"/>
        <v>3.952569169960474E-3</v>
      </c>
      <c r="F453" s="10">
        <f t="shared" si="53"/>
        <v>8.6206896551724137E-4</v>
      </c>
      <c r="G453" s="10">
        <f t="shared" si="55"/>
        <v>-0.81818181818181823</v>
      </c>
      <c r="H453" s="18">
        <f t="shared" si="54"/>
        <v>-3.2339202299676607E-3</v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0</v>
      </c>
      <c r="D456" s="9">
        <v>1</v>
      </c>
      <c r="E456" s="10" t="str">
        <f t="shared" si="52"/>
        <v/>
      </c>
      <c r="F456" s="10">
        <f t="shared" si="53"/>
        <v>4.3103448275862068E-4</v>
      </c>
      <c r="G456" s="10">
        <f t="shared" si="55"/>
        <v>1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1</v>
      </c>
      <c r="D457" s="9">
        <v>12</v>
      </c>
      <c r="E457" s="10">
        <f t="shared" si="52"/>
        <v>3.5932446999640676E-4</v>
      </c>
      <c r="F457" s="10">
        <f t="shared" si="53"/>
        <v>5.1724137931034482E-3</v>
      </c>
      <c r="G457" s="10">
        <f t="shared" si="55"/>
        <v>11</v>
      </c>
      <c r="H457" s="18">
        <f t="shared" si="54"/>
        <v>3.952569169960474E-3</v>
      </c>
    </row>
    <row r="458" spans="1:8" x14ac:dyDescent="0.2">
      <c r="A458" s="8"/>
      <c r="B458" s="26" t="s">
        <v>436</v>
      </c>
      <c r="C458" s="23">
        <v>55</v>
      </c>
      <c r="D458" s="9">
        <v>24</v>
      </c>
      <c r="E458" s="10">
        <f t="shared" si="52"/>
        <v>1.9762845849802372E-2</v>
      </c>
      <c r="F458" s="10">
        <f t="shared" si="53"/>
        <v>1.0344827586206896E-2</v>
      </c>
      <c r="G458" s="10">
        <f t="shared" si="55"/>
        <v>-0.5636363636363636</v>
      </c>
      <c r="H458" s="18">
        <f t="shared" si="54"/>
        <v>-1.1139058569888609E-2</v>
      </c>
    </row>
    <row r="459" spans="1:8" x14ac:dyDescent="0.2">
      <c r="A459" s="8"/>
      <c r="B459" s="26" t="s">
        <v>437</v>
      </c>
      <c r="C459" s="23">
        <v>2</v>
      </c>
      <c r="D459" s="9">
        <v>1</v>
      </c>
      <c r="E459" s="10">
        <f t="shared" si="52"/>
        <v>7.1864893999281352E-4</v>
      </c>
      <c r="F459" s="10">
        <f t="shared" si="53"/>
        <v>4.3103448275862068E-4</v>
      </c>
      <c r="G459" s="10">
        <f t="shared" si="55"/>
        <v>-0.5</v>
      </c>
      <c r="H459" s="18">
        <f t="shared" si="54"/>
        <v>-3.5932446999640676E-4</v>
      </c>
    </row>
    <row r="460" spans="1:8" x14ac:dyDescent="0.2">
      <c r="A460" s="8"/>
      <c r="B460" s="26" t="s">
        <v>438</v>
      </c>
      <c r="C460" s="23">
        <v>0</v>
      </c>
      <c r="D460" s="9">
        <v>9</v>
      </c>
      <c r="E460" s="10" t="str">
        <f t="shared" si="52"/>
        <v/>
      </c>
      <c r="F460" s="10">
        <f t="shared" si="53"/>
        <v>3.8793103448275862E-3</v>
      </c>
      <c r="G460" s="10">
        <f t="shared" si="55"/>
        <v>1</v>
      </c>
      <c r="H460" s="18" t="str">
        <f t="shared" si="54"/>
        <v/>
      </c>
    </row>
    <row r="461" spans="1:8" x14ac:dyDescent="0.2">
      <c r="A461" s="8"/>
      <c r="B461" s="26" t="s">
        <v>439</v>
      </c>
      <c r="C461" s="23">
        <v>1</v>
      </c>
      <c r="D461" s="9">
        <v>5</v>
      </c>
      <c r="E461" s="10">
        <f t="shared" si="52"/>
        <v>3.5932446999640676E-4</v>
      </c>
      <c r="F461" s="10">
        <f t="shared" si="53"/>
        <v>2.1551724137931034E-3</v>
      </c>
      <c r="G461" s="10">
        <f t="shared" si="55"/>
        <v>4</v>
      </c>
      <c r="H461" s="18">
        <f t="shared" si="54"/>
        <v>1.437297879985627E-3</v>
      </c>
    </row>
    <row r="462" spans="1:8" x14ac:dyDescent="0.2">
      <c r="A462" s="8"/>
      <c r="B462" s="26" t="s">
        <v>440</v>
      </c>
      <c r="C462" s="23">
        <v>97</v>
      </c>
      <c r="D462" s="9">
        <v>4</v>
      </c>
      <c r="E462" s="10">
        <f t="shared" si="52"/>
        <v>3.4854473589651457E-2</v>
      </c>
      <c r="F462" s="10">
        <f t="shared" si="53"/>
        <v>1.7241379310344827E-3</v>
      </c>
      <c r="G462" s="10">
        <f t="shared" si="55"/>
        <v>-0.95876288659793818</v>
      </c>
      <c r="H462" s="18">
        <f t="shared" si="54"/>
        <v>-3.3417175709665833E-2</v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22</v>
      </c>
      <c r="D464" s="9">
        <v>122</v>
      </c>
      <c r="E464" s="10">
        <f t="shared" si="52"/>
        <v>7.9051383399209481E-3</v>
      </c>
      <c r="F464" s="10">
        <f t="shared" si="53"/>
        <v>5.2586206896551725E-2</v>
      </c>
      <c r="G464" s="10">
        <f t="shared" si="55"/>
        <v>4.5454545454545459</v>
      </c>
      <c r="H464" s="18">
        <f t="shared" si="54"/>
        <v>3.5932446999640676E-2</v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1</v>
      </c>
      <c r="D467" s="9">
        <v>0</v>
      </c>
      <c r="E467" s="10">
        <f t="shared" si="52"/>
        <v>3.5932446999640676E-4</v>
      </c>
      <c r="F467" s="10" t="str">
        <f t="shared" si="53"/>
        <v/>
      </c>
      <c r="G467" s="10">
        <f t="shared" si="55"/>
        <v>-1</v>
      </c>
      <c r="H467" s="18">
        <f t="shared" si="54"/>
        <v>-3.5932446999640676E-4</v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4</v>
      </c>
      <c r="D469" s="9">
        <v>13</v>
      </c>
      <c r="E469" s="10">
        <f t="shared" si="52"/>
        <v>1.437297879985627E-3</v>
      </c>
      <c r="F469" s="10">
        <f t="shared" si="53"/>
        <v>5.6034482758620689E-3</v>
      </c>
      <c r="G469" s="10">
        <f t="shared" si="55"/>
        <v>2.25</v>
      </c>
      <c r="H469" s="18">
        <f t="shared" si="54"/>
        <v>3.2339202299676607E-3</v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4</v>
      </c>
      <c r="D472" s="9">
        <v>6</v>
      </c>
      <c r="E472" s="10">
        <f t="shared" si="52"/>
        <v>1.437297879985627E-3</v>
      </c>
      <c r="F472" s="10">
        <f t="shared" si="53"/>
        <v>2.5862068965517241E-3</v>
      </c>
      <c r="G472" s="10">
        <f t="shared" si="55"/>
        <v>0.5</v>
      </c>
      <c r="H472" s="18">
        <f t="shared" si="54"/>
        <v>7.1864893999281352E-4</v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4</v>
      </c>
      <c r="D474" s="9">
        <v>2</v>
      </c>
      <c r="E474" s="10">
        <f t="shared" si="52"/>
        <v>1.437297879985627E-3</v>
      </c>
      <c r="F474" s="10">
        <f t="shared" si="53"/>
        <v>8.6206896551724137E-4</v>
      </c>
      <c r="G474" s="10">
        <f t="shared" si="55"/>
        <v>-0.5</v>
      </c>
      <c r="H474" s="18">
        <f t="shared" si="54"/>
        <v>-7.1864893999281352E-4</v>
      </c>
    </row>
    <row r="475" spans="1:8" x14ac:dyDescent="0.2">
      <c r="A475" s="8"/>
      <c r="B475" s="26" t="s">
        <v>453</v>
      </c>
      <c r="C475" s="23">
        <v>12</v>
      </c>
      <c r="D475" s="9">
        <v>13</v>
      </c>
      <c r="E475" s="10">
        <f t="shared" si="52"/>
        <v>4.3118936399568807E-3</v>
      </c>
      <c r="F475" s="10">
        <f t="shared" si="53"/>
        <v>5.6034482758620689E-3</v>
      </c>
      <c r="G475" s="10">
        <f t="shared" si="55"/>
        <v>8.3333333333333329E-2</v>
      </c>
      <c r="H475" s="18">
        <f t="shared" si="54"/>
        <v>3.5932446999640671E-4</v>
      </c>
    </row>
    <row r="476" spans="1:8" x14ac:dyDescent="0.2">
      <c r="A476" s="8"/>
      <c r="B476" s="26" t="s">
        <v>454</v>
      </c>
      <c r="C476" s="23">
        <v>6</v>
      </c>
      <c r="D476" s="9">
        <v>0</v>
      </c>
      <c r="E476" s="10">
        <f t="shared" si="52"/>
        <v>2.1559468199784403E-3</v>
      </c>
      <c r="F476" s="10" t="str">
        <f t="shared" si="53"/>
        <v/>
      </c>
      <c r="G476" s="10">
        <f t="shared" si="55"/>
        <v>-1</v>
      </c>
      <c r="H476" s="18">
        <f t="shared" si="54"/>
        <v>-2.1559468199784403E-3</v>
      </c>
    </row>
    <row r="477" spans="1:8" ht="25.5" x14ac:dyDescent="0.2">
      <c r="A477" s="8"/>
      <c r="B477" s="26" t="s">
        <v>455</v>
      </c>
      <c r="C477" s="23">
        <v>12</v>
      </c>
      <c r="D477" s="9">
        <v>7</v>
      </c>
      <c r="E477" s="10">
        <f t="shared" si="52"/>
        <v>4.3118936399568807E-3</v>
      </c>
      <c r="F477" s="10">
        <f t="shared" si="53"/>
        <v>3.0172413793103448E-3</v>
      </c>
      <c r="G477" s="10">
        <f t="shared" si="55"/>
        <v>-0.41666666666666669</v>
      </c>
      <c r="H477" s="18">
        <f t="shared" si="54"/>
        <v>-1.7966223499820337E-3</v>
      </c>
    </row>
    <row r="478" spans="1:8" ht="25.5" x14ac:dyDescent="0.2">
      <c r="A478" s="8"/>
      <c r="B478" s="26" t="s">
        <v>456</v>
      </c>
      <c r="C478" s="23">
        <v>3</v>
      </c>
      <c r="D478" s="9">
        <v>0</v>
      </c>
      <c r="E478" s="10">
        <f t="shared" si="52"/>
        <v>1.0779734099892202E-3</v>
      </c>
      <c r="F478" s="10" t="str">
        <f t="shared" si="53"/>
        <v/>
      </c>
      <c r="G478" s="10">
        <f t="shared" si="55"/>
        <v>-1</v>
      </c>
      <c r="H478" s="18">
        <f t="shared" si="54"/>
        <v>-1.0779734099892202E-3</v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1</v>
      </c>
      <c r="D480" s="9">
        <v>10</v>
      </c>
      <c r="E480" s="10">
        <f t="shared" si="52"/>
        <v>3.5932446999640676E-4</v>
      </c>
      <c r="F480" s="10">
        <f t="shared" si="53"/>
        <v>4.3103448275862068E-3</v>
      </c>
      <c r="G480" s="10">
        <f t="shared" si="55"/>
        <v>9</v>
      </c>
      <c r="H480" s="18">
        <f t="shared" si="54"/>
        <v>3.2339202299676607E-3</v>
      </c>
    </row>
    <row r="481" spans="1:8" ht="25.5" x14ac:dyDescent="0.2">
      <c r="A481" s="8"/>
      <c r="B481" s="26" t="s">
        <v>459</v>
      </c>
      <c r="C481" s="23">
        <v>1</v>
      </c>
      <c r="D481" s="9">
        <v>0</v>
      </c>
      <c r="E481" s="10">
        <f t="shared" si="52"/>
        <v>3.5932446999640676E-4</v>
      </c>
      <c r="F481" s="10" t="str">
        <f t="shared" si="53"/>
        <v/>
      </c>
      <c r="G481" s="10">
        <f t="shared" si="55"/>
        <v>-1</v>
      </c>
      <c r="H481" s="18">
        <f t="shared" si="54"/>
        <v>-3.5932446999640676E-4</v>
      </c>
    </row>
    <row r="482" spans="1:8" x14ac:dyDescent="0.2">
      <c r="A482" s="8"/>
      <c r="B482" s="26" t="s">
        <v>460</v>
      </c>
      <c r="C482" s="23">
        <v>2</v>
      </c>
      <c r="D482" s="9">
        <v>0</v>
      </c>
      <c r="E482" s="10">
        <f t="shared" si="52"/>
        <v>7.1864893999281352E-4</v>
      </c>
      <c r="F482" s="10" t="str">
        <f t="shared" si="53"/>
        <v/>
      </c>
      <c r="G482" s="10">
        <f t="shared" si="55"/>
        <v>-1</v>
      </c>
      <c r="H482" s="18">
        <f t="shared" si="54"/>
        <v>-7.1864893999281352E-4</v>
      </c>
    </row>
    <row r="483" spans="1:8" x14ac:dyDescent="0.2">
      <c r="A483" s="8"/>
      <c r="B483" s="26" t="s">
        <v>461</v>
      </c>
      <c r="C483" s="23">
        <v>3</v>
      </c>
      <c r="D483" s="9">
        <v>0</v>
      </c>
      <c r="E483" s="10">
        <f t="shared" si="52"/>
        <v>1.0779734099892202E-3</v>
      </c>
      <c r="F483" s="10" t="str">
        <f t="shared" si="53"/>
        <v/>
      </c>
      <c r="G483" s="10">
        <f t="shared" si="55"/>
        <v>-1</v>
      </c>
      <c r="H483" s="18">
        <f t="shared" si="54"/>
        <v>-1.0779734099892202E-3</v>
      </c>
    </row>
    <row r="484" spans="1:8" x14ac:dyDescent="0.2">
      <c r="A484" s="8"/>
      <c r="B484" s="26" t="s">
        <v>462</v>
      </c>
      <c r="C484" s="23">
        <v>29</v>
      </c>
      <c r="D484" s="9">
        <v>22</v>
      </c>
      <c r="E484" s="10">
        <f t="shared" si="52"/>
        <v>1.0420409629895796E-2</v>
      </c>
      <c r="F484" s="10">
        <f t="shared" si="53"/>
        <v>9.482758620689655E-3</v>
      </c>
      <c r="G484" s="10">
        <f t="shared" si="55"/>
        <v>-0.2413793103448276</v>
      </c>
      <c r="H484" s="18">
        <f t="shared" si="54"/>
        <v>-2.5152712899748474E-3</v>
      </c>
    </row>
    <row r="485" spans="1:8" x14ac:dyDescent="0.2">
      <c r="A485" s="8"/>
      <c r="B485" s="26" t="s">
        <v>463</v>
      </c>
      <c r="C485" s="23">
        <v>0</v>
      </c>
      <c r="D485" s="9">
        <v>1</v>
      </c>
      <c r="E485" s="10" t="str">
        <f t="shared" si="52"/>
        <v/>
      </c>
      <c r="F485" s="10">
        <f t="shared" si="53"/>
        <v>4.3103448275862068E-4</v>
      </c>
      <c r="G485" s="10">
        <f t="shared" si="55"/>
        <v>1</v>
      </c>
      <c r="H485" s="18" t="str">
        <f t="shared" si="54"/>
        <v/>
      </c>
    </row>
    <row r="486" spans="1:8" x14ac:dyDescent="0.2">
      <c r="A486" s="8"/>
      <c r="B486" s="26" t="s">
        <v>464</v>
      </c>
      <c r="C486" s="23">
        <v>0</v>
      </c>
      <c r="D486" s="9">
        <v>4</v>
      </c>
      <c r="E486" s="10" t="str">
        <f t="shared" si="52"/>
        <v/>
      </c>
      <c r="F486" s="10">
        <f t="shared" si="53"/>
        <v>1.7241379310344827E-3</v>
      </c>
      <c r="G486" s="10">
        <f t="shared" si="55"/>
        <v>1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12</v>
      </c>
      <c r="D487" s="9">
        <v>3</v>
      </c>
      <c r="E487" s="10">
        <f t="shared" si="52"/>
        <v>4.3118936399568807E-3</v>
      </c>
      <c r="F487" s="10">
        <f t="shared" si="53"/>
        <v>1.2931034482758621E-3</v>
      </c>
      <c r="G487" s="10">
        <f t="shared" si="55"/>
        <v>-0.75</v>
      </c>
      <c r="H487" s="18">
        <f t="shared" si="54"/>
        <v>-3.2339202299676607E-3</v>
      </c>
    </row>
    <row r="488" spans="1:8" x14ac:dyDescent="0.2">
      <c r="A488" s="8"/>
      <c r="B488" s="26" t="s">
        <v>466</v>
      </c>
      <c r="C488" s="23">
        <v>3</v>
      </c>
      <c r="D488" s="9">
        <v>5</v>
      </c>
      <c r="E488" s="10">
        <f t="shared" si="52"/>
        <v>1.0779734099892202E-3</v>
      </c>
      <c r="F488" s="10">
        <f t="shared" si="53"/>
        <v>2.1551724137931034E-3</v>
      </c>
      <c r="G488" s="10">
        <f t="shared" si="55"/>
        <v>0.66666666666666663</v>
      </c>
      <c r="H488" s="18">
        <f t="shared" si="54"/>
        <v>7.1864893999281341E-4</v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117</v>
      </c>
      <c r="D490" s="9">
        <v>47</v>
      </c>
      <c r="E490" s="10">
        <f t="shared" ref="E490:E553" si="56">+IF(C490=0,"",C490/C$362)</f>
        <v>4.2040962989579593E-2</v>
      </c>
      <c r="F490" s="10">
        <f t="shared" ref="F490:F553" si="57">+IF(D490=0,"",D490/D$362)</f>
        <v>2.0258620689655171E-2</v>
      </c>
      <c r="G490" s="10">
        <f t="shared" si="55"/>
        <v>-0.59829059829059827</v>
      </c>
      <c r="H490" s="18">
        <f t="shared" ref="H490:H553" si="58">+IF(OR(AND(E490=""),(G490="")),"",E490*G490)</f>
        <v>-2.5152712899748474E-2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1</v>
      </c>
      <c r="D495" s="9">
        <v>0</v>
      </c>
      <c r="E495" s="10">
        <f t="shared" si="56"/>
        <v>3.5932446999640676E-4</v>
      </c>
      <c r="F495" s="10" t="str">
        <f t="shared" si="57"/>
        <v/>
      </c>
      <c r="G495" s="10">
        <f t="shared" si="59"/>
        <v>-1</v>
      </c>
      <c r="H495" s="18">
        <f t="shared" si="58"/>
        <v>-3.5932446999640676E-4</v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9</v>
      </c>
      <c r="D498" s="9">
        <v>1</v>
      </c>
      <c r="E498" s="10">
        <f t="shared" si="56"/>
        <v>3.2339202299676607E-3</v>
      </c>
      <c r="F498" s="10">
        <f t="shared" si="57"/>
        <v>4.3103448275862068E-4</v>
      </c>
      <c r="G498" s="10">
        <f t="shared" si="59"/>
        <v>-0.88888888888888884</v>
      </c>
      <c r="H498" s="18">
        <f t="shared" si="58"/>
        <v>-2.8745957599712537E-3</v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12</v>
      </c>
      <c r="D500" s="9">
        <v>1</v>
      </c>
      <c r="E500" s="10">
        <f t="shared" si="56"/>
        <v>4.3118936399568807E-3</v>
      </c>
      <c r="F500" s="10">
        <f t="shared" si="57"/>
        <v>4.3103448275862068E-4</v>
      </c>
      <c r="G500" s="10">
        <f t="shared" si="59"/>
        <v>-0.91666666666666663</v>
      </c>
      <c r="H500" s="18">
        <f t="shared" si="58"/>
        <v>-3.952569169960474E-3</v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1</v>
      </c>
      <c r="D502" s="9">
        <v>13</v>
      </c>
      <c r="E502" s="10">
        <f t="shared" si="56"/>
        <v>3.5932446999640676E-4</v>
      </c>
      <c r="F502" s="10">
        <f t="shared" si="57"/>
        <v>5.6034482758620689E-3</v>
      </c>
      <c r="G502" s="10">
        <f t="shared" si="59"/>
        <v>12</v>
      </c>
      <c r="H502" s="18">
        <f t="shared" si="58"/>
        <v>4.3118936399568816E-3</v>
      </c>
    </row>
    <row r="503" spans="1:8" x14ac:dyDescent="0.2">
      <c r="A503" s="8"/>
      <c r="B503" s="26" t="s">
        <v>481</v>
      </c>
      <c r="C503" s="23">
        <v>32</v>
      </c>
      <c r="D503" s="9">
        <v>9</v>
      </c>
      <c r="E503" s="10">
        <f t="shared" si="56"/>
        <v>1.1498383039885016E-2</v>
      </c>
      <c r="F503" s="10">
        <f t="shared" si="57"/>
        <v>3.8793103448275862E-3</v>
      </c>
      <c r="G503" s="10">
        <f t="shared" si="59"/>
        <v>-0.71875</v>
      </c>
      <c r="H503" s="18">
        <f t="shared" si="58"/>
        <v>-8.2644628099173556E-3</v>
      </c>
    </row>
    <row r="504" spans="1:8" x14ac:dyDescent="0.2">
      <c r="A504" s="8"/>
      <c r="B504" s="26" t="s">
        <v>482</v>
      </c>
      <c r="C504" s="23">
        <v>0</v>
      </c>
      <c r="D504" s="9">
        <v>1</v>
      </c>
      <c r="E504" s="10" t="str">
        <f t="shared" si="56"/>
        <v/>
      </c>
      <c r="F504" s="10">
        <f t="shared" si="57"/>
        <v>4.3103448275862068E-4</v>
      </c>
      <c r="G504" s="10">
        <f t="shared" si="59"/>
        <v>1</v>
      </c>
      <c r="H504" s="18" t="str">
        <f t="shared" si="58"/>
        <v/>
      </c>
    </row>
    <row r="505" spans="1:8" x14ac:dyDescent="0.2">
      <c r="A505" s="8"/>
      <c r="B505" s="26" t="s">
        <v>483</v>
      </c>
      <c r="C505" s="23">
        <v>5</v>
      </c>
      <c r="D505" s="9">
        <v>5</v>
      </c>
      <c r="E505" s="10">
        <f t="shared" si="56"/>
        <v>1.7966223499820337E-3</v>
      </c>
      <c r="F505" s="10">
        <f t="shared" si="57"/>
        <v>2.1551724137931034E-3</v>
      </c>
      <c r="G505" s="10">
        <f t="shared" si="59"/>
        <v>0</v>
      </c>
      <c r="H505" s="18">
        <f t="shared" si="58"/>
        <v>0</v>
      </c>
    </row>
    <row r="506" spans="1:8" x14ac:dyDescent="0.2">
      <c r="A506" s="8"/>
      <c r="B506" s="26" t="s">
        <v>484</v>
      </c>
      <c r="C506" s="23">
        <v>7</v>
      </c>
      <c r="D506" s="9">
        <v>1</v>
      </c>
      <c r="E506" s="10">
        <f t="shared" si="56"/>
        <v>2.5152712899748474E-3</v>
      </c>
      <c r="F506" s="10">
        <f t="shared" si="57"/>
        <v>4.3103448275862068E-4</v>
      </c>
      <c r="G506" s="10">
        <f t="shared" si="59"/>
        <v>-0.8571428571428571</v>
      </c>
      <c r="H506" s="18">
        <f t="shared" si="58"/>
        <v>-2.1559468199784403E-3</v>
      </c>
    </row>
    <row r="507" spans="1:8" x14ac:dyDescent="0.2">
      <c r="A507" s="8"/>
      <c r="B507" s="26" t="s">
        <v>485</v>
      </c>
      <c r="C507" s="23">
        <v>1</v>
      </c>
      <c r="D507" s="9">
        <v>2</v>
      </c>
      <c r="E507" s="10">
        <f t="shared" si="56"/>
        <v>3.5932446999640676E-4</v>
      </c>
      <c r="F507" s="10">
        <f t="shared" si="57"/>
        <v>8.6206896551724137E-4</v>
      </c>
      <c r="G507" s="10">
        <f t="shared" si="59"/>
        <v>1</v>
      </c>
      <c r="H507" s="18">
        <f t="shared" si="58"/>
        <v>3.5932446999640676E-4</v>
      </c>
    </row>
    <row r="508" spans="1:8" x14ac:dyDescent="0.2">
      <c r="A508" s="8"/>
      <c r="B508" s="26" t="s">
        <v>486</v>
      </c>
      <c r="C508" s="23">
        <v>11</v>
      </c>
      <c r="D508" s="9">
        <v>4</v>
      </c>
      <c r="E508" s="10">
        <f t="shared" si="56"/>
        <v>3.952569169960474E-3</v>
      </c>
      <c r="F508" s="10">
        <f t="shared" si="57"/>
        <v>1.7241379310344827E-3</v>
      </c>
      <c r="G508" s="10">
        <f t="shared" si="59"/>
        <v>-0.63636363636363635</v>
      </c>
      <c r="H508" s="18">
        <f t="shared" si="58"/>
        <v>-2.515271289974847E-3</v>
      </c>
    </row>
    <row r="509" spans="1:8" x14ac:dyDescent="0.2">
      <c r="A509" s="8"/>
      <c r="B509" s="26" t="s">
        <v>487</v>
      </c>
      <c r="C509" s="23">
        <v>6</v>
      </c>
      <c r="D509" s="9">
        <v>12</v>
      </c>
      <c r="E509" s="10">
        <f t="shared" si="56"/>
        <v>2.1559468199784403E-3</v>
      </c>
      <c r="F509" s="10">
        <f t="shared" si="57"/>
        <v>5.1724137931034482E-3</v>
      </c>
      <c r="G509" s="10">
        <f t="shared" si="59"/>
        <v>1</v>
      </c>
      <c r="H509" s="18">
        <f t="shared" si="58"/>
        <v>2.1559468199784403E-3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1</v>
      </c>
      <c r="D511" s="9">
        <v>0</v>
      </c>
      <c r="E511" s="10">
        <f t="shared" si="56"/>
        <v>3.5932446999640676E-4</v>
      </c>
      <c r="F511" s="10" t="str">
        <f t="shared" si="57"/>
        <v/>
      </c>
      <c r="G511" s="10">
        <f t="shared" si="59"/>
        <v>-1</v>
      </c>
      <c r="H511" s="18">
        <f t="shared" si="58"/>
        <v>-3.5932446999640676E-4</v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1</v>
      </c>
      <c r="D514" s="9">
        <v>0</v>
      </c>
      <c r="E514" s="10">
        <f t="shared" si="56"/>
        <v>3.5932446999640676E-4</v>
      </c>
      <c r="F514" s="10" t="str">
        <f t="shared" si="57"/>
        <v/>
      </c>
      <c r="G514" s="10">
        <f t="shared" si="59"/>
        <v>-1</v>
      </c>
      <c r="H514" s="18">
        <f t="shared" si="58"/>
        <v>-3.5932446999640676E-4</v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1</v>
      </c>
      <c r="D516" s="9">
        <v>0</v>
      </c>
      <c r="E516" s="10">
        <f t="shared" si="56"/>
        <v>3.5932446999640676E-4</v>
      </c>
      <c r="F516" s="10" t="str">
        <f t="shared" si="57"/>
        <v/>
      </c>
      <c r="G516" s="10">
        <f t="shared" si="59"/>
        <v>-1</v>
      </c>
      <c r="H516" s="18">
        <f t="shared" si="58"/>
        <v>-3.5932446999640676E-4</v>
      </c>
    </row>
    <row r="517" spans="1:8" ht="25.5" x14ac:dyDescent="0.2">
      <c r="A517" s="8"/>
      <c r="B517" s="26" t="s">
        <v>495</v>
      </c>
      <c r="C517" s="23">
        <v>4</v>
      </c>
      <c r="D517" s="9">
        <v>1</v>
      </c>
      <c r="E517" s="10">
        <f t="shared" si="56"/>
        <v>1.437297879985627E-3</v>
      </c>
      <c r="F517" s="10">
        <f t="shared" si="57"/>
        <v>4.3103448275862068E-4</v>
      </c>
      <c r="G517" s="10">
        <f t="shared" si="59"/>
        <v>-0.75</v>
      </c>
      <c r="H517" s="18">
        <f t="shared" si="58"/>
        <v>-1.0779734099892204E-3</v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4</v>
      </c>
      <c r="D519" s="9">
        <v>3</v>
      </c>
      <c r="E519" s="10">
        <f t="shared" si="56"/>
        <v>1.437297879985627E-3</v>
      </c>
      <c r="F519" s="10">
        <f t="shared" si="57"/>
        <v>1.2931034482758621E-3</v>
      </c>
      <c r="G519" s="10">
        <f t="shared" si="59"/>
        <v>-0.25</v>
      </c>
      <c r="H519" s="18">
        <f t="shared" si="58"/>
        <v>-3.5932446999640676E-4</v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3</v>
      </c>
      <c r="D526" s="9">
        <v>0</v>
      </c>
      <c r="E526" s="10">
        <f t="shared" si="56"/>
        <v>1.0779734099892202E-3</v>
      </c>
      <c r="F526" s="10" t="str">
        <f t="shared" si="57"/>
        <v/>
      </c>
      <c r="G526" s="10">
        <f t="shared" si="59"/>
        <v>-1</v>
      </c>
      <c r="H526" s="18">
        <f t="shared" si="58"/>
        <v>-1.0779734099892202E-3</v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1</v>
      </c>
      <c r="D529" s="9">
        <v>0</v>
      </c>
      <c r="E529" s="10">
        <f t="shared" si="56"/>
        <v>3.5932446999640676E-4</v>
      </c>
      <c r="F529" s="10" t="str">
        <f t="shared" si="57"/>
        <v/>
      </c>
      <c r="G529" s="10">
        <f t="shared" si="59"/>
        <v>-1</v>
      </c>
      <c r="H529" s="18">
        <f t="shared" si="58"/>
        <v>-3.5932446999640676E-4</v>
      </c>
    </row>
    <row r="530" spans="1:8" x14ac:dyDescent="0.2">
      <c r="A530" s="8"/>
      <c r="B530" s="26" t="s">
        <v>508</v>
      </c>
      <c r="C530" s="23">
        <v>14</v>
      </c>
      <c r="D530" s="9">
        <v>7</v>
      </c>
      <c r="E530" s="10">
        <f t="shared" si="56"/>
        <v>5.0305425799496949E-3</v>
      </c>
      <c r="F530" s="10">
        <f t="shared" si="57"/>
        <v>3.0172413793103448E-3</v>
      </c>
      <c r="G530" s="10">
        <f t="shared" si="59"/>
        <v>-0.5</v>
      </c>
      <c r="H530" s="18">
        <f t="shared" si="58"/>
        <v>-2.5152712899748474E-3</v>
      </c>
    </row>
    <row r="531" spans="1:8" x14ac:dyDescent="0.2">
      <c r="A531" s="8"/>
      <c r="B531" s="26" t="s">
        <v>509</v>
      </c>
      <c r="C531" s="23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8" t="str">
        <f t="shared" si="58"/>
        <v/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23</v>
      </c>
      <c r="D535" s="9">
        <v>7</v>
      </c>
      <c r="E535" s="10">
        <f t="shared" si="56"/>
        <v>8.2644628099173556E-3</v>
      </c>
      <c r="F535" s="10">
        <f t="shared" si="57"/>
        <v>3.0172413793103448E-3</v>
      </c>
      <c r="G535" s="10">
        <f t="shared" si="59"/>
        <v>-0.69565217391304346</v>
      </c>
      <c r="H535" s="18">
        <f t="shared" si="58"/>
        <v>-5.7491915199425082E-3</v>
      </c>
    </row>
    <row r="536" spans="1:8" x14ac:dyDescent="0.2">
      <c r="A536" s="8"/>
      <c r="B536" s="26" t="s">
        <v>514</v>
      </c>
      <c r="C536" s="23">
        <v>3</v>
      </c>
      <c r="D536" s="9">
        <v>13</v>
      </c>
      <c r="E536" s="10">
        <f t="shared" si="56"/>
        <v>1.0779734099892202E-3</v>
      </c>
      <c r="F536" s="10">
        <f t="shared" si="57"/>
        <v>5.6034482758620689E-3</v>
      </c>
      <c r="G536" s="10">
        <f t="shared" si="59"/>
        <v>3.3333333333333335</v>
      </c>
      <c r="H536" s="18">
        <f t="shared" si="58"/>
        <v>3.5932446999640674E-3</v>
      </c>
    </row>
    <row r="537" spans="1:8" ht="25.5" x14ac:dyDescent="0.2">
      <c r="A537" s="8"/>
      <c r="B537" s="26" t="s">
        <v>515</v>
      </c>
      <c r="C537" s="23">
        <v>68</v>
      </c>
      <c r="D537" s="9">
        <v>54</v>
      </c>
      <c r="E537" s="10">
        <f t="shared" si="56"/>
        <v>2.4434063959755659E-2</v>
      </c>
      <c r="F537" s="10">
        <f t="shared" si="57"/>
        <v>2.3275862068965519E-2</v>
      </c>
      <c r="G537" s="10">
        <f t="shared" si="59"/>
        <v>-0.20588235294117646</v>
      </c>
      <c r="H537" s="18">
        <f t="shared" si="58"/>
        <v>-5.030542579949694E-3</v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1</v>
      </c>
      <c r="E544" s="10" t="str">
        <f t="shared" si="56"/>
        <v/>
      </c>
      <c r="F544" s="10">
        <f t="shared" si="57"/>
        <v>4.3103448275862068E-4</v>
      </c>
      <c r="G544" s="10">
        <f t="shared" si="59"/>
        <v>1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15</v>
      </c>
      <c r="D552" s="9">
        <v>2</v>
      </c>
      <c r="E552" s="10">
        <f t="shared" si="56"/>
        <v>5.3898670499461015E-3</v>
      </c>
      <c r="F552" s="10">
        <f t="shared" si="57"/>
        <v>8.6206896551724137E-4</v>
      </c>
      <c r="G552" s="10">
        <f t="shared" si="59"/>
        <v>-0.8666666666666667</v>
      </c>
      <c r="H552" s="18">
        <f t="shared" si="58"/>
        <v>-4.6712181099532882E-3</v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5</v>
      </c>
      <c r="E554" s="10" t="str">
        <f t="shared" ref="E554:E595" si="60">+IF(C554=0,"",C554/C$362)</f>
        <v/>
      </c>
      <c r="F554" s="10">
        <f t="shared" ref="F554:F595" si="61">+IF(D554=0,"",D554/D$362)</f>
        <v>2.1551724137931034E-3</v>
      </c>
      <c r="G554" s="10">
        <f t="shared" si="59"/>
        <v>1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7</v>
      </c>
      <c r="D555" s="9">
        <v>5</v>
      </c>
      <c r="E555" s="10">
        <f t="shared" si="60"/>
        <v>2.5152712899748474E-3</v>
      </c>
      <c r="F555" s="10">
        <f t="shared" si="61"/>
        <v>2.1551724137931034E-3</v>
      </c>
      <c r="G555" s="10">
        <f t="shared" ref="G555:G595" si="63">+IF(AND(C555=0,D555=0)," ",IF(C555=0,1,IF(D555=0,-1,(D555-C555)/C555)))</f>
        <v>-0.2857142857142857</v>
      </c>
      <c r="H555" s="18">
        <f t="shared" si="62"/>
        <v>-7.1864893999281352E-4</v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28</v>
      </c>
      <c r="D558" s="9">
        <v>23</v>
      </c>
      <c r="E558" s="10">
        <f t="shared" si="60"/>
        <v>1.006108515989939E-2</v>
      </c>
      <c r="F558" s="10">
        <f t="shared" si="61"/>
        <v>9.9137931034482766E-3</v>
      </c>
      <c r="G558" s="10">
        <f t="shared" si="63"/>
        <v>-0.17857142857142858</v>
      </c>
      <c r="H558" s="18">
        <f t="shared" si="62"/>
        <v>-1.7966223499820339E-3</v>
      </c>
    </row>
    <row r="559" spans="1:8" x14ac:dyDescent="0.2">
      <c r="A559" s="8"/>
      <c r="B559" s="26" t="s">
        <v>537</v>
      </c>
      <c r="C559" s="23">
        <v>13</v>
      </c>
      <c r="D559" s="9">
        <v>6</v>
      </c>
      <c r="E559" s="10">
        <f t="shared" si="60"/>
        <v>4.6712181099532882E-3</v>
      </c>
      <c r="F559" s="10">
        <f t="shared" si="61"/>
        <v>2.5862068965517241E-3</v>
      </c>
      <c r="G559" s="10">
        <f t="shared" si="63"/>
        <v>-0.53846153846153844</v>
      </c>
      <c r="H559" s="18">
        <f t="shared" si="62"/>
        <v>-2.5152712899748474E-3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3</v>
      </c>
      <c r="D562" s="9">
        <v>1</v>
      </c>
      <c r="E562" s="10">
        <f t="shared" si="60"/>
        <v>1.0779734099892202E-3</v>
      </c>
      <c r="F562" s="10">
        <f t="shared" si="61"/>
        <v>4.3103448275862068E-4</v>
      </c>
      <c r="G562" s="10">
        <f t="shared" si="63"/>
        <v>-0.66666666666666663</v>
      </c>
      <c r="H562" s="18">
        <f t="shared" si="62"/>
        <v>-7.1864893999281341E-4</v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1</v>
      </c>
      <c r="D568" s="9">
        <v>0</v>
      </c>
      <c r="E568" s="10">
        <f t="shared" si="60"/>
        <v>3.5932446999640676E-4</v>
      </c>
      <c r="F568" s="10" t="str">
        <f t="shared" si="61"/>
        <v/>
      </c>
      <c r="G568" s="10">
        <f t="shared" si="63"/>
        <v>-1</v>
      </c>
      <c r="H568" s="18">
        <f t="shared" si="62"/>
        <v>-3.5932446999640676E-4</v>
      </c>
    </row>
    <row r="569" spans="1:8" ht="25.5" x14ac:dyDescent="0.2">
      <c r="A569" s="8"/>
      <c r="B569" s="26" t="s">
        <v>547</v>
      </c>
      <c r="C569" s="23">
        <v>3</v>
      </c>
      <c r="D569" s="9">
        <v>0</v>
      </c>
      <c r="E569" s="10">
        <f t="shared" si="60"/>
        <v>1.0779734099892202E-3</v>
      </c>
      <c r="F569" s="10" t="str">
        <f t="shared" si="61"/>
        <v/>
      </c>
      <c r="G569" s="10">
        <f t="shared" si="63"/>
        <v>-1</v>
      </c>
      <c r="H569" s="18">
        <f t="shared" si="62"/>
        <v>-1.0779734099892202E-3</v>
      </c>
    </row>
    <row r="570" spans="1:8" x14ac:dyDescent="0.2">
      <c r="A570" s="8"/>
      <c r="B570" s="26" t="s">
        <v>548</v>
      </c>
      <c r="C570" s="23">
        <v>4</v>
      </c>
      <c r="D570" s="9">
        <v>0</v>
      </c>
      <c r="E570" s="10">
        <f t="shared" si="60"/>
        <v>1.437297879985627E-3</v>
      </c>
      <c r="F570" s="10" t="str">
        <f t="shared" si="61"/>
        <v/>
      </c>
      <c r="G570" s="10">
        <f t="shared" si="63"/>
        <v>-1</v>
      </c>
      <c r="H570" s="18">
        <f t="shared" si="62"/>
        <v>-1.437297879985627E-3</v>
      </c>
    </row>
    <row r="571" spans="1:8" x14ac:dyDescent="0.2">
      <c r="A571" s="8"/>
      <c r="B571" s="26" t="s">
        <v>549</v>
      </c>
      <c r="C571" s="23">
        <v>14</v>
      </c>
      <c r="D571" s="9">
        <v>6</v>
      </c>
      <c r="E571" s="10">
        <f t="shared" si="60"/>
        <v>5.0305425799496949E-3</v>
      </c>
      <c r="F571" s="10">
        <f t="shared" si="61"/>
        <v>2.5862068965517241E-3</v>
      </c>
      <c r="G571" s="10">
        <f t="shared" si="63"/>
        <v>-0.5714285714285714</v>
      </c>
      <c r="H571" s="18">
        <f t="shared" si="62"/>
        <v>-2.8745957599712541E-3</v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42</v>
      </c>
      <c r="D574" s="9">
        <v>25</v>
      </c>
      <c r="E574" s="10">
        <f t="shared" si="60"/>
        <v>1.5091627739849083E-2</v>
      </c>
      <c r="F574" s="10">
        <f t="shared" si="61"/>
        <v>1.0775862068965518E-2</v>
      </c>
      <c r="G574" s="10">
        <f t="shared" si="63"/>
        <v>-0.40476190476190477</v>
      </c>
      <c r="H574" s="18">
        <f t="shared" si="62"/>
        <v>-6.1085159899389148E-3</v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1</v>
      </c>
      <c r="D576" s="9">
        <v>1</v>
      </c>
      <c r="E576" s="10">
        <f t="shared" si="60"/>
        <v>3.5932446999640676E-4</v>
      </c>
      <c r="F576" s="10">
        <f t="shared" si="61"/>
        <v>4.3103448275862068E-4</v>
      </c>
      <c r="G576" s="10">
        <f t="shared" si="63"/>
        <v>0</v>
      </c>
      <c r="H576" s="18">
        <f t="shared" si="62"/>
        <v>0</v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98</v>
      </c>
      <c r="D579" s="9">
        <v>65</v>
      </c>
      <c r="E579" s="10">
        <f t="shared" si="60"/>
        <v>3.5213798059647861E-2</v>
      </c>
      <c r="F579" s="10">
        <f t="shared" si="61"/>
        <v>2.8017241379310345E-2</v>
      </c>
      <c r="G579" s="10">
        <f t="shared" si="63"/>
        <v>-0.33673469387755101</v>
      </c>
      <c r="H579" s="18">
        <f t="shared" si="62"/>
        <v>-1.1857707509881422E-2</v>
      </c>
    </row>
    <row r="580" spans="1:8" ht="25.5" x14ac:dyDescent="0.2">
      <c r="A580" s="8"/>
      <c r="B580" s="26" t="s">
        <v>558</v>
      </c>
      <c r="C580" s="23">
        <v>94</v>
      </c>
      <c r="D580" s="9">
        <v>32</v>
      </c>
      <c r="E580" s="10">
        <f t="shared" si="60"/>
        <v>3.3776500179662237E-2</v>
      </c>
      <c r="F580" s="10">
        <f t="shared" si="61"/>
        <v>1.3793103448275862E-2</v>
      </c>
      <c r="G580" s="10">
        <f t="shared" si="63"/>
        <v>-0.65957446808510634</v>
      </c>
      <c r="H580" s="18">
        <f t="shared" si="62"/>
        <v>-2.2278117139777218E-2</v>
      </c>
    </row>
    <row r="581" spans="1:8" x14ac:dyDescent="0.2">
      <c r="A581" s="8"/>
      <c r="B581" s="26" t="s">
        <v>559</v>
      </c>
      <c r="C581" s="23">
        <v>69</v>
      </c>
      <c r="D581" s="9">
        <v>49</v>
      </c>
      <c r="E581" s="10">
        <f t="shared" si="60"/>
        <v>2.4793388429752067E-2</v>
      </c>
      <c r="F581" s="10">
        <f t="shared" si="61"/>
        <v>2.1120689655172414E-2</v>
      </c>
      <c r="G581" s="10">
        <f t="shared" si="63"/>
        <v>-0.28985507246376813</v>
      </c>
      <c r="H581" s="18">
        <f t="shared" si="62"/>
        <v>-7.1864893999281356E-3</v>
      </c>
    </row>
    <row r="582" spans="1:8" x14ac:dyDescent="0.2">
      <c r="A582" s="8"/>
      <c r="B582" s="26" t="s">
        <v>560</v>
      </c>
      <c r="C582" s="23">
        <v>7</v>
      </c>
      <c r="D582" s="9">
        <v>11</v>
      </c>
      <c r="E582" s="10">
        <f t="shared" si="60"/>
        <v>2.5152712899748474E-3</v>
      </c>
      <c r="F582" s="10">
        <f t="shared" si="61"/>
        <v>4.7413793103448275E-3</v>
      </c>
      <c r="G582" s="10">
        <f t="shared" si="63"/>
        <v>0.5714285714285714</v>
      </c>
      <c r="H582" s="18">
        <f t="shared" si="62"/>
        <v>1.437297879985627E-3</v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1</v>
      </c>
      <c r="D584" s="9">
        <v>0</v>
      </c>
      <c r="E584" s="10">
        <f t="shared" si="60"/>
        <v>3.5932446999640676E-4</v>
      </c>
      <c r="F584" s="10" t="str">
        <f t="shared" si="61"/>
        <v/>
      </c>
      <c r="G584" s="10">
        <f t="shared" si="63"/>
        <v>-1</v>
      </c>
      <c r="H584" s="18">
        <f t="shared" si="62"/>
        <v>-3.5932446999640676E-4</v>
      </c>
    </row>
    <row r="585" spans="1:8" x14ac:dyDescent="0.2">
      <c r="A585" s="8"/>
      <c r="B585" s="26" t="s">
        <v>563</v>
      </c>
      <c r="C585" s="23">
        <v>1</v>
      </c>
      <c r="D585" s="9">
        <v>0</v>
      </c>
      <c r="E585" s="10">
        <f t="shared" si="60"/>
        <v>3.5932446999640676E-4</v>
      </c>
      <c r="F585" s="10" t="str">
        <f t="shared" si="61"/>
        <v/>
      </c>
      <c r="G585" s="10">
        <f t="shared" si="63"/>
        <v>-1</v>
      </c>
      <c r="H585" s="18">
        <f t="shared" si="62"/>
        <v>-3.5932446999640676E-4</v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23</v>
      </c>
      <c r="D588" s="9">
        <v>6</v>
      </c>
      <c r="E588" s="10">
        <f t="shared" si="60"/>
        <v>8.2644628099173556E-3</v>
      </c>
      <c r="F588" s="10">
        <f t="shared" si="61"/>
        <v>2.5862068965517241E-3</v>
      </c>
      <c r="G588" s="10">
        <f t="shared" si="63"/>
        <v>-0.73913043478260865</v>
      </c>
      <c r="H588" s="18">
        <f t="shared" si="62"/>
        <v>-6.1085159899389148E-3</v>
      </c>
    </row>
    <row r="589" spans="1:8" x14ac:dyDescent="0.2">
      <c r="A589" s="8"/>
      <c r="B589" s="26" t="s">
        <v>567</v>
      </c>
      <c r="C589" s="23">
        <v>14</v>
      </c>
      <c r="D589" s="9">
        <v>8</v>
      </c>
      <c r="E589" s="10">
        <f t="shared" si="60"/>
        <v>5.0305425799496949E-3</v>
      </c>
      <c r="F589" s="10">
        <f t="shared" si="61"/>
        <v>3.4482758620689655E-3</v>
      </c>
      <c r="G589" s="10">
        <f t="shared" si="63"/>
        <v>-0.42857142857142855</v>
      </c>
      <c r="H589" s="18">
        <f t="shared" si="62"/>
        <v>-2.1559468199784403E-3</v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7</v>
      </c>
      <c r="D591" s="9">
        <v>2</v>
      </c>
      <c r="E591" s="10">
        <f t="shared" si="60"/>
        <v>2.5152712899748474E-3</v>
      </c>
      <c r="F591" s="10">
        <f t="shared" si="61"/>
        <v>8.6206896551724137E-4</v>
      </c>
      <c r="G591" s="10">
        <f t="shared" si="63"/>
        <v>-0.7142857142857143</v>
      </c>
      <c r="H591" s="18">
        <f t="shared" si="62"/>
        <v>-1.7966223499820339E-3</v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1142</v>
      </c>
      <c r="D601" s="14">
        <f>SUM(D602:D629)</f>
        <v>835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-0.26882661996497376</v>
      </c>
      <c r="H601" s="29">
        <f t="shared" ref="H601:H629" si="66">+IF(OR(AND(E601=""),(G601="")),"",E601*G601)</f>
        <v>-0.26882661996497376</v>
      </c>
    </row>
    <row r="602" spans="1:8" x14ac:dyDescent="0.2">
      <c r="A602" s="8"/>
      <c r="B602" s="25" t="s">
        <v>574</v>
      </c>
      <c r="C602" s="22">
        <v>11</v>
      </c>
      <c r="D602" s="15">
        <v>11</v>
      </c>
      <c r="E602" s="16">
        <f t="shared" si="64"/>
        <v>9.6322241681260946E-3</v>
      </c>
      <c r="F602" s="16">
        <f t="shared" si="65"/>
        <v>1.3173652694610778E-2</v>
      </c>
      <c r="G602" s="16">
        <f t="shared" ref="G602:G629" si="67">+IF(AND(C602=0,D602=0)," ",IF(C602=0,1,IF(D602=0,-1,(D602-C602)/C602)))</f>
        <v>0</v>
      </c>
      <c r="H602" s="17">
        <f t="shared" si="66"/>
        <v>0</v>
      </c>
    </row>
    <row r="603" spans="1:8" x14ac:dyDescent="0.2">
      <c r="A603" s="8"/>
      <c r="B603" s="26" t="s">
        <v>575</v>
      </c>
      <c r="C603" s="23">
        <v>97</v>
      </c>
      <c r="D603" s="9">
        <v>79</v>
      </c>
      <c r="E603" s="10">
        <f t="shared" si="64"/>
        <v>8.493870402802102E-2</v>
      </c>
      <c r="F603" s="10">
        <f t="shared" si="65"/>
        <v>9.4610778443113774E-2</v>
      </c>
      <c r="G603" s="10">
        <f t="shared" si="67"/>
        <v>-0.18556701030927836</v>
      </c>
      <c r="H603" s="18">
        <f t="shared" si="66"/>
        <v>-1.5761821366024518E-2</v>
      </c>
    </row>
    <row r="604" spans="1:8" ht="25.5" x14ac:dyDescent="0.2">
      <c r="A604" s="8"/>
      <c r="B604" s="26" t="s">
        <v>576</v>
      </c>
      <c r="C604" s="23">
        <v>114</v>
      </c>
      <c r="D604" s="9">
        <v>133</v>
      </c>
      <c r="E604" s="10">
        <f t="shared" si="64"/>
        <v>9.982486865148861E-2</v>
      </c>
      <c r="F604" s="10">
        <f t="shared" si="65"/>
        <v>0.15928143712574849</v>
      </c>
      <c r="G604" s="10">
        <f t="shared" si="67"/>
        <v>0.16666666666666666</v>
      </c>
      <c r="H604" s="18">
        <f t="shared" si="66"/>
        <v>1.6637478108581433E-2</v>
      </c>
    </row>
    <row r="605" spans="1:8" x14ac:dyDescent="0.2">
      <c r="A605" s="8"/>
      <c r="B605" s="26" t="s">
        <v>577</v>
      </c>
      <c r="C605" s="23">
        <v>53</v>
      </c>
      <c r="D605" s="9">
        <v>37</v>
      </c>
      <c r="E605" s="10">
        <f t="shared" si="64"/>
        <v>4.6409807355516634E-2</v>
      </c>
      <c r="F605" s="10">
        <f t="shared" si="65"/>
        <v>4.431137724550898E-2</v>
      </c>
      <c r="G605" s="10">
        <f t="shared" si="67"/>
        <v>-0.30188679245283018</v>
      </c>
      <c r="H605" s="18">
        <f t="shared" si="66"/>
        <v>-1.4010507880910681E-2</v>
      </c>
    </row>
    <row r="606" spans="1:8" x14ac:dyDescent="0.2">
      <c r="A606" s="8"/>
      <c r="B606" s="26" t="s">
        <v>578</v>
      </c>
      <c r="C606" s="23">
        <v>38</v>
      </c>
      <c r="D606" s="9">
        <v>12</v>
      </c>
      <c r="E606" s="10">
        <f t="shared" si="64"/>
        <v>3.3274956217162872E-2</v>
      </c>
      <c r="F606" s="10">
        <f t="shared" si="65"/>
        <v>1.437125748502994E-2</v>
      </c>
      <c r="G606" s="10">
        <f t="shared" si="67"/>
        <v>-0.68421052631578949</v>
      </c>
      <c r="H606" s="18">
        <f t="shared" si="66"/>
        <v>-2.276707530647986E-2</v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0</v>
      </c>
      <c r="D608" s="9">
        <v>1</v>
      </c>
      <c r="E608" s="10" t="str">
        <f t="shared" si="64"/>
        <v/>
      </c>
      <c r="F608" s="10">
        <f t="shared" si="65"/>
        <v>1.1976047904191617E-3</v>
      </c>
      <c r="G608" s="10">
        <f t="shared" si="67"/>
        <v>1</v>
      </c>
      <c r="H608" s="18" t="str">
        <f t="shared" si="66"/>
        <v/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8" t="str">
        <f t="shared" si="66"/>
        <v/>
      </c>
    </row>
    <row r="611" spans="1:8" x14ac:dyDescent="0.2">
      <c r="A611" s="8"/>
      <c r="B611" s="26" t="s">
        <v>583</v>
      </c>
      <c r="C611" s="23">
        <v>14</v>
      </c>
      <c r="D611" s="9">
        <v>23</v>
      </c>
      <c r="E611" s="10">
        <f t="shared" si="64"/>
        <v>1.2259194395796848E-2</v>
      </c>
      <c r="F611" s="10">
        <f t="shared" si="65"/>
        <v>2.7544910179640718E-2</v>
      </c>
      <c r="G611" s="10">
        <f t="shared" si="67"/>
        <v>0.6428571428571429</v>
      </c>
      <c r="H611" s="18">
        <f t="shared" si="66"/>
        <v>7.8809106830122592E-3</v>
      </c>
    </row>
    <row r="612" spans="1:8" x14ac:dyDescent="0.2">
      <c r="A612" s="8"/>
      <c r="B612" s="26" t="s">
        <v>584</v>
      </c>
      <c r="C612" s="23">
        <v>19</v>
      </c>
      <c r="D612" s="9">
        <v>10</v>
      </c>
      <c r="E612" s="10">
        <f t="shared" si="64"/>
        <v>1.6637478108581436E-2</v>
      </c>
      <c r="F612" s="10">
        <f t="shared" si="65"/>
        <v>1.1976047904191617E-2</v>
      </c>
      <c r="G612" s="10">
        <f t="shared" si="67"/>
        <v>-0.47368421052631576</v>
      </c>
      <c r="H612" s="18">
        <f t="shared" si="66"/>
        <v>-7.8809106830122592E-3</v>
      </c>
    </row>
    <row r="613" spans="1:8" x14ac:dyDescent="0.2">
      <c r="A613" s="8"/>
      <c r="B613" s="26" t="s">
        <v>585</v>
      </c>
      <c r="C613" s="23">
        <v>0</v>
      </c>
      <c r="D613" s="9">
        <v>2</v>
      </c>
      <c r="E613" s="10" t="str">
        <f t="shared" si="64"/>
        <v/>
      </c>
      <c r="F613" s="10">
        <f t="shared" si="65"/>
        <v>2.3952095808383233E-3</v>
      </c>
      <c r="G613" s="10">
        <f t="shared" si="67"/>
        <v>1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7</v>
      </c>
      <c r="D614" s="9">
        <v>14</v>
      </c>
      <c r="E614" s="10">
        <f t="shared" si="64"/>
        <v>6.1295971978984239E-3</v>
      </c>
      <c r="F614" s="10">
        <f t="shared" si="65"/>
        <v>1.6766467065868262E-2</v>
      </c>
      <c r="G614" s="10">
        <f t="shared" si="67"/>
        <v>1</v>
      </c>
      <c r="H614" s="18">
        <f t="shared" si="66"/>
        <v>6.1295971978984239E-3</v>
      </c>
    </row>
    <row r="615" spans="1:8" x14ac:dyDescent="0.2">
      <c r="A615" s="8"/>
      <c r="B615" s="26" t="s">
        <v>587</v>
      </c>
      <c r="C615" s="23">
        <v>2</v>
      </c>
      <c r="D615" s="9">
        <v>0</v>
      </c>
      <c r="E615" s="10">
        <f t="shared" si="64"/>
        <v>1.7513134851138354E-3</v>
      </c>
      <c r="F615" s="10" t="str">
        <f t="shared" si="65"/>
        <v/>
      </c>
      <c r="G615" s="10">
        <f t="shared" si="67"/>
        <v>-1</v>
      </c>
      <c r="H615" s="18">
        <f t="shared" si="66"/>
        <v>-1.7513134851138354E-3</v>
      </c>
    </row>
    <row r="616" spans="1:8" ht="25.5" x14ac:dyDescent="0.2">
      <c r="A616" s="8"/>
      <c r="B616" s="26" t="s">
        <v>588</v>
      </c>
      <c r="C616" s="23">
        <v>203</v>
      </c>
      <c r="D616" s="9">
        <v>84</v>
      </c>
      <c r="E616" s="10">
        <f t="shared" si="64"/>
        <v>0.17775831873905429</v>
      </c>
      <c r="F616" s="10">
        <f t="shared" si="65"/>
        <v>0.10059880239520957</v>
      </c>
      <c r="G616" s="10">
        <f t="shared" si="67"/>
        <v>-0.58620689655172409</v>
      </c>
      <c r="H616" s="18">
        <f t="shared" si="66"/>
        <v>-0.10420315236427319</v>
      </c>
    </row>
    <row r="617" spans="1:8" x14ac:dyDescent="0.2">
      <c r="A617" s="8"/>
      <c r="B617" s="26" t="s">
        <v>589</v>
      </c>
      <c r="C617" s="23">
        <v>1</v>
      </c>
      <c r="D617" s="9">
        <v>128</v>
      </c>
      <c r="E617" s="10">
        <f t="shared" si="64"/>
        <v>8.7565674255691769E-4</v>
      </c>
      <c r="F617" s="10">
        <f t="shared" si="65"/>
        <v>0.15329341317365269</v>
      </c>
      <c r="G617" s="10">
        <f t="shared" si="67"/>
        <v>127</v>
      </c>
      <c r="H617" s="18">
        <f t="shared" si="66"/>
        <v>0.11120840630472854</v>
      </c>
    </row>
    <row r="618" spans="1:8" x14ac:dyDescent="0.2">
      <c r="A618" s="8"/>
      <c r="B618" s="26" t="s">
        <v>590</v>
      </c>
      <c r="C618" s="23">
        <v>8</v>
      </c>
      <c r="D618" s="9">
        <v>45</v>
      </c>
      <c r="E618" s="10">
        <f t="shared" si="64"/>
        <v>7.0052539404553416E-3</v>
      </c>
      <c r="F618" s="10">
        <f t="shared" si="65"/>
        <v>5.3892215568862277E-2</v>
      </c>
      <c r="G618" s="10">
        <f t="shared" si="67"/>
        <v>4.625</v>
      </c>
      <c r="H618" s="18">
        <f t="shared" si="66"/>
        <v>3.2399299474605958E-2</v>
      </c>
    </row>
    <row r="619" spans="1:8" x14ac:dyDescent="0.2">
      <c r="A619" s="8"/>
      <c r="B619" s="26" t="s">
        <v>591</v>
      </c>
      <c r="C619" s="23">
        <v>424</v>
      </c>
      <c r="D619" s="9">
        <v>178</v>
      </c>
      <c r="E619" s="10">
        <f t="shared" si="64"/>
        <v>0.37127845884413307</v>
      </c>
      <c r="F619" s="10">
        <f t="shared" si="65"/>
        <v>0.21317365269461078</v>
      </c>
      <c r="G619" s="10">
        <f t="shared" si="67"/>
        <v>-0.58018867924528306</v>
      </c>
      <c r="H619" s="18">
        <f t="shared" si="66"/>
        <v>-0.21541155866900175</v>
      </c>
    </row>
    <row r="620" spans="1:8" x14ac:dyDescent="0.2">
      <c r="A620" s="8"/>
      <c r="B620" s="26" t="s">
        <v>592</v>
      </c>
      <c r="C620" s="23">
        <v>27</v>
      </c>
      <c r="D620" s="9">
        <v>15</v>
      </c>
      <c r="E620" s="10">
        <f t="shared" si="64"/>
        <v>2.3642732049036778E-2</v>
      </c>
      <c r="F620" s="10">
        <f t="shared" si="65"/>
        <v>1.7964071856287425E-2</v>
      </c>
      <c r="G620" s="10">
        <f t="shared" si="67"/>
        <v>-0.44444444444444442</v>
      </c>
      <c r="H620" s="18">
        <f t="shared" si="66"/>
        <v>-1.0507880910683012E-2</v>
      </c>
    </row>
    <row r="621" spans="1:8" x14ac:dyDescent="0.2">
      <c r="A621" s="8"/>
      <c r="B621" s="26" t="s">
        <v>593</v>
      </c>
      <c r="C621" s="23">
        <v>62</v>
      </c>
      <c r="D621" s="9">
        <v>0</v>
      </c>
      <c r="E621" s="10">
        <f t="shared" si="64"/>
        <v>5.4290718038528897E-2</v>
      </c>
      <c r="F621" s="10" t="str">
        <f t="shared" si="65"/>
        <v/>
      </c>
      <c r="G621" s="10">
        <f t="shared" si="67"/>
        <v>-1</v>
      </c>
      <c r="H621" s="18">
        <f t="shared" si="66"/>
        <v>-5.4290718038528897E-2</v>
      </c>
    </row>
    <row r="622" spans="1:8" x14ac:dyDescent="0.2">
      <c r="A622" s="8"/>
      <c r="B622" s="26" t="s">
        <v>594</v>
      </c>
      <c r="C622" s="23">
        <v>11</v>
      </c>
      <c r="D622" s="9">
        <v>6</v>
      </c>
      <c r="E622" s="10">
        <f t="shared" si="64"/>
        <v>9.6322241681260946E-3</v>
      </c>
      <c r="F622" s="10">
        <f t="shared" si="65"/>
        <v>7.18562874251497E-3</v>
      </c>
      <c r="G622" s="10">
        <f t="shared" si="67"/>
        <v>-0.45454545454545453</v>
      </c>
      <c r="H622" s="18">
        <f t="shared" si="66"/>
        <v>-4.3782837127845885E-3</v>
      </c>
    </row>
    <row r="623" spans="1:8" ht="25.5" x14ac:dyDescent="0.2">
      <c r="A623" s="8"/>
      <c r="B623" s="26" t="s">
        <v>595</v>
      </c>
      <c r="C623" s="23">
        <v>0</v>
      </c>
      <c r="D623" s="9">
        <v>16</v>
      </c>
      <c r="E623" s="10" t="str">
        <f t="shared" si="64"/>
        <v/>
      </c>
      <c r="F623" s="10">
        <f t="shared" si="65"/>
        <v>1.9161676646706587E-2</v>
      </c>
      <c r="G623" s="10">
        <f t="shared" si="67"/>
        <v>1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18</v>
      </c>
      <c r="D625" s="9">
        <v>11</v>
      </c>
      <c r="E625" s="10">
        <f t="shared" si="64"/>
        <v>1.5761821366024518E-2</v>
      </c>
      <c r="F625" s="10">
        <f t="shared" si="65"/>
        <v>1.3173652694610778E-2</v>
      </c>
      <c r="G625" s="10">
        <f t="shared" si="67"/>
        <v>-0.3888888888888889</v>
      </c>
      <c r="H625" s="18">
        <f t="shared" si="66"/>
        <v>-6.1295971978984239E-3</v>
      </c>
    </row>
    <row r="626" spans="1:8" x14ac:dyDescent="0.2">
      <c r="A626" s="8"/>
      <c r="B626" s="26" t="s">
        <v>598</v>
      </c>
      <c r="C626" s="23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3</v>
      </c>
      <c r="E627" s="10" t="str">
        <f t="shared" si="64"/>
        <v/>
      </c>
      <c r="F627" s="10">
        <f t="shared" si="65"/>
        <v>3.592814371257485E-3</v>
      </c>
      <c r="G627" s="10">
        <f t="shared" si="67"/>
        <v>1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11</v>
      </c>
      <c r="D628" s="9">
        <v>12</v>
      </c>
      <c r="E628" s="10">
        <f t="shared" si="64"/>
        <v>9.6322241681260946E-3</v>
      </c>
      <c r="F628" s="10">
        <f t="shared" si="65"/>
        <v>1.437125748502994E-2</v>
      </c>
      <c r="G628" s="10">
        <f t="shared" si="67"/>
        <v>9.0909090909090912E-2</v>
      </c>
      <c r="H628" s="18">
        <f t="shared" si="66"/>
        <v>8.7565674255691769E-4</v>
      </c>
    </row>
    <row r="629" spans="1:8" ht="26.25" thickBot="1" x14ac:dyDescent="0.25">
      <c r="A629" s="8"/>
      <c r="B629" s="27" t="s">
        <v>601</v>
      </c>
      <c r="C629" s="24">
        <v>22</v>
      </c>
      <c r="D629" s="19">
        <v>15</v>
      </c>
      <c r="E629" s="20">
        <f t="shared" si="64"/>
        <v>1.9264448336252189E-2</v>
      </c>
      <c r="F629" s="20">
        <f t="shared" si="65"/>
        <v>1.7964071856287425E-2</v>
      </c>
      <c r="G629" s="20">
        <f t="shared" si="67"/>
        <v>-0.31818181818181818</v>
      </c>
      <c r="H629" s="21">
        <f t="shared" si="66"/>
        <v>-6.1295971978984239E-3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.75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640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641</v>
      </c>
      <c r="C8" s="14">
        <f>+C19+C76+C181+C362+C601</f>
        <v>4074</v>
      </c>
      <c r="D8" s="14">
        <f>+D19+D76+D181+D362+D601</f>
        <v>5278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0.29553264604810997</v>
      </c>
      <c r="H8" s="29">
        <f t="shared" ref="H8:H13" si="1">+IF(OR(AND(E8=""),(G8="")),"",E8*G8)</f>
        <v>0.29553264604810997</v>
      </c>
    </row>
    <row r="9" spans="1:8" x14ac:dyDescent="0.2">
      <c r="A9" s="8"/>
      <c r="B9" s="25" t="s">
        <v>8</v>
      </c>
      <c r="C9" s="22">
        <f>+C19</f>
        <v>12</v>
      </c>
      <c r="D9" s="15">
        <f>+D19</f>
        <v>10</v>
      </c>
      <c r="E9" s="16">
        <f t="shared" ref="E9:F13" si="2">+C9/C$8</f>
        <v>2.9455081001472753E-3</v>
      </c>
      <c r="F9" s="16">
        <f t="shared" si="2"/>
        <v>1.8946570670708603E-3</v>
      </c>
      <c r="G9" s="16">
        <f t="shared" si="0"/>
        <v>-0.16666666666666666</v>
      </c>
      <c r="H9" s="17">
        <f t="shared" si="1"/>
        <v>-4.9091801669121256E-4</v>
      </c>
    </row>
    <row r="10" spans="1:8" x14ac:dyDescent="0.2">
      <c r="A10" s="8"/>
      <c r="B10" s="26" t="s">
        <v>9</v>
      </c>
      <c r="C10" s="23">
        <f>+C76</f>
        <v>333</v>
      </c>
      <c r="D10" s="9">
        <f>+D76</f>
        <v>461</v>
      </c>
      <c r="E10" s="10">
        <f t="shared" si="2"/>
        <v>8.1737849779086894E-2</v>
      </c>
      <c r="F10" s="10">
        <f t="shared" si="2"/>
        <v>8.7343690791966661E-2</v>
      </c>
      <c r="G10" s="10">
        <f t="shared" si="0"/>
        <v>0.38438438438438438</v>
      </c>
      <c r="H10" s="18">
        <f t="shared" si="1"/>
        <v>3.1418753068237604E-2</v>
      </c>
    </row>
    <row r="11" spans="1:8" ht="25.5" x14ac:dyDescent="0.2">
      <c r="A11" s="8"/>
      <c r="B11" s="26" t="s">
        <v>10</v>
      </c>
      <c r="C11" s="23">
        <f>+C181</f>
        <v>230</v>
      </c>
      <c r="D11" s="9">
        <f>+D181</f>
        <v>222</v>
      </c>
      <c r="E11" s="10">
        <f t="shared" si="2"/>
        <v>5.6455571919489446E-2</v>
      </c>
      <c r="F11" s="10">
        <f t="shared" si="2"/>
        <v>4.2061386888973096E-2</v>
      </c>
      <c r="G11" s="10">
        <f t="shared" si="0"/>
        <v>-3.4782608695652174E-2</v>
      </c>
      <c r="H11" s="18">
        <f t="shared" si="1"/>
        <v>-1.9636720667648502E-3</v>
      </c>
    </row>
    <row r="12" spans="1:8" x14ac:dyDescent="0.2">
      <c r="A12" s="8"/>
      <c r="B12" s="26" t="s">
        <v>11</v>
      </c>
      <c r="C12" s="23">
        <f>+C362</f>
        <v>2719</v>
      </c>
      <c r="D12" s="9">
        <f>+D362</f>
        <v>3450</v>
      </c>
      <c r="E12" s="10">
        <f t="shared" si="2"/>
        <v>0.66740304369170345</v>
      </c>
      <c r="F12" s="10">
        <f t="shared" si="2"/>
        <v>0.65365668813944677</v>
      </c>
      <c r="G12" s="10">
        <f t="shared" si="0"/>
        <v>0.26884884148584037</v>
      </c>
      <c r="H12" s="18">
        <f t="shared" si="1"/>
        <v>0.17943053510063817</v>
      </c>
    </row>
    <row r="13" spans="1:8" ht="15.75" thickBot="1" x14ac:dyDescent="0.25">
      <c r="A13" s="8"/>
      <c r="B13" s="27" t="s">
        <v>12</v>
      </c>
      <c r="C13" s="24">
        <f>+C601</f>
        <v>780</v>
      </c>
      <c r="D13" s="19">
        <f>+D601</f>
        <v>1135</v>
      </c>
      <c r="E13" s="20">
        <f t="shared" si="2"/>
        <v>0.19145802650957292</v>
      </c>
      <c r="F13" s="20">
        <f t="shared" si="2"/>
        <v>0.21504357711254263</v>
      </c>
      <c r="G13" s="20">
        <f t="shared" si="0"/>
        <v>0.45512820512820512</v>
      </c>
      <c r="H13" s="21">
        <f t="shared" si="1"/>
        <v>8.713794796269024E-2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12</v>
      </c>
      <c r="D19" s="14">
        <f>SUM(D20:D70)</f>
        <v>10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-0.16666666666666666</v>
      </c>
      <c r="H19" s="29">
        <f t="shared" ref="H19:H50" si="5">+IF(OR(AND(E19=""),(G19="")),"",E19*G19)</f>
        <v>-0.16666666666666666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1</v>
      </c>
      <c r="D26" s="9">
        <v>0</v>
      </c>
      <c r="E26" s="10">
        <f t="shared" si="3"/>
        <v>8.3333333333333329E-2</v>
      </c>
      <c r="F26" s="10" t="str">
        <f t="shared" si="4"/>
        <v/>
      </c>
      <c r="G26" s="10">
        <f t="shared" si="6"/>
        <v>-1</v>
      </c>
      <c r="H26" s="18">
        <f t="shared" si="5"/>
        <v>-8.3333333333333329E-2</v>
      </c>
    </row>
    <row r="27" spans="1:8" x14ac:dyDescent="0.2">
      <c r="A27" s="8"/>
      <c r="B27" s="26" t="s">
        <v>23</v>
      </c>
      <c r="C27" s="23">
        <v>0</v>
      </c>
      <c r="D27" s="9">
        <v>1</v>
      </c>
      <c r="E27" s="10" t="str">
        <f t="shared" si="3"/>
        <v/>
      </c>
      <c r="F27" s="10">
        <f t="shared" si="4"/>
        <v>0.1</v>
      </c>
      <c r="G27" s="10">
        <f t="shared" si="6"/>
        <v>1</v>
      </c>
      <c r="H27" s="18" t="str">
        <f t="shared" si="5"/>
        <v/>
      </c>
    </row>
    <row r="28" spans="1:8" x14ac:dyDescent="0.2">
      <c r="A28" s="8"/>
      <c r="B28" s="26" t="s">
        <v>24</v>
      </c>
      <c r="C28" s="23">
        <v>0</v>
      </c>
      <c r="D28" s="9">
        <v>1</v>
      </c>
      <c r="E28" s="10" t="str">
        <f t="shared" si="3"/>
        <v/>
      </c>
      <c r="F28" s="10">
        <f t="shared" si="4"/>
        <v>0.1</v>
      </c>
      <c r="G28" s="10">
        <f t="shared" si="6"/>
        <v>1</v>
      </c>
      <c r="H28" s="18" t="str">
        <f t="shared" si="5"/>
        <v/>
      </c>
    </row>
    <row r="29" spans="1:8" x14ac:dyDescent="0.2">
      <c r="A29" s="8"/>
      <c r="B29" s="26" t="s">
        <v>25</v>
      </c>
      <c r="C29" s="23">
        <v>1</v>
      </c>
      <c r="D29" s="9">
        <v>0</v>
      </c>
      <c r="E29" s="10">
        <f t="shared" si="3"/>
        <v>8.3333333333333329E-2</v>
      </c>
      <c r="F29" s="10" t="str">
        <f t="shared" si="4"/>
        <v/>
      </c>
      <c r="G29" s="10">
        <f t="shared" si="6"/>
        <v>-1</v>
      </c>
      <c r="H29" s="18">
        <f t="shared" si="5"/>
        <v>-8.3333333333333329E-2</v>
      </c>
    </row>
    <row r="30" spans="1:8" x14ac:dyDescent="0.2">
      <c r="A30" s="8"/>
      <c r="B30" s="26" t="s">
        <v>26</v>
      </c>
      <c r="C30" s="23">
        <v>4</v>
      </c>
      <c r="D30" s="9">
        <v>1</v>
      </c>
      <c r="E30" s="10">
        <f t="shared" si="3"/>
        <v>0.33333333333333331</v>
      </c>
      <c r="F30" s="10">
        <f t="shared" si="4"/>
        <v>0.1</v>
      </c>
      <c r="G30" s="10">
        <f t="shared" si="6"/>
        <v>-0.75</v>
      </c>
      <c r="H30" s="18">
        <f t="shared" si="5"/>
        <v>-0.25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0</v>
      </c>
      <c r="D36" s="9">
        <v>1</v>
      </c>
      <c r="E36" s="10" t="str">
        <f t="shared" si="3"/>
        <v/>
      </c>
      <c r="F36" s="10">
        <f t="shared" si="4"/>
        <v>0.1</v>
      </c>
      <c r="G36" s="10">
        <f t="shared" si="6"/>
        <v>1</v>
      </c>
      <c r="H36" s="18" t="str">
        <f t="shared" si="5"/>
        <v/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0</v>
      </c>
      <c r="D45" s="9">
        <v>2</v>
      </c>
      <c r="E45" s="10" t="str">
        <f t="shared" si="3"/>
        <v/>
      </c>
      <c r="F45" s="10">
        <f t="shared" si="4"/>
        <v>0.2</v>
      </c>
      <c r="G45" s="10">
        <f t="shared" si="6"/>
        <v>1</v>
      </c>
      <c r="H45" s="18" t="str">
        <f t="shared" si="5"/>
        <v/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0</v>
      </c>
      <c r="D50" s="9">
        <v>1</v>
      </c>
      <c r="E50" s="10" t="str">
        <f t="shared" si="3"/>
        <v/>
      </c>
      <c r="F50" s="10">
        <f t="shared" si="4"/>
        <v>0.1</v>
      </c>
      <c r="G50" s="10">
        <f t="shared" si="6"/>
        <v>1</v>
      </c>
      <c r="H50" s="18" t="str">
        <f t="shared" si="5"/>
        <v/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3</v>
      </c>
      <c r="D54" s="9">
        <v>2</v>
      </c>
      <c r="E54" s="10">
        <f t="shared" si="7"/>
        <v>0.25</v>
      </c>
      <c r="F54" s="10">
        <f t="shared" si="8"/>
        <v>0.2</v>
      </c>
      <c r="G54" s="10">
        <f t="shared" si="10"/>
        <v>-0.33333333333333331</v>
      </c>
      <c r="H54" s="18">
        <f t="shared" si="9"/>
        <v>-8.3333333333333329E-2</v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0</v>
      </c>
      <c r="D64" s="9">
        <v>1</v>
      </c>
      <c r="E64" s="10" t="str">
        <f t="shared" si="7"/>
        <v/>
      </c>
      <c r="F64" s="10">
        <f t="shared" si="8"/>
        <v>0.1</v>
      </c>
      <c r="G64" s="10">
        <f t="shared" si="10"/>
        <v>1</v>
      </c>
      <c r="H64" s="18" t="str">
        <f t="shared" si="9"/>
        <v/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2</v>
      </c>
      <c r="D68" s="9">
        <v>0</v>
      </c>
      <c r="E68" s="10">
        <f t="shared" si="7"/>
        <v>0.16666666666666666</v>
      </c>
      <c r="F68" s="10" t="str">
        <f t="shared" si="8"/>
        <v/>
      </c>
      <c r="G68" s="10">
        <f t="shared" si="10"/>
        <v>-1</v>
      </c>
      <c r="H68" s="18">
        <f t="shared" si="9"/>
        <v>-0.16666666666666666</v>
      </c>
    </row>
    <row r="69" spans="1:8" x14ac:dyDescent="0.2">
      <c r="A69" s="8"/>
      <c r="B69" s="26" t="s">
        <v>65</v>
      </c>
      <c r="C69" s="23">
        <v>1</v>
      </c>
      <c r="D69" s="9">
        <v>0</v>
      </c>
      <c r="E69" s="10">
        <f t="shared" si="7"/>
        <v>8.3333333333333329E-2</v>
      </c>
      <c r="F69" s="10" t="str">
        <f t="shared" si="8"/>
        <v/>
      </c>
      <c r="G69" s="10">
        <f t="shared" si="10"/>
        <v>-1</v>
      </c>
      <c r="H69" s="18">
        <f t="shared" si="9"/>
        <v>-8.3333333333333329E-2</v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333</v>
      </c>
      <c r="D76" s="14">
        <f>SUM(D77:D175)</f>
        <v>461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0.38438438438438438</v>
      </c>
      <c r="H76" s="29">
        <f t="shared" ref="H76:H107" si="13">+IF(OR(AND(E76=""),(G76="")),"",E76*G76)</f>
        <v>0.38438438438438438</v>
      </c>
    </row>
    <row r="77" spans="1:8" x14ac:dyDescent="0.2">
      <c r="A77" s="8"/>
      <c r="B77" s="25" t="s">
        <v>67</v>
      </c>
      <c r="C77" s="22">
        <v>1</v>
      </c>
      <c r="D77" s="15">
        <v>2</v>
      </c>
      <c r="E77" s="16">
        <f t="shared" si="11"/>
        <v>3.003003003003003E-3</v>
      </c>
      <c r="F77" s="16">
        <f t="shared" si="12"/>
        <v>4.3383947939262474E-3</v>
      </c>
      <c r="G77" s="16">
        <f t="shared" ref="G77:G108" si="14">+IF(AND(C77=0,D77=0)," ",IF(C77=0,1,IF(D77=0,-1,(D77-C77)/C77)))</f>
        <v>1</v>
      </c>
      <c r="H77" s="17">
        <f t="shared" si="13"/>
        <v>3.003003003003003E-3</v>
      </c>
    </row>
    <row r="78" spans="1:8" x14ac:dyDescent="0.2">
      <c r="A78" s="8"/>
      <c r="B78" s="26" t="s">
        <v>68</v>
      </c>
      <c r="C78" s="23">
        <v>2</v>
      </c>
      <c r="D78" s="9">
        <v>1</v>
      </c>
      <c r="E78" s="10">
        <f t="shared" si="11"/>
        <v>6.006006006006006E-3</v>
      </c>
      <c r="F78" s="10">
        <f t="shared" si="12"/>
        <v>2.1691973969631237E-3</v>
      </c>
      <c r="G78" s="10">
        <f t="shared" si="14"/>
        <v>-0.5</v>
      </c>
      <c r="H78" s="18">
        <f t="shared" si="13"/>
        <v>-3.003003003003003E-3</v>
      </c>
    </row>
    <row r="79" spans="1:8" x14ac:dyDescent="0.2">
      <c r="A79" s="8"/>
      <c r="B79" s="26" t="s">
        <v>69</v>
      </c>
      <c r="C79" s="23">
        <v>0</v>
      </c>
      <c r="D79" s="9">
        <v>6</v>
      </c>
      <c r="E79" s="10" t="str">
        <f t="shared" si="11"/>
        <v/>
      </c>
      <c r="F79" s="10">
        <f t="shared" si="12"/>
        <v>1.3015184381778741E-2</v>
      </c>
      <c r="G79" s="10">
        <f t="shared" si="14"/>
        <v>1</v>
      </c>
      <c r="H79" s="18" t="str">
        <f t="shared" si="13"/>
        <v/>
      </c>
    </row>
    <row r="80" spans="1:8" x14ac:dyDescent="0.2">
      <c r="A80" s="8"/>
      <c r="B80" s="26" t="s">
        <v>70</v>
      </c>
      <c r="C80" s="23">
        <v>0</v>
      </c>
      <c r="D80" s="9">
        <v>6</v>
      </c>
      <c r="E80" s="10" t="str">
        <f t="shared" si="11"/>
        <v/>
      </c>
      <c r="F80" s="10">
        <f t="shared" si="12"/>
        <v>1.3015184381778741E-2</v>
      </c>
      <c r="G80" s="10">
        <f t="shared" si="14"/>
        <v>1</v>
      </c>
      <c r="H80" s="18" t="str">
        <f t="shared" si="13"/>
        <v/>
      </c>
    </row>
    <row r="81" spans="1:8" ht="25.5" x14ac:dyDescent="0.2">
      <c r="A81" s="8"/>
      <c r="B81" s="26" t="s">
        <v>71</v>
      </c>
      <c r="C81" s="23">
        <v>1</v>
      </c>
      <c r="D81" s="9">
        <v>4</v>
      </c>
      <c r="E81" s="10">
        <f t="shared" si="11"/>
        <v>3.003003003003003E-3</v>
      </c>
      <c r="F81" s="10">
        <f t="shared" si="12"/>
        <v>8.6767895878524948E-3</v>
      </c>
      <c r="G81" s="10">
        <f t="shared" si="14"/>
        <v>3</v>
      </c>
      <c r="H81" s="18">
        <f t="shared" si="13"/>
        <v>9.0090090090090089E-3</v>
      </c>
    </row>
    <row r="82" spans="1:8" x14ac:dyDescent="0.2">
      <c r="A82" s="8"/>
      <c r="B82" s="26" t="s">
        <v>72</v>
      </c>
      <c r="C82" s="23">
        <v>0</v>
      </c>
      <c r="D82" s="9">
        <v>4</v>
      </c>
      <c r="E82" s="10" t="str">
        <f t="shared" si="11"/>
        <v/>
      </c>
      <c r="F82" s="10">
        <f t="shared" si="12"/>
        <v>8.6767895878524948E-3</v>
      </c>
      <c r="G82" s="10">
        <f t="shared" si="14"/>
        <v>1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8" t="str">
        <f t="shared" si="13"/>
        <v/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1</v>
      </c>
      <c r="D87" s="9">
        <v>2</v>
      </c>
      <c r="E87" s="10">
        <f t="shared" si="11"/>
        <v>3.003003003003003E-3</v>
      </c>
      <c r="F87" s="10">
        <f t="shared" si="12"/>
        <v>4.3383947939262474E-3</v>
      </c>
      <c r="G87" s="10">
        <f t="shared" si="14"/>
        <v>1</v>
      </c>
      <c r="H87" s="18">
        <f t="shared" si="13"/>
        <v>3.003003003003003E-3</v>
      </c>
    </row>
    <row r="88" spans="1:8" x14ac:dyDescent="0.2">
      <c r="A88" s="8"/>
      <c r="B88" s="26" t="s">
        <v>78</v>
      </c>
      <c r="C88" s="23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0</v>
      </c>
      <c r="D92" s="9">
        <v>0</v>
      </c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8" t="str">
        <f t="shared" si="13"/>
        <v/>
      </c>
    </row>
    <row r="93" spans="1:8" x14ac:dyDescent="0.2">
      <c r="A93" s="8"/>
      <c r="B93" s="26" t="s">
        <v>83</v>
      </c>
      <c r="C93" s="23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8" t="str">
        <f t="shared" si="13"/>
        <v/>
      </c>
    </row>
    <row r="94" spans="1:8" x14ac:dyDescent="0.2">
      <c r="A94" s="8"/>
      <c r="B94" s="26" t="s">
        <v>84</v>
      </c>
      <c r="C94" s="23">
        <v>0</v>
      </c>
      <c r="D94" s="9">
        <v>1</v>
      </c>
      <c r="E94" s="10" t="str">
        <f t="shared" si="11"/>
        <v/>
      </c>
      <c r="F94" s="10">
        <f t="shared" si="12"/>
        <v>2.1691973969631237E-3</v>
      </c>
      <c r="G94" s="10">
        <f t="shared" si="14"/>
        <v>1</v>
      </c>
      <c r="H94" s="18" t="str">
        <f t="shared" si="13"/>
        <v/>
      </c>
    </row>
    <row r="95" spans="1:8" x14ac:dyDescent="0.2">
      <c r="A95" s="8"/>
      <c r="B95" s="26" t="s">
        <v>85</v>
      </c>
      <c r="C95" s="23">
        <v>1</v>
      </c>
      <c r="D95" s="9">
        <v>2</v>
      </c>
      <c r="E95" s="10">
        <f t="shared" si="11"/>
        <v>3.003003003003003E-3</v>
      </c>
      <c r="F95" s="10">
        <f t="shared" si="12"/>
        <v>4.3383947939262474E-3</v>
      </c>
      <c r="G95" s="10">
        <f t="shared" si="14"/>
        <v>1</v>
      </c>
      <c r="H95" s="18">
        <f t="shared" si="13"/>
        <v>3.003003003003003E-3</v>
      </c>
    </row>
    <row r="96" spans="1:8" x14ac:dyDescent="0.2">
      <c r="A96" s="8"/>
      <c r="B96" s="26" t="s">
        <v>86</v>
      </c>
      <c r="C96" s="23">
        <v>0</v>
      </c>
      <c r="D96" s="9">
        <v>2</v>
      </c>
      <c r="E96" s="10" t="str">
        <f t="shared" si="11"/>
        <v/>
      </c>
      <c r="F96" s="10">
        <f t="shared" si="12"/>
        <v>4.3383947939262474E-3</v>
      </c>
      <c r="G96" s="10">
        <f t="shared" si="14"/>
        <v>1</v>
      </c>
      <c r="H96" s="18" t="str">
        <f t="shared" si="13"/>
        <v/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9</v>
      </c>
      <c r="D98" s="9">
        <v>12</v>
      </c>
      <c r="E98" s="10">
        <f t="shared" si="11"/>
        <v>2.7027027027027029E-2</v>
      </c>
      <c r="F98" s="10">
        <f t="shared" si="12"/>
        <v>2.6030368763557483E-2</v>
      </c>
      <c r="G98" s="10">
        <f t="shared" si="14"/>
        <v>0.33333333333333331</v>
      </c>
      <c r="H98" s="18">
        <f t="shared" si="13"/>
        <v>9.0090090090090089E-3</v>
      </c>
    </row>
    <row r="99" spans="1:8" x14ac:dyDescent="0.2">
      <c r="A99" s="8"/>
      <c r="B99" s="26" t="s">
        <v>89</v>
      </c>
      <c r="C99" s="23">
        <v>2</v>
      </c>
      <c r="D99" s="9">
        <v>4</v>
      </c>
      <c r="E99" s="10">
        <f t="shared" si="11"/>
        <v>6.006006006006006E-3</v>
      </c>
      <c r="F99" s="10">
        <f t="shared" si="12"/>
        <v>8.6767895878524948E-3</v>
      </c>
      <c r="G99" s="10">
        <f t="shared" si="14"/>
        <v>1</v>
      </c>
      <c r="H99" s="18">
        <f t="shared" si="13"/>
        <v>6.006006006006006E-3</v>
      </c>
    </row>
    <row r="100" spans="1:8" x14ac:dyDescent="0.2">
      <c r="A100" s="8"/>
      <c r="B100" s="26" t="s">
        <v>90</v>
      </c>
      <c r="C100" s="23">
        <v>0</v>
      </c>
      <c r="D100" s="9">
        <v>2</v>
      </c>
      <c r="E100" s="10" t="str">
        <f t="shared" si="11"/>
        <v/>
      </c>
      <c r="F100" s="10">
        <f t="shared" si="12"/>
        <v>4.3383947939262474E-3</v>
      </c>
      <c r="G100" s="10">
        <f t="shared" si="14"/>
        <v>1</v>
      </c>
      <c r="H100" s="18" t="str">
        <f t="shared" si="13"/>
        <v/>
      </c>
    </row>
    <row r="101" spans="1:8" x14ac:dyDescent="0.2">
      <c r="A101" s="8"/>
      <c r="B101" s="26" t="s">
        <v>91</v>
      </c>
      <c r="C101" s="23">
        <v>0</v>
      </c>
      <c r="D101" s="9">
        <v>1</v>
      </c>
      <c r="E101" s="10" t="str">
        <f t="shared" si="11"/>
        <v/>
      </c>
      <c r="F101" s="10">
        <f t="shared" si="12"/>
        <v>2.1691973969631237E-3</v>
      </c>
      <c r="G101" s="10">
        <f t="shared" si="14"/>
        <v>1</v>
      </c>
      <c r="H101" s="18" t="str">
        <f t="shared" si="13"/>
        <v/>
      </c>
    </row>
    <row r="102" spans="1:8" x14ac:dyDescent="0.2">
      <c r="A102" s="8"/>
      <c r="B102" s="26" t="s">
        <v>92</v>
      </c>
      <c r="C102" s="23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8" t="str">
        <f t="shared" si="13"/>
        <v/>
      </c>
    </row>
    <row r="103" spans="1:8" x14ac:dyDescent="0.2">
      <c r="A103" s="8"/>
      <c r="B103" s="26" t="s">
        <v>93</v>
      </c>
      <c r="C103" s="23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8" t="str">
        <f t="shared" si="13"/>
        <v/>
      </c>
    </row>
    <row r="104" spans="1:8" x14ac:dyDescent="0.2">
      <c r="A104" s="8"/>
      <c r="B104" s="26" t="s">
        <v>94</v>
      </c>
      <c r="C104" s="23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0</v>
      </c>
      <c r="D106" s="9">
        <v>9</v>
      </c>
      <c r="E106" s="10" t="str">
        <f t="shared" si="11"/>
        <v/>
      </c>
      <c r="F106" s="10">
        <f t="shared" si="12"/>
        <v>1.9522776572668113E-2</v>
      </c>
      <c r="G106" s="10">
        <f t="shared" si="14"/>
        <v>1</v>
      </c>
      <c r="H106" s="18" t="str">
        <f t="shared" si="13"/>
        <v/>
      </c>
    </row>
    <row r="107" spans="1:8" x14ac:dyDescent="0.2">
      <c r="A107" s="8"/>
      <c r="B107" s="26" t="s">
        <v>97</v>
      </c>
      <c r="C107" s="23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7</v>
      </c>
      <c r="D109" s="9">
        <v>5</v>
      </c>
      <c r="E109" s="10">
        <f t="shared" si="15"/>
        <v>2.1021021021021023E-2</v>
      </c>
      <c r="F109" s="10">
        <f t="shared" si="16"/>
        <v>1.0845986984815618E-2</v>
      </c>
      <c r="G109" s="10">
        <f t="shared" ref="G109:G140" si="18">+IF(AND(C109=0,D109=0)," ",IF(C109=0,1,IF(D109=0,-1,(D109-C109)/C109)))</f>
        <v>-0.2857142857142857</v>
      </c>
      <c r="H109" s="18">
        <f t="shared" si="17"/>
        <v>-6.006006006006006E-3</v>
      </c>
    </row>
    <row r="110" spans="1:8" x14ac:dyDescent="0.2">
      <c r="A110" s="8"/>
      <c r="B110" s="26" t="s">
        <v>100</v>
      </c>
      <c r="C110" s="23">
        <v>3</v>
      </c>
      <c r="D110" s="9">
        <v>8</v>
      </c>
      <c r="E110" s="10">
        <f t="shared" si="15"/>
        <v>9.0090090090090089E-3</v>
      </c>
      <c r="F110" s="10">
        <f t="shared" si="16"/>
        <v>1.735357917570499E-2</v>
      </c>
      <c r="G110" s="10">
        <f t="shared" si="18"/>
        <v>1.6666666666666667</v>
      </c>
      <c r="H110" s="18">
        <f t="shared" si="17"/>
        <v>1.5015015015015015E-2</v>
      </c>
    </row>
    <row r="111" spans="1:8" x14ac:dyDescent="0.2">
      <c r="A111" s="8"/>
      <c r="B111" s="26" t="s">
        <v>101</v>
      </c>
      <c r="C111" s="23">
        <v>5</v>
      </c>
      <c r="D111" s="9">
        <v>4</v>
      </c>
      <c r="E111" s="10">
        <f t="shared" si="15"/>
        <v>1.5015015015015015E-2</v>
      </c>
      <c r="F111" s="10">
        <f t="shared" si="16"/>
        <v>8.6767895878524948E-3</v>
      </c>
      <c r="G111" s="10">
        <f t="shared" si="18"/>
        <v>-0.2</v>
      </c>
      <c r="H111" s="18">
        <f t="shared" si="17"/>
        <v>-3.003003003003003E-3</v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10</v>
      </c>
      <c r="D113" s="9">
        <v>0</v>
      </c>
      <c r="E113" s="10">
        <f t="shared" si="15"/>
        <v>3.003003003003003E-2</v>
      </c>
      <c r="F113" s="10" t="str">
        <f t="shared" si="16"/>
        <v/>
      </c>
      <c r="G113" s="10">
        <f t="shared" si="18"/>
        <v>-1</v>
      </c>
      <c r="H113" s="18">
        <f t="shared" si="17"/>
        <v>-3.003003003003003E-2</v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0</v>
      </c>
      <c r="D116" s="9">
        <v>1</v>
      </c>
      <c r="E116" s="10" t="str">
        <f t="shared" si="15"/>
        <v/>
      </c>
      <c r="F116" s="10">
        <f t="shared" si="16"/>
        <v>2.1691973969631237E-3</v>
      </c>
      <c r="G116" s="10">
        <f t="shared" si="18"/>
        <v>1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125</v>
      </c>
      <c r="D118" s="9">
        <v>2</v>
      </c>
      <c r="E118" s="10">
        <f t="shared" si="15"/>
        <v>0.37537537537537535</v>
      </c>
      <c r="F118" s="10">
        <f t="shared" si="16"/>
        <v>4.3383947939262474E-3</v>
      </c>
      <c r="G118" s="10">
        <f t="shared" si="18"/>
        <v>-0.98399999999999999</v>
      </c>
      <c r="H118" s="18">
        <f t="shared" si="17"/>
        <v>-0.36936936936936932</v>
      </c>
    </row>
    <row r="119" spans="1:8" ht="25.5" x14ac:dyDescent="0.2">
      <c r="A119" s="8"/>
      <c r="B119" s="26" t="s">
        <v>109</v>
      </c>
      <c r="C119" s="23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8" t="str">
        <f t="shared" si="17"/>
        <v/>
      </c>
    </row>
    <row r="120" spans="1:8" ht="25.5" x14ac:dyDescent="0.2">
      <c r="A120" s="8"/>
      <c r="B120" s="26" t="s">
        <v>110</v>
      </c>
      <c r="C120" s="23">
        <v>4</v>
      </c>
      <c r="D120" s="9">
        <v>3</v>
      </c>
      <c r="E120" s="10">
        <f t="shared" si="15"/>
        <v>1.2012012012012012E-2</v>
      </c>
      <c r="F120" s="10">
        <f t="shared" si="16"/>
        <v>6.5075921908893707E-3</v>
      </c>
      <c r="G120" s="10">
        <f t="shared" si="18"/>
        <v>-0.25</v>
      </c>
      <c r="H120" s="18">
        <f t="shared" si="17"/>
        <v>-3.003003003003003E-3</v>
      </c>
    </row>
    <row r="121" spans="1:8" x14ac:dyDescent="0.2">
      <c r="A121" s="8"/>
      <c r="B121" s="26" t="s">
        <v>111</v>
      </c>
      <c r="C121" s="23">
        <v>12</v>
      </c>
      <c r="D121" s="9">
        <v>0</v>
      </c>
      <c r="E121" s="10">
        <f t="shared" si="15"/>
        <v>3.6036036036036036E-2</v>
      </c>
      <c r="F121" s="10" t="str">
        <f t="shared" si="16"/>
        <v/>
      </c>
      <c r="G121" s="10">
        <f t="shared" si="18"/>
        <v>-1</v>
      </c>
      <c r="H121" s="18">
        <f t="shared" si="17"/>
        <v>-3.6036036036036036E-2</v>
      </c>
    </row>
    <row r="122" spans="1:8" x14ac:dyDescent="0.2">
      <c r="A122" s="8"/>
      <c r="B122" s="26" t="s">
        <v>112</v>
      </c>
      <c r="C122" s="23">
        <v>4</v>
      </c>
      <c r="D122" s="9">
        <v>11</v>
      </c>
      <c r="E122" s="10">
        <f t="shared" si="15"/>
        <v>1.2012012012012012E-2</v>
      </c>
      <c r="F122" s="10">
        <f t="shared" si="16"/>
        <v>2.3861171366594359E-2</v>
      </c>
      <c r="G122" s="10">
        <f t="shared" si="18"/>
        <v>1.75</v>
      </c>
      <c r="H122" s="18">
        <f t="shared" si="17"/>
        <v>2.1021021021021019E-2</v>
      </c>
    </row>
    <row r="123" spans="1:8" x14ac:dyDescent="0.2">
      <c r="A123" s="8"/>
      <c r="B123" s="26" t="s">
        <v>113</v>
      </c>
      <c r="C123" s="23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8" t="str">
        <f t="shared" si="17"/>
        <v/>
      </c>
    </row>
    <row r="124" spans="1:8" x14ac:dyDescent="0.2">
      <c r="A124" s="8"/>
      <c r="B124" s="26" t="s">
        <v>114</v>
      </c>
      <c r="C124" s="23">
        <v>0</v>
      </c>
      <c r="D124" s="9">
        <v>2</v>
      </c>
      <c r="E124" s="10" t="str">
        <f t="shared" si="15"/>
        <v/>
      </c>
      <c r="F124" s="10">
        <f t="shared" si="16"/>
        <v>4.3383947939262474E-3</v>
      </c>
      <c r="G124" s="10">
        <f t="shared" si="18"/>
        <v>1</v>
      </c>
      <c r="H124" s="18" t="str">
        <f t="shared" si="17"/>
        <v/>
      </c>
    </row>
    <row r="125" spans="1:8" x14ac:dyDescent="0.2">
      <c r="A125" s="8"/>
      <c r="B125" s="26" t="s">
        <v>115</v>
      </c>
      <c r="C125" s="23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8" t="str">
        <f t="shared" si="17"/>
        <v/>
      </c>
    </row>
    <row r="128" spans="1:8" x14ac:dyDescent="0.2">
      <c r="A128" s="8"/>
      <c r="B128" s="26" t="s">
        <v>118</v>
      </c>
      <c r="C128" s="23">
        <v>7</v>
      </c>
      <c r="D128" s="9">
        <v>13</v>
      </c>
      <c r="E128" s="10">
        <f t="shared" si="15"/>
        <v>2.1021021021021023E-2</v>
      </c>
      <c r="F128" s="10">
        <f t="shared" si="16"/>
        <v>2.8199566160520606E-2</v>
      </c>
      <c r="G128" s="10">
        <f t="shared" si="18"/>
        <v>0.8571428571428571</v>
      </c>
      <c r="H128" s="18">
        <f t="shared" si="17"/>
        <v>1.8018018018018018E-2</v>
      </c>
    </row>
    <row r="129" spans="1:8" x14ac:dyDescent="0.2">
      <c r="A129" s="8"/>
      <c r="B129" s="26" t="s">
        <v>119</v>
      </c>
      <c r="C129" s="23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8" t="str">
        <f t="shared" si="17"/>
        <v/>
      </c>
    </row>
    <row r="130" spans="1:8" x14ac:dyDescent="0.2">
      <c r="A130" s="8"/>
      <c r="B130" s="26" t="s">
        <v>120</v>
      </c>
      <c r="C130" s="23">
        <v>0</v>
      </c>
      <c r="D130" s="9">
        <v>1</v>
      </c>
      <c r="E130" s="10" t="str">
        <f t="shared" si="15"/>
        <v/>
      </c>
      <c r="F130" s="10">
        <f t="shared" si="16"/>
        <v>2.1691973969631237E-3</v>
      </c>
      <c r="G130" s="10">
        <f t="shared" si="18"/>
        <v>1</v>
      </c>
      <c r="H130" s="18" t="str">
        <f t="shared" si="17"/>
        <v/>
      </c>
    </row>
    <row r="131" spans="1:8" x14ac:dyDescent="0.2">
      <c r="A131" s="8"/>
      <c r="B131" s="26" t="s">
        <v>121</v>
      </c>
      <c r="C131" s="23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8" t="str">
        <f t="shared" si="17"/>
        <v/>
      </c>
    </row>
    <row r="132" spans="1:8" x14ac:dyDescent="0.2">
      <c r="A132" s="8"/>
      <c r="B132" s="26" t="s">
        <v>122</v>
      </c>
      <c r="C132" s="23">
        <v>19</v>
      </c>
      <c r="D132" s="9">
        <v>8</v>
      </c>
      <c r="E132" s="10">
        <f t="shared" si="15"/>
        <v>5.7057057057057055E-2</v>
      </c>
      <c r="F132" s="10">
        <f t="shared" si="16"/>
        <v>1.735357917570499E-2</v>
      </c>
      <c r="G132" s="10">
        <f t="shared" si="18"/>
        <v>-0.57894736842105265</v>
      </c>
      <c r="H132" s="18">
        <f t="shared" si="17"/>
        <v>-3.3033033033033031E-2</v>
      </c>
    </row>
    <row r="133" spans="1:8" x14ac:dyDescent="0.2">
      <c r="A133" s="8"/>
      <c r="B133" s="26" t="s">
        <v>123</v>
      </c>
      <c r="C133" s="23">
        <v>1</v>
      </c>
      <c r="D133" s="9">
        <v>0</v>
      </c>
      <c r="E133" s="10">
        <f t="shared" si="15"/>
        <v>3.003003003003003E-3</v>
      </c>
      <c r="F133" s="10" t="str">
        <f t="shared" si="16"/>
        <v/>
      </c>
      <c r="G133" s="10">
        <f t="shared" si="18"/>
        <v>-1</v>
      </c>
      <c r="H133" s="18">
        <f t="shared" si="17"/>
        <v>-3.003003003003003E-3</v>
      </c>
    </row>
    <row r="134" spans="1:8" x14ac:dyDescent="0.2">
      <c r="A134" s="8"/>
      <c r="B134" s="26" t="s">
        <v>124</v>
      </c>
      <c r="C134" s="23">
        <v>30</v>
      </c>
      <c r="D134" s="9">
        <v>42</v>
      </c>
      <c r="E134" s="10">
        <f t="shared" si="15"/>
        <v>9.0090090090090086E-2</v>
      </c>
      <c r="F134" s="10">
        <f t="shared" si="16"/>
        <v>9.1106290672451198E-2</v>
      </c>
      <c r="G134" s="10">
        <f t="shared" si="18"/>
        <v>0.4</v>
      </c>
      <c r="H134" s="18">
        <f t="shared" si="17"/>
        <v>3.6036036036036036E-2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7</v>
      </c>
      <c r="D136" s="9">
        <v>12</v>
      </c>
      <c r="E136" s="10">
        <f t="shared" si="15"/>
        <v>2.1021021021021023E-2</v>
      </c>
      <c r="F136" s="10">
        <f t="shared" si="16"/>
        <v>2.6030368763557483E-2</v>
      </c>
      <c r="G136" s="10">
        <f t="shared" si="18"/>
        <v>0.7142857142857143</v>
      </c>
      <c r="H136" s="18">
        <f t="shared" si="17"/>
        <v>1.5015015015015017E-2</v>
      </c>
    </row>
    <row r="137" spans="1:8" x14ac:dyDescent="0.2">
      <c r="A137" s="8"/>
      <c r="B137" s="26" t="s">
        <v>127</v>
      </c>
      <c r="C137" s="23">
        <v>1</v>
      </c>
      <c r="D137" s="9">
        <v>13</v>
      </c>
      <c r="E137" s="10">
        <f t="shared" si="15"/>
        <v>3.003003003003003E-3</v>
      </c>
      <c r="F137" s="10">
        <f t="shared" si="16"/>
        <v>2.8199566160520606E-2</v>
      </c>
      <c r="G137" s="10">
        <f t="shared" si="18"/>
        <v>12</v>
      </c>
      <c r="H137" s="18">
        <f t="shared" si="17"/>
        <v>3.6036036036036036E-2</v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51</v>
      </c>
      <c r="D139" s="9">
        <v>184</v>
      </c>
      <c r="E139" s="10">
        <f t="shared" si="15"/>
        <v>0.15315315315315314</v>
      </c>
      <c r="F139" s="10">
        <f t="shared" si="16"/>
        <v>0.39913232104121477</v>
      </c>
      <c r="G139" s="10">
        <f t="shared" si="18"/>
        <v>2.607843137254902</v>
      </c>
      <c r="H139" s="18">
        <f t="shared" si="17"/>
        <v>0.39939939939939939</v>
      </c>
    </row>
    <row r="140" spans="1:8" x14ac:dyDescent="0.2">
      <c r="A140" s="8"/>
      <c r="B140" s="26" t="s">
        <v>130</v>
      </c>
      <c r="C140" s="23">
        <v>0</v>
      </c>
      <c r="D140" s="9">
        <v>41</v>
      </c>
      <c r="E140" s="10" t="str">
        <f t="shared" ref="E140:E175" si="19">+IF(C140=0,"",C140/C$76)</f>
        <v/>
      </c>
      <c r="F140" s="10">
        <f t="shared" ref="F140:F175" si="20">+IF(D140=0,"",D140/D$76)</f>
        <v>8.8937093275488072E-2</v>
      </c>
      <c r="G140" s="10">
        <f t="shared" si="18"/>
        <v>1</v>
      </c>
      <c r="H140" s="18" t="str">
        <f t="shared" ref="H140:H171" si="21">+IF(OR(AND(E140=""),(G140="")),"",E140*G140)</f>
        <v/>
      </c>
    </row>
    <row r="141" spans="1:8" x14ac:dyDescent="0.2">
      <c r="A141" s="8"/>
      <c r="B141" s="26" t="s">
        <v>131</v>
      </c>
      <c r="C141" s="23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8" t="str">
        <f t="shared" si="21"/>
        <v/>
      </c>
    </row>
    <row r="142" spans="1:8" x14ac:dyDescent="0.2">
      <c r="A142" s="8"/>
      <c r="B142" s="26" t="s">
        <v>132</v>
      </c>
      <c r="C142" s="23">
        <v>2</v>
      </c>
      <c r="D142" s="9">
        <v>42</v>
      </c>
      <c r="E142" s="10">
        <f t="shared" si="19"/>
        <v>6.006006006006006E-3</v>
      </c>
      <c r="F142" s="10">
        <f t="shared" si="20"/>
        <v>9.1106290672451198E-2</v>
      </c>
      <c r="G142" s="10">
        <f t="shared" si="22"/>
        <v>20</v>
      </c>
      <c r="H142" s="18">
        <f t="shared" si="21"/>
        <v>0.12012012012012012</v>
      </c>
    </row>
    <row r="143" spans="1:8" x14ac:dyDescent="0.2">
      <c r="A143" s="8"/>
      <c r="B143" s="26" t="s">
        <v>133</v>
      </c>
      <c r="C143" s="23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21</v>
      </c>
      <c r="D144" s="9">
        <v>0</v>
      </c>
      <c r="E144" s="10">
        <f t="shared" si="19"/>
        <v>6.3063063063063057E-2</v>
      </c>
      <c r="F144" s="10" t="str">
        <f t="shared" si="20"/>
        <v/>
      </c>
      <c r="G144" s="10">
        <f t="shared" si="22"/>
        <v>-1</v>
      </c>
      <c r="H144" s="18">
        <f t="shared" si="21"/>
        <v>-6.3063063063063057E-2</v>
      </c>
    </row>
    <row r="145" spans="1:8" x14ac:dyDescent="0.2">
      <c r="A145" s="8"/>
      <c r="B145" s="26" t="s">
        <v>135</v>
      </c>
      <c r="C145" s="23">
        <v>4</v>
      </c>
      <c r="D145" s="9">
        <v>0</v>
      </c>
      <c r="E145" s="10">
        <f t="shared" si="19"/>
        <v>1.2012012012012012E-2</v>
      </c>
      <c r="F145" s="10" t="str">
        <f t="shared" si="20"/>
        <v/>
      </c>
      <c r="G145" s="10">
        <f t="shared" si="22"/>
        <v>-1</v>
      </c>
      <c r="H145" s="18">
        <f t="shared" si="21"/>
        <v>-1.2012012012012012E-2</v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8" t="str">
        <f t="shared" si="21"/>
        <v/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1</v>
      </c>
      <c r="D150" s="9">
        <v>0</v>
      </c>
      <c r="E150" s="10">
        <f t="shared" si="19"/>
        <v>3.003003003003003E-3</v>
      </c>
      <c r="F150" s="10" t="str">
        <f t="shared" si="20"/>
        <v/>
      </c>
      <c r="G150" s="10">
        <f t="shared" si="22"/>
        <v>-1</v>
      </c>
      <c r="H150" s="18">
        <f t="shared" si="21"/>
        <v>-3.003003003003003E-3</v>
      </c>
    </row>
    <row r="151" spans="1:8" ht="25.5" x14ac:dyDescent="0.2">
      <c r="A151" s="8"/>
      <c r="B151" s="26" t="s">
        <v>141</v>
      </c>
      <c r="C151" s="23">
        <v>0</v>
      </c>
      <c r="D151" s="9">
        <v>2</v>
      </c>
      <c r="E151" s="10" t="str">
        <f t="shared" si="19"/>
        <v/>
      </c>
      <c r="F151" s="10">
        <f t="shared" si="20"/>
        <v>4.3383947939262474E-3</v>
      </c>
      <c r="G151" s="10">
        <f t="shared" si="22"/>
        <v>1</v>
      </c>
      <c r="H151" s="18" t="str">
        <f t="shared" si="21"/>
        <v/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1</v>
      </c>
      <c r="E156" s="10" t="str">
        <f t="shared" si="19"/>
        <v/>
      </c>
      <c r="F156" s="10">
        <f t="shared" si="20"/>
        <v>2.1691973969631237E-3</v>
      </c>
      <c r="G156" s="10">
        <f t="shared" si="22"/>
        <v>1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0</v>
      </c>
      <c r="D161" s="9">
        <v>2</v>
      </c>
      <c r="E161" s="10" t="str">
        <f t="shared" si="19"/>
        <v/>
      </c>
      <c r="F161" s="10">
        <f t="shared" si="20"/>
        <v>4.3383947939262474E-3</v>
      </c>
      <c r="G161" s="10">
        <f t="shared" si="22"/>
        <v>1</v>
      </c>
      <c r="H161" s="18" t="str">
        <f t="shared" si="21"/>
        <v/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0</v>
      </c>
      <c r="D163" s="9">
        <v>1</v>
      </c>
      <c r="E163" s="10" t="str">
        <f t="shared" si="19"/>
        <v/>
      </c>
      <c r="F163" s="10">
        <f t="shared" si="20"/>
        <v>2.1691973969631237E-3</v>
      </c>
      <c r="G163" s="10">
        <f t="shared" si="22"/>
        <v>1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0</v>
      </c>
      <c r="D165" s="9">
        <v>1</v>
      </c>
      <c r="E165" s="10" t="str">
        <f t="shared" si="19"/>
        <v/>
      </c>
      <c r="F165" s="10">
        <f t="shared" si="20"/>
        <v>2.1691973969631237E-3</v>
      </c>
      <c r="G165" s="10">
        <f t="shared" si="22"/>
        <v>1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1</v>
      </c>
      <c r="E170" s="10" t="str">
        <f t="shared" si="19"/>
        <v/>
      </c>
      <c r="F170" s="10">
        <f t="shared" si="20"/>
        <v>2.1691973969631237E-3</v>
      </c>
      <c r="G170" s="10">
        <f t="shared" si="22"/>
        <v>1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2</v>
      </c>
      <c r="D172" s="9">
        <v>3</v>
      </c>
      <c r="E172" s="10">
        <f t="shared" si="19"/>
        <v>6.006006006006006E-3</v>
      </c>
      <c r="F172" s="10">
        <f t="shared" si="20"/>
        <v>6.5075921908893707E-3</v>
      </c>
      <c r="G172" s="10">
        <f t="shared" si="22"/>
        <v>0.5</v>
      </c>
      <c r="H172" s="18">
        <f t="shared" ref="H172:H175" si="23">+IF(OR(AND(E172=""),(G172="")),"",E172*G172)</f>
        <v>3.003003003003003E-3</v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230</v>
      </c>
      <c r="D181" s="14">
        <f>SUM(D182:D356)</f>
        <v>222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-3.4782608695652174E-2</v>
      </c>
      <c r="H181" s="29">
        <f t="shared" ref="H181:H212" si="26">+IF(OR(AND(E181=""),(G181="")),"",E181*G181)</f>
        <v>-3.4782608695652174E-2</v>
      </c>
    </row>
    <row r="182" spans="1:8" x14ac:dyDescent="0.2">
      <c r="A182" s="8"/>
      <c r="B182" s="25" t="s">
        <v>166</v>
      </c>
      <c r="C182" s="22">
        <v>3</v>
      </c>
      <c r="D182" s="15">
        <v>3</v>
      </c>
      <c r="E182" s="16">
        <f t="shared" si="24"/>
        <v>1.3043478260869565E-2</v>
      </c>
      <c r="F182" s="16">
        <f t="shared" si="25"/>
        <v>1.3513513513513514E-2</v>
      </c>
      <c r="G182" s="16">
        <f t="shared" ref="G182:G213" si="27">+IF(AND(C182=0,D182=0)," ",IF(C182=0,1,IF(D182=0,-1,(D182-C182)/C182)))</f>
        <v>0</v>
      </c>
      <c r="H182" s="17">
        <f t="shared" si="26"/>
        <v>0</v>
      </c>
    </row>
    <row r="183" spans="1:8" x14ac:dyDescent="0.2">
      <c r="A183" s="8"/>
      <c r="B183" s="26" t="s">
        <v>167</v>
      </c>
      <c r="C183" s="23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8" t="str">
        <f t="shared" si="26"/>
        <v/>
      </c>
    </row>
    <row r="184" spans="1:8" ht="38.25" x14ac:dyDescent="0.2">
      <c r="A184" s="8"/>
      <c r="B184" s="26" t="s">
        <v>168</v>
      </c>
      <c r="C184" s="23">
        <v>0</v>
      </c>
      <c r="D184" s="9">
        <v>1</v>
      </c>
      <c r="E184" s="10" t="str">
        <f t="shared" si="24"/>
        <v/>
      </c>
      <c r="F184" s="10">
        <f t="shared" si="25"/>
        <v>4.5045045045045045E-3</v>
      </c>
      <c r="G184" s="10">
        <f t="shared" si="27"/>
        <v>1</v>
      </c>
      <c r="H184" s="18" t="str">
        <f t="shared" si="26"/>
        <v/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0</v>
      </c>
      <c r="D186" s="9">
        <v>2</v>
      </c>
      <c r="E186" s="10" t="str">
        <f t="shared" si="24"/>
        <v/>
      </c>
      <c r="F186" s="10">
        <f t="shared" si="25"/>
        <v>9.0090090090090089E-3</v>
      </c>
      <c r="G186" s="10">
        <f t="shared" si="27"/>
        <v>1</v>
      </c>
      <c r="H186" s="18" t="str">
        <f t="shared" si="26"/>
        <v/>
      </c>
    </row>
    <row r="187" spans="1:8" ht="25.5" x14ac:dyDescent="0.2">
      <c r="A187" s="8"/>
      <c r="B187" s="26" t="s">
        <v>171</v>
      </c>
      <c r="C187" s="23">
        <v>2</v>
      </c>
      <c r="D187" s="9">
        <v>2</v>
      </c>
      <c r="E187" s="10">
        <f t="shared" si="24"/>
        <v>8.6956521739130436E-3</v>
      </c>
      <c r="F187" s="10">
        <f t="shared" si="25"/>
        <v>9.0090090090090089E-3</v>
      </c>
      <c r="G187" s="10">
        <f t="shared" si="27"/>
        <v>0</v>
      </c>
      <c r="H187" s="18">
        <f t="shared" si="26"/>
        <v>0</v>
      </c>
    </row>
    <row r="188" spans="1:8" x14ac:dyDescent="0.2">
      <c r="A188" s="8"/>
      <c r="B188" s="26" t="s">
        <v>172</v>
      </c>
      <c r="C188" s="23">
        <v>10</v>
      </c>
      <c r="D188" s="9">
        <v>47</v>
      </c>
      <c r="E188" s="10">
        <f t="shared" si="24"/>
        <v>4.3478260869565216E-2</v>
      </c>
      <c r="F188" s="10">
        <f t="shared" si="25"/>
        <v>0.21171171171171171</v>
      </c>
      <c r="G188" s="10">
        <f t="shared" si="27"/>
        <v>3.7</v>
      </c>
      <c r="H188" s="18">
        <f t="shared" si="26"/>
        <v>0.16086956521739132</v>
      </c>
    </row>
    <row r="189" spans="1:8" x14ac:dyDescent="0.2">
      <c r="A189" s="8"/>
      <c r="B189" s="26" t="s">
        <v>173</v>
      </c>
      <c r="C189" s="23">
        <v>1</v>
      </c>
      <c r="D189" s="9">
        <v>0</v>
      </c>
      <c r="E189" s="10">
        <f t="shared" si="24"/>
        <v>4.3478260869565218E-3</v>
      </c>
      <c r="F189" s="10" t="str">
        <f t="shared" si="25"/>
        <v/>
      </c>
      <c r="G189" s="10">
        <f t="shared" si="27"/>
        <v>-1</v>
      </c>
      <c r="H189" s="18">
        <f t="shared" si="26"/>
        <v>-4.3478260869565218E-3</v>
      </c>
    </row>
    <row r="190" spans="1:8" x14ac:dyDescent="0.2">
      <c r="A190" s="8"/>
      <c r="B190" s="26" t="s">
        <v>174</v>
      </c>
      <c r="C190" s="23">
        <v>0</v>
      </c>
      <c r="D190" s="9">
        <v>3</v>
      </c>
      <c r="E190" s="10" t="str">
        <f t="shared" si="24"/>
        <v/>
      </c>
      <c r="F190" s="10">
        <f t="shared" si="25"/>
        <v>1.3513513513513514E-2</v>
      </c>
      <c r="G190" s="10">
        <f t="shared" si="27"/>
        <v>1</v>
      </c>
      <c r="H190" s="18" t="str">
        <f t="shared" si="26"/>
        <v/>
      </c>
    </row>
    <row r="191" spans="1:8" x14ac:dyDescent="0.2">
      <c r="A191" s="8"/>
      <c r="B191" s="26" t="s">
        <v>175</v>
      </c>
      <c r="C191" s="23">
        <v>0</v>
      </c>
      <c r="D191" s="9">
        <v>1</v>
      </c>
      <c r="E191" s="10" t="str">
        <f t="shared" si="24"/>
        <v/>
      </c>
      <c r="F191" s="10">
        <f t="shared" si="25"/>
        <v>4.5045045045045045E-3</v>
      </c>
      <c r="G191" s="10">
        <f t="shared" si="27"/>
        <v>1</v>
      </c>
      <c r="H191" s="18" t="str">
        <f t="shared" si="26"/>
        <v/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1</v>
      </c>
      <c r="E193" s="10" t="str">
        <f t="shared" si="24"/>
        <v/>
      </c>
      <c r="F193" s="10">
        <f t="shared" si="25"/>
        <v>4.5045045045045045E-3</v>
      </c>
      <c r="G193" s="10">
        <f t="shared" si="27"/>
        <v>1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0</v>
      </c>
      <c r="D195" s="9">
        <v>1</v>
      </c>
      <c r="E195" s="10" t="str">
        <f t="shared" si="24"/>
        <v/>
      </c>
      <c r="F195" s="10">
        <f t="shared" si="25"/>
        <v>4.5045045045045045E-3</v>
      </c>
      <c r="G195" s="10">
        <f t="shared" si="27"/>
        <v>1</v>
      </c>
      <c r="H195" s="18" t="str">
        <f t="shared" si="26"/>
        <v/>
      </c>
    </row>
    <row r="196" spans="1:8" x14ac:dyDescent="0.2">
      <c r="A196" s="8"/>
      <c r="B196" s="26" t="s">
        <v>180</v>
      </c>
      <c r="C196" s="23">
        <v>2</v>
      </c>
      <c r="D196" s="9">
        <v>4</v>
      </c>
      <c r="E196" s="10">
        <f t="shared" si="24"/>
        <v>8.6956521739130436E-3</v>
      </c>
      <c r="F196" s="10">
        <f t="shared" si="25"/>
        <v>1.8018018018018018E-2</v>
      </c>
      <c r="G196" s="10">
        <f t="shared" si="27"/>
        <v>1</v>
      </c>
      <c r="H196" s="18">
        <f t="shared" si="26"/>
        <v>8.6956521739130436E-3</v>
      </c>
    </row>
    <row r="197" spans="1:8" ht="25.5" x14ac:dyDescent="0.2">
      <c r="A197" s="8"/>
      <c r="B197" s="26" t="s">
        <v>181</v>
      </c>
      <c r="C197" s="23">
        <v>1</v>
      </c>
      <c r="D197" s="9">
        <v>0</v>
      </c>
      <c r="E197" s="10">
        <f t="shared" si="24"/>
        <v>4.3478260869565218E-3</v>
      </c>
      <c r="F197" s="10" t="str">
        <f t="shared" si="25"/>
        <v/>
      </c>
      <c r="G197" s="10">
        <f t="shared" si="27"/>
        <v>-1</v>
      </c>
      <c r="H197" s="18">
        <f t="shared" si="26"/>
        <v>-4.3478260869565218E-3</v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2</v>
      </c>
      <c r="D199" s="9">
        <v>0</v>
      </c>
      <c r="E199" s="10">
        <f t="shared" si="24"/>
        <v>8.6956521739130436E-3</v>
      </c>
      <c r="F199" s="10" t="str">
        <f t="shared" si="25"/>
        <v/>
      </c>
      <c r="G199" s="10">
        <f t="shared" si="27"/>
        <v>-1</v>
      </c>
      <c r="H199" s="18">
        <f t="shared" si="26"/>
        <v>-8.6956521739130436E-3</v>
      </c>
    </row>
    <row r="200" spans="1:8" x14ac:dyDescent="0.2">
      <c r="A200" s="8"/>
      <c r="B200" s="26" t="s">
        <v>184</v>
      </c>
      <c r="C200" s="23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8" t="str">
        <f t="shared" si="26"/>
        <v/>
      </c>
    </row>
    <row r="201" spans="1:8" x14ac:dyDescent="0.2">
      <c r="A201" s="8"/>
      <c r="B201" s="26" t="s">
        <v>185</v>
      </c>
      <c r="C201" s="23">
        <v>0</v>
      </c>
      <c r="D201" s="9">
        <v>1</v>
      </c>
      <c r="E201" s="10" t="str">
        <f t="shared" si="24"/>
        <v/>
      </c>
      <c r="F201" s="10">
        <f t="shared" si="25"/>
        <v>4.5045045045045045E-3</v>
      </c>
      <c r="G201" s="10">
        <f t="shared" si="27"/>
        <v>1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1</v>
      </c>
      <c r="D202" s="9">
        <v>3</v>
      </c>
      <c r="E202" s="10">
        <f t="shared" si="24"/>
        <v>4.3478260869565218E-3</v>
      </c>
      <c r="F202" s="10">
        <f t="shared" si="25"/>
        <v>1.3513513513513514E-2</v>
      </c>
      <c r="G202" s="10">
        <f t="shared" si="27"/>
        <v>2</v>
      </c>
      <c r="H202" s="18">
        <f t="shared" si="26"/>
        <v>8.6956521739130436E-3</v>
      </c>
    </row>
    <row r="203" spans="1:8" x14ac:dyDescent="0.2">
      <c r="A203" s="8"/>
      <c r="B203" s="26" t="s">
        <v>187</v>
      </c>
      <c r="C203" s="23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8" t="str">
        <f t="shared" si="26"/>
        <v/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8" t="str">
        <f t="shared" si="26"/>
        <v/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1</v>
      </c>
      <c r="D208" s="9">
        <v>1</v>
      </c>
      <c r="E208" s="10">
        <f t="shared" si="24"/>
        <v>4.3478260869565218E-3</v>
      </c>
      <c r="F208" s="10">
        <f t="shared" si="25"/>
        <v>4.5045045045045045E-3</v>
      </c>
      <c r="G208" s="10">
        <f t="shared" si="27"/>
        <v>0</v>
      </c>
      <c r="H208" s="18">
        <f t="shared" si="26"/>
        <v>0</v>
      </c>
    </row>
    <row r="209" spans="1:8" x14ac:dyDescent="0.2">
      <c r="A209" s="8"/>
      <c r="B209" s="26" t="s">
        <v>193</v>
      </c>
      <c r="C209" s="23">
        <v>1</v>
      </c>
      <c r="D209" s="9">
        <v>0</v>
      </c>
      <c r="E209" s="10">
        <f t="shared" si="24"/>
        <v>4.3478260869565218E-3</v>
      </c>
      <c r="F209" s="10" t="str">
        <f t="shared" si="25"/>
        <v/>
      </c>
      <c r="G209" s="10">
        <f t="shared" si="27"/>
        <v>-1</v>
      </c>
      <c r="H209" s="18">
        <f t="shared" si="26"/>
        <v>-4.3478260869565218E-3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17</v>
      </c>
      <c r="D211" s="9">
        <v>1</v>
      </c>
      <c r="E211" s="10">
        <f t="shared" si="24"/>
        <v>7.3913043478260873E-2</v>
      </c>
      <c r="F211" s="10">
        <f t="shared" si="25"/>
        <v>4.5045045045045045E-3</v>
      </c>
      <c r="G211" s="10">
        <f t="shared" si="27"/>
        <v>-0.94117647058823528</v>
      </c>
      <c r="H211" s="18">
        <f t="shared" si="26"/>
        <v>-6.9565217391304349E-2</v>
      </c>
    </row>
    <row r="212" spans="1:8" x14ac:dyDescent="0.2">
      <c r="A212" s="8"/>
      <c r="B212" s="26" t="s">
        <v>196</v>
      </c>
      <c r="C212" s="23">
        <v>6</v>
      </c>
      <c r="D212" s="9">
        <v>6</v>
      </c>
      <c r="E212" s="10">
        <f t="shared" si="24"/>
        <v>2.6086956521739129E-2</v>
      </c>
      <c r="F212" s="10">
        <f t="shared" si="25"/>
        <v>2.7027027027027029E-2</v>
      </c>
      <c r="G212" s="10">
        <f t="shared" si="27"/>
        <v>0</v>
      </c>
      <c r="H212" s="18">
        <f t="shared" si="26"/>
        <v>0</v>
      </c>
    </row>
    <row r="213" spans="1:8" x14ac:dyDescent="0.2">
      <c r="A213" s="8"/>
      <c r="B213" s="26" t="s">
        <v>197</v>
      </c>
      <c r="C213" s="23">
        <v>11</v>
      </c>
      <c r="D213" s="9">
        <v>5</v>
      </c>
      <c r="E213" s="10">
        <f t="shared" ref="E213:E244" si="28">+IF(C213=0,"",C213/C$181)</f>
        <v>4.7826086956521741E-2</v>
      </c>
      <c r="F213" s="10">
        <f t="shared" ref="F213:F244" si="29">+IF(D213=0,"",D213/D$181)</f>
        <v>2.2522522522522521E-2</v>
      </c>
      <c r="G213" s="10">
        <f t="shared" si="27"/>
        <v>-0.54545454545454541</v>
      </c>
      <c r="H213" s="18">
        <f t="shared" ref="H213:H244" si="30">+IF(OR(AND(E213=""),(G213="")),"",E213*G213)</f>
        <v>-2.6086956521739129E-2</v>
      </c>
    </row>
    <row r="214" spans="1:8" x14ac:dyDescent="0.2">
      <c r="A214" s="8"/>
      <c r="B214" s="26" t="s">
        <v>198</v>
      </c>
      <c r="C214" s="23">
        <v>22</v>
      </c>
      <c r="D214" s="9">
        <v>7</v>
      </c>
      <c r="E214" s="10">
        <f t="shared" si="28"/>
        <v>9.5652173913043481E-2</v>
      </c>
      <c r="F214" s="10">
        <f t="shared" si="29"/>
        <v>3.1531531531531529E-2</v>
      </c>
      <c r="G214" s="10">
        <f t="shared" ref="G214:G245" si="31">+IF(AND(C214=0,D214=0)," ",IF(C214=0,1,IF(D214=0,-1,(D214-C214)/C214)))</f>
        <v>-0.68181818181818177</v>
      </c>
      <c r="H214" s="18">
        <f t="shared" si="30"/>
        <v>-6.5217391304347824E-2</v>
      </c>
    </row>
    <row r="215" spans="1:8" x14ac:dyDescent="0.2">
      <c r="A215" s="8"/>
      <c r="B215" s="26" t="s">
        <v>199</v>
      </c>
      <c r="C215" s="23">
        <v>2</v>
      </c>
      <c r="D215" s="9">
        <v>2</v>
      </c>
      <c r="E215" s="10">
        <f t="shared" si="28"/>
        <v>8.6956521739130436E-3</v>
      </c>
      <c r="F215" s="10">
        <f t="shared" si="29"/>
        <v>9.0090090090090089E-3</v>
      </c>
      <c r="G215" s="10">
        <f t="shared" si="31"/>
        <v>0</v>
      </c>
      <c r="H215" s="18">
        <f t="shared" si="30"/>
        <v>0</v>
      </c>
    </row>
    <row r="216" spans="1:8" x14ac:dyDescent="0.2">
      <c r="A216" s="8"/>
      <c r="B216" s="26" t="s">
        <v>200</v>
      </c>
      <c r="C216" s="23">
        <v>5</v>
      </c>
      <c r="D216" s="9">
        <v>3</v>
      </c>
      <c r="E216" s="10">
        <f t="shared" si="28"/>
        <v>2.1739130434782608E-2</v>
      </c>
      <c r="F216" s="10">
        <f t="shared" si="29"/>
        <v>1.3513513513513514E-2</v>
      </c>
      <c r="G216" s="10">
        <f t="shared" si="31"/>
        <v>-0.4</v>
      </c>
      <c r="H216" s="18">
        <f t="shared" si="30"/>
        <v>-8.6956521739130436E-3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2</v>
      </c>
      <c r="D218" s="9">
        <v>0</v>
      </c>
      <c r="E218" s="10">
        <f t="shared" si="28"/>
        <v>8.6956521739130436E-3</v>
      </c>
      <c r="F218" s="10" t="str">
        <f t="shared" si="29"/>
        <v/>
      </c>
      <c r="G218" s="10">
        <f t="shared" si="31"/>
        <v>-1</v>
      </c>
      <c r="H218" s="18">
        <f t="shared" si="30"/>
        <v>-8.6956521739130436E-3</v>
      </c>
    </row>
    <row r="219" spans="1:8" x14ac:dyDescent="0.2">
      <c r="A219" s="8"/>
      <c r="B219" s="26" t="s">
        <v>203</v>
      </c>
      <c r="C219" s="23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8" t="str">
        <f t="shared" si="30"/>
        <v/>
      </c>
    </row>
    <row r="220" spans="1:8" x14ac:dyDescent="0.2">
      <c r="A220" s="8"/>
      <c r="B220" s="26" t="s">
        <v>204</v>
      </c>
      <c r="C220" s="23">
        <v>3</v>
      </c>
      <c r="D220" s="9">
        <v>3</v>
      </c>
      <c r="E220" s="10">
        <f t="shared" si="28"/>
        <v>1.3043478260869565E-2</v>
      </c>
      <c r="F220" s="10">
        <f t="shared" si="29"/>
        <v>1.3513513513513514E-2</v>
      </c>
      <c r="G220" s="10">
        <f t="shared" si="31"/>
        <v>0</v>
      </c>
      <c r="H220" s="18">
        <f t="shared" si="30"/>
        <v>0</v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6</v>
      </c>
      <c r="D223" s="9">
        <v>2</v>
      </c>
      <c r="E223" s="10">
        <f t="shared" si="28"/>
        <v>2.6086956521739129E-2</v>
      </c>
      <c r="F223" s="10">
        <f t="shared" si="29"/>
        <v>9.0090090090090089E-3</v>
      </c>
      <c r="G223" s="10">
        <f t="shared" si="31"/>
        <v>-0.66666666666666663</v>
      </c>
      <c r="H223" s="18">
        <f t="shared" si="30"/>
        <v>-1.7391304347826084E-2</v>
      </c>
    </row>
    <row r="224" spans="1:8" x14ac:dyDescent="0.2">
      <c r="A224" s="8"/>
      <c r="B224" s="26" t="s">
        <v>208</v>
      </c>
      <c r="C224" s="23">
        <v>0</v>
      </c>
      <c r="D224" s="9">
        <v>1</v>
      </c>
      <c r="E224" s="10" t="str">
        <f t="shared" si="28"/>
        <v/>
      </c>
      <c r="F224" s="10">
        <f t="shared" si="29"/>
        <v>4.5045045045045045E-3</v>
      </c>
      <c r="G224" s="10">
        <f t="shared" si="31"/>
        <v>1</v>
      </c>
      <c r="H224" s="18" t="str">
        <f t="shared" si="30"/>
        <v/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8</v>
      </c>
      <c r="D228" s="9">
        <v>6</v>
      </c>
      <c r="E228" s="10">
        <f t="shared" si="28"/>
        <v>3.4782608695652174E-2</v>
      </c>
      <c r="F228" s="10">
        <f t="shared" si="29"/>
        <v>2.7027027027027029E-2</v>
      </c>
      <c r="G228" s="10">
        <f t="shared" si="31"/>
        <v>-0.25</v>
      </c>
      <c r="H228" s="18">
        <f t="shared" si="30"/>
        <v>-8.6956521739130436E-3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1</v>
      </c>
      <c r="E232" s="10" t="str">
        <f t="shared" si="28"/>
        <v/>
      </c>
      <c r="F232" s="10">
        <f t="shared" si="29"/>
        <v>4.5045045045045045E-3</v>
      </c>
      <c r="G232" s="10">
        <f t="shared" si="31"/>
        <v>1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8</v>
      </c>
      <c r="D235" s="9">
        <v>0</v>
      </c>
      <c r="E235" s="10">
        <f t="shared" si="28"/>
        <v>3.4782608695652174E-2</v>
      </c>
      <c r="F235" s="10" t="str">
        <f t="shared" si="29"/>
        <v/>
      </c>
      <c r="G235" s="10">
        <f t="shared" si="31"/>
        <v>-1</v>
      </c>
      <c r="H235" s="18">
        <f t="shared" si="30"/>
        <v>-3.4782608695652174E-2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8" t="str">
        <f t="shared" si="30"/>
        <v/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1</v>
      </c>
      <c r="D241" s="9">
        <v>2</v>
      </c>
      <c r="E241" s="10">
        <f t="shared" si="28"/>
        <v>4.3478260869565218E-3</v>
      </c>
      <c r="F241" s="10">
        <f t="shared" si="29"/>
        <v>9.0090090090090089E-3</v>
      </c>
      <c r="G241" s="10">
        <f t="shared" si="31"/>
        <v>1</v>
      </c>
      <c r="H241" s="18">
        <f t="shared" si="30"/>
        <v>4.3478260869565218E-3</v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6</v>
      </c>
      <c r="D245" s="9">
        <v>0</v>
      </c>
      <c r="E245" s="10">
        <f t="shared" ref="E245:E276" si="32">+IF(C245=0,"",C245/C$181)</f>
        <v>2.6086956521739129E-2</v>
      </c>
      <c r="F245" s="10" t="str">
        <f t="shared" ref="F245:F276" si="33">+IF(D245=0,"",D245/D$181)</f>
        <v/>
      </c>
      <c r="G245" s="10">
        <f t="shared" si="31"/>
        <v>-1</v>
      </c>
      <c r="H245" s="18">
        <f t="shared" ref="H245:H276" si="34">+IF(OR(AND(E245=""),(G245="")),"",E245*G245)</f>
        <v>-2.6086956521739129E-2</v>
      </c>
    </row>
    <row r="246" spans="1:8" ht="25.5" x14ac:dyDescent="0.2">
      <c r="A246" s="8"/>
      <c r="B246" s="26" t="s">
        <v>230</v>
      </c>
      <c r="C246" s="23">
        <v>10</v>
      </c>
      <c r="D246" s="9">
        <v>0</v>
      </c>
      <c r="E246" s="10">
        <f t="shared" si="32"/>
        <v>4.3478260869565216E-2</v>
      </c>
      <c r="F246" s="10" t="str">
        <f t="shared" si="33"/>
        <v/>
      </c>
      <c r="G246" s="10">
        <f t="shared" ref="G246:G277" si="35">+IF(AND(C246=0,D246=0)," ",IF(C246=0,1,IF(D246=0,-1,(D246-C246)/C246)))</f>
        <v>-1</v>
      </c>
      <c r="H246" s="18">
        <f t="shared" si="34"/>
        <v>-4.3478260869565216E-2</v>
      </c>
    </row>
    <row r="247" spans="1:8" x14ac:dyDescent="0.2">
      <c r="A247" s="8"/>
      <c r="B247" s="26" t="s">
        <v>231</v>
      </c>
      <c r="C247" s="23">
        <v>3</v>
      </c>
      <c r="D247" s="9">
        <v>8</v>
      </c>
      <c r="E247" s="10">
        <f t="shared" si="32"/>
        <v>1.3043478260869565E-2</v>
      </c>
      <c r="F247" s="10">
        <f t="shared" si="33"/>
        <v>3.6036036036036036E-2</v>
      </c>
      <c r="G247" s="10">
        <f t="shared" si="35"/>
        <v>1.6666666666666667</v>
      </c>
      <c r="H247" s="18">
        <f t="shared" si="34"/>
        <v>2.1739130434782608E-2</v>
      </c>
    </row>
    <row r="248" spans="1:8" x14ac:dyDescent="0.2">
      <c r="A248" s="8"/>
      <c r="B248" s="26" t="s">
        <v>232</v>
      </c>
      <c r="C248" s="23">
        <v>4</v>
      </c>
      <c r="D248" s="9">
        <v>4</v>
      </c>
      <c r="E248" s="10">
        <f t="shared" si="32"/>
        <v>1.7391304347826087E-2</v>
      </c>
      <c r="F248" s="10">
        <f t="shared" si="33"/>
        <v>1.8018018018018018E-2</v>
      </c>
      <c r="G248" s="10">
        <f t="shared" si="35"/>
        <v>0</v>
      </c>
      <c r="H248" s="18">
        <f t="shared" si="34"/>
        <v>0</v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1</v>
      </c>
      <c r="D251" s="9">
        <v>7</v>
      </c>
      <c r="E251" s="10">
        <f t="shared" si="32"/>
        <v>4.3478260869565218E-3</v>
      </c>
      <c r="F251" s="10">
        <f t="shared" si="33"/>
        <v>3.1531531531531529E-2</v>
      </c>
      <c r="G251" s="10">
        <f t="shared" si="35"/>
        <v>6</v>
      </c>
      <c r="H251" s="18">
        <f t="shared" si="34"/>
        <v>2.6086956521739132E-2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1</v>
      </c>
      <c r="E254" s="10" t="str">
        <f t="shared" si="32"/>
        <v/>
      </c>
      <c r="F254" s="10">
        <f t="shared" si="33"/>
        <v>4.5045045045045045E-3</v>
      </c>
      <c r="G254" s="10">
        <f t="shared" si="35"/>
        <v>1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1</v>
      </c>
      <c r="E256" s="10" t="str">
        <f t="shared" si="32"/>
        <v/>
      </c>
      <c r="F256" s="10">
        <f t="shared" si="33"/>
        <v>4.5045045045045045E-3</v>
      </c>
      <c r="G256" s="10">
        <f t="shared" si="35"/>
        <v>1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1</v>
      </c>
      <c r="E263" s="10" t="str">
        <f t="shared" si="32"/>
        <v/>
      </c>
      <c r="F263" s="10">
        <f t="shared" si="33"/>
        <v>4.5045045045045045E-3</v>
      </c>
      <c r="G263" s="10">
        <f t="shared" si="35"/>
        <v>1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2</v>
      </c>
      <c r="E265" s="10" t="str">
        <f t="shared" si="32"/>
        <v/>
      </c>
      <c r="F265" s="10">
        <f t="shared" si="33"/>
        <v>9.0090090090090089E-3</v>
      </c>
      <c r="G265" s="10">
        <f t="shared" si="35"/>
        <v>1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8" t="str">
        <f t="shared" si="34"/>
        <v/>
      </c>
    </row>
    <row r="270" spans="1:8" x14ac:dyDescent="0.2">
      <c r="A270" s="8"/>
      <c r="B270" s="26" t="s">
        <v>254</v>
      </c>
      <c r="C270" s="23">
        <v>0</v>
      </c>
      <c r="D270" s="9">
        <v>1</v>
      </c>
      <c r="E270" s="10" t="str">
        <f t="shared" si="32"/>
        <v/>
      </c>
      <c r="F270" s="10">
        <f t="shared" si="33"/>
        <v>4.5045045045045045E-3</v>
      </c>
      <c r="G270" s="10">
        <f t="shared" si="35"/>
        <v>1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2</v>
      </c>
      <c r="D274" s="9">
        <v>0</v>
      </c>
      <c r="E274" s="10">
        <f t="shared" si="32"/>
        <v>8.6956521739130436E-3</v>
      </c>
      <c r="F274" s="10" t="str">
        <f t="shared" si="33"/>
        <v/>
      </c>
      <c r="G274" s="10">
        <f t="shared" si="35"/>
        <v>-1</v>
      </c>
      <c r="H274" s="18">
        <f t="shared" si="34"/>
        <v>-8.6956521739130436E-3</v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2</v>
      </c>
      <c r="D285" s="9">
        <v>8</v>
      </c>
      <c r="E285" s="10">
        <f t="shared" si="36"/>
        <v>8.6956521739130436E-3</v>
      </c>
      <c r="F285" s="10">
        <f t="shared" si="37"/>
        <v>3.6036036036036036E-2</v>
      </c>
      <c r="G285" s="10">
        <f t="shared" si="39"/>
        <v>3</v>
      </c>
      <c r="H285" s="18">
        <f t="shared" si="38"/>
        <v>2.6086956521739132E-2</v>
      </c>
    </row>
    <row r="286" spans="1:8" ht="25.5" x14ac:dyDescent="0.2">
      <c r="A286" s="8"/>
      <c r="B286" s="26" t="s">
        <v>270</v>
      </c>
      <c r="C286" s="23">
        <v>9</v>
      </c>
      <c r="D286" s="9">
        <v>6</v>
      </c>
      <c r="E286" s="10">
        <f t="shared" si="36"/>
        <v>3.9130434782608699E-2</v>
      </c>
      <c r="F286" s="10">
        <f t="shared" si="37"/>
        <v>2.7027027027027029E-2</v>
      </c>
      <c r="G286" s="10">
        <f t="shared" si="39"/>
        <v>-0.33333333333333331</v>
      </c>
      <c r="H286" s="18">
        <f t="shared" si="38"/>
        <v>-1.3043478260869566E-2</v>
      </c>
    </row>
    <row r="287" spans="1:8" x14ac:dyDescent="0.2">
      <c r="A287" s="8"/>
      <c r="B287" s="26" t="s">
        <v>271</v>
      </c>
      <c r="C287" s="23">
        <v>3</v>
      </c>
      <c r="D287" s="9">
        <v>5</v>
      </c>
      <c r="E287" s="10">
        <f t="shared" si="36"/>
        <v>1.3043478260869565E-2</v>
      </c>
      <c r="F287" s="10">
        <f t="shared" si="37"/>
        <v>2.2522522522522521E-2</v>
      </c>
      <c r="G287" s="10">
        <f t="shared" si="39"/>
        <v>0.66666666666666663</v>
      </c>
      <c r="H287" s="18">
        <f t="shared" si="38"/>
        <v>8.6956521739130418E-3</v>
      </c>
    </row>
    <row r="288" spans="1:8" x14ac:dyDescent="0.2">
      <c r="A288" s="8"/>
      <c r="B288" s="26" t="s">
        <v>272</v>
      </c>
      <c r="C288" s="23">
        <v>1</v>
      </c>
      <c r="D288" s="9">
        <v>0</v>
      </c>
      <c r="E288" s="10">
        <f t="shared" si="36"/>
        <v>4.3478260869565218E-3</v>
      </c>
      <c r="F288" s="10" t="str">
        <f t="shared" si="37"/>
        <v/>
      </c>
      <c r="G288" s="10">
        <f t="shared" si="39"/>
        <v>-1</v>
      </c>
      <c r="H288" s="18">
        <f t="shared" si="38"/>
        <v>-4.3478260869565218E-3</v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2</v>
      </c>
      <c r="E290" s="10" t="str">
        <f t="shared" si="36"/>
        <v/>
      </c>
      <c r="F290" s="10">
        <f t="shared" si="37"/>
        <v>9.0090090090090089E-3</v>
      </c>
      <c r="G290" s="10">
        <f t="shared" si="39"/>
        <v>1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2</v>
      </c>
      <c r="D293" s="9">
        <v>0</v>
      </c>
      <c r="E293" s="10">
        <f t="shared" si="36"/>
        <v>8.6956521739130436E-3</v>
      </c>
      <c r="F293" s="10" t="str">
        <f t="shared" si="37"/>
        <v/>
      </c>
      <c r="G293" s="10">
        <f t="shared" si="39"/>
        <v>-1</v>
      </c>
      <c r="H293" s="18">
        <f t="shared" si="38"/>
        <v>-8.6956521739130436E-3</v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5</v>
      </c>
      <c r="D299" s="9">
        <v>13</v>
      </c>
      <c r="E299" s="10">
        <f t="shared" si="36"/>
        <v>2.1739130434782608E-2</v>
      </c>
      <c r="F299" s="10">
        <f t="shared" si="37"/>
        <v>5.8558558558558557E-2</v>
      </c>
      <c r="G299" s="10">
        <f t="shared" si="39"/>
        <v>1.6</v>
      </c>
      <c r="H299" s="18">
        <f t="shared" si="38"/>
        <v>3.4782608695652174E-2</v>
      </c>
    </row>
    <row r="300" spans="1:8" x14ac:dyDescent="0.2">
      <c r="A300" s="8"/>
      <c r="B300" s="26" t="s">
        <v>284</v>
      </c>
      <c r="C300" s="23">
        <v>1</v>
      </c>
      <c r="D300" s="9">
        <v>0</v>
      </c>
      <c r="E300" s="10">
        <f t="shared" si="36"/>
        <v>4.3478260869565218E-3</v>
      </c>
      <c r="F300" s="10" t="str">
        <f t="shared" si="37"/>
        <v/>
      </c>
      <c r="G300" s="10">
        <f t="shared" si="39"/>
        <v>-1</v>
      </c>
      <c r="H300" s="18">
        <f t="shared" si="38"/>
        <v>-4.3478260869565218E-3</v>
      </c>
    </row>
    <row r="301" spans="1:8" x14ac:dyDescent="0.2">
      <c r="A301" s="8"/>
      <c r="B301" s="26" t="s">
        <v>285</v>
      </c>
      <c r="C301" s="23">
        <v>2</v>
      </c>
      <c r="D301" s="9">
        <v>0</v>
      </c>
      <c r="E301" s="10">
        <f t="shared" si="36"/>
        <v>8.6956521739130436E-3</v>
      </c>
      <c r="F301" s="10" t="str">
        <f t="shared" si="37"/>
        <v/>
      </c>
      <c r="G301" s="10">
        <f t="shared" si="39"/>
        <v>-1</v>
      </c>
      <c r="H301" s="18">
        <f t="shared" si="38"/>
        <v>-8.6956521739130436E-3</v>
      </c>
    </row>
    <row r="302" spans="1:8" x14ac:dyDescent="0.2">
      <c r="A302" s="8"/>
      <c r="B302" s="26" t="s">
        <v>286</v>
      </c>
      <c r="C302" s="23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8" t="str">
        <f t="shared" si="38"/>
        <v/>
      </c>
    </row>
    <row r="303" spans="1:8" x14ac:dyDescent="0.2">
      <c r="A303" s="8"/>
      <c r="B303" s="26" t="s">
        <v>287</v>
      </c>
      <c r="C303" s="23">
        <v>0</v>
      </c>
      <c r="D303" s="9">
        <v>2</v>
      </c>
      <c r="E303" s="10" t="str">
        <f t="shared" si="36"/>
        <v/>
      </c>
      <c r="F303" s="10">
        <f t="shared" si="37"/>
        <v>9.0090090090090089E-3</v>
      </c>
      <c r="G303" s="10">
        <f t="shared" si="39"/>
        <v>1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8" t="str">
        <f t="shared" si="38"/>
        <v/>
      </c>
    </row>
    <row r="305" spans="1:8" x14ac:dyDescent="0.2">
      <c r="A305" s="8"/>
      <c r="B305" s="26" t="s">
        <v>289</v>
      </c>
      <c r="C305" s="23">
        <v>7</v>
      </c>
      <c r="D305" s="9">
        <v>5</v>
      </c>
      <c r="E305" s="10">
        <f t="shared" si="36"/>
        <v>3.0434782608695653E-2</v>
      </c>
      <c r="F305" s="10">
        <f t="shared" si="37"/>
        <v>2.2522522522522521E-2</v>
      </c>
      <c r="G305" s="10">
        <f t="shared" si="39"/>
        <v>-0.2857142857142857</v>
      </c>
      <c r="H305" s="18">
        <f t="shared" si="38"/>
        <v>-8.6956521739130436E-3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1</v>
      </c>
      <c r="E309" s="10" t="str">
        <f t="shared" ref="E309:E340" si="40">+IF(C309=0,"",C309/C$181)</f>
        <v/>
      </c>
      <c r="F309" s="10">
        <f t="shared" ref="F309:F340" si="41">+IF(D309=0,"",D309/D$181)</f>
        <v>4.5045045045045045E-3</v>
      </c>
      <c r="G309" s="10">
        <f t="shared" si="39"/>
        <v>1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2</v>
      </c>
      <c r="D313" s="9">
        <v>0</v>
      </c>
      <c r="E313" s="10">
        <f t="shared" si="40"/>
        <v>8.6956521739130436E-3</v>
      </c>
      <c r="F313" s="10" t="str">
        <f t="shared" si="41"/>
        <v/>
      </c>
      <c r="G313" s="10">
        <f t="shared" si="43"/>
        <v>-1</v>
      </c>
      <c r="H313" s="18">
        <f t="shared" si="42"/>
        <v>-8.6956521739130436E-3</v>
      </c>
    </row>
    <row r="314" spans="1:8" ht="25.5" x14ac:dyDescent="0.2">
      <c r="A314" s="8"/>
      <c r="B314" s="26" t="s">
        <v>298</v>
      </c>
      <c r="C314" s="23">
        <v>26</v>
      </c>
      <c r="D314" s="9">
        <v>10</v>
      </c>
      <c r="E314" s="10">
        <f t="shared" si="40"/>
        <v>0.11304347826086956</v>
      </c>
      <c r="F314" s="10">
        <f t="shared" si="41"/>
        <v>4.5045045045045043E-2</v>
      </c>
      <c r="G314" s="10">
        <f t="shared" si="43"/>
        <v>-0.61538461538461542</v>
      </c>
      <c r="H314" s="18">
        <f t="shared" si="42"/>
        <v>-6.9565217391304349E-2</v>
      </c>
    </row>
    <row r="315" spans="1:8" x14ac:dyDescent="0.2">
      <c r="A315" s="8"/>
      <c r="B315" s="26" t="s">
        <v>299</v>
      </c>
      <c r="C315" s="23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8" t="str">
        <f t="shared" si="42"/>
        <v/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1</v>
      </c>
      <c r="D320" s="9">
        <v>28</v>
      </c>
      <c r="E320" s="10">
        <f t="shared" si="40"/>
        <v>4.3478260869565218E-3</v>
      </c>
      <c r="F320" s="10">
        <f t="shared" si="41"/>
        <v>0.12612612612612611</v>
      </c>
      <c r="G320" s="10">
        <f t="shared" si="43"/>
        <v>27</v>
      </c>
      <c r="H320" s="18">
        <f t="shared" si="42"/>
        <v>0.11739130434782609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18</v>
      </c>
      <c r="D325" s="9">
        <v>0</v>
      </c>
      <c r="E325" s="10">
        <f t="shared" si="40"/>
        <v>7.8260869565217397E-2</v>
      </c>
      <c r="F325" s="10" t="str">
        <f t="shared" si="41"/>
        <v/>
      </c>
      <c r="G325" s="10">
        <f t="shared" si="43"/>
        <v>-1</v>
      </c>
      <c r="H325" s="18">
        <f t="shared" si="42"/>
        <v>-7.8260869565217397E-2</v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2</v>
      </c>
      <c r="E327" s="10" t="str">
        <f t="shared" si="40"/>
        <v/>
      </c>
      <c r="F327" s="10">
        <f t="shared" si="41"/>
        <v>9.0090090090090089E-3</v>
      </c>
      <c r="G327" s="10">
        <f t="shared" si="43"/>
        <v>1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5</v>
      </c>
      <c r="D329" s="9">
        <v>0</v>
      </c>
      <c r="E329" s="10">
        <f t="shared" si="40"/>
        <v>2.1739130434782608E-2</v>
      </c>
      <c r="F329" s="10" t="str">
        <f t="shared" si="41"/>
        <v/>
      </c>
      <c r="G329" s="10">
        <f t="shared" si="43"/>
        <v>-1</v>
      </c>
      <c r="H329" s="18">
        <f t="shared" si="42"/>
        <v>-2.1739130434782608E-2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3</v>
      </c>
      <c r="D331" s="9">
        <v>4</v>
      </c>
      <c r="E331" s="10">
        <f t="shared" si="40"/>
        <v>1.3043478260869565E-2</v>
      </c>
      <c r="F331" s="10">
        <f t="shared" si="41"/>
        <v>1.8018018018018018E-2</v>
      </c>
      <c r="G331" s="10">
        <f t="shared" si="43"/>
        <v>0.33333333333333331</v>
      </c>
      <c r="H331" s="18">
        <f t="shared" si="42"/>
        <v>4.3478260869565209E-3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8" t="str">
        <f t="shared" si="42"/>
        <v/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0</v>
      </c>
      <c r="D336" s="9">
        <v>1</v>
      </c>
      <c r="E336" s="10" t="str">
        <f t="shared" si="40"/>
        <v/>
      </c>
      <c r="F336" s="10">
        <f t="shared" si="41"/>
        <v>4.5045045045045045E-3</v>
      </c>
      <c r="G336" s="10">
        <f t="shared" si="43"/>
        <v>1</v>
      </c>
      <c r="H336" s="18" t="str">
        <f t="shared" si="42"/>
        <v/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2</v>
      </c>
      <c r="D340" s="9">
        <v>0</v>
      </c>
      <c r="E340" s="10">
        <f t="shared" si="40"/>
        <v>8.6956521739130436E-3</v>
      </c>
      <c r="F340" s="10" t="str">
        <f t="shared" si="41"/>
        <v/>
      </c>
      <c r="G340" s="10">
        <f t="shared" si="43"/>
        <v>-1</v>
      </c>
      <c r="H340" s="18">
        <f t="shared" si="42"/>
        <v>-8.6956521739130436E-3</v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1</v>
      </c>
      <c r="E345" s="10" t="str">
        <f t="shared" si="44"/>
        <v/>
      </c>
      <c r="F345" s="10">
        <f t="shared" si="45"/>
        <v>4.5045045045045045E-3</v>
      </c>
      <c r="G345" s="10">
        <f t="shared" si="47"/>
        <v>1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2719</v>
      </c>
      <c r="D362" s="14">
        <f>SUM(D363:D595)</f>
        <v>3450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0.26884884148584037</v>
      </c>
      <c r="H362" s="29">
        <f t="shared" ref="H362:H425" si="50">+IF(OR(AND(E362=""),(G362="")),"",E362*G362)</f>
        <v>0.26884884148584037</v>
      </c>
    </row>
    <row r="363" spans="1:8" x14ac:dyDescent="0.2">
      <c r="A363" s="8"/>
      <c r="B363" s="25" t="s">
        <v>341</v>
      </c>
      <c r="C363" s="22">
        <v>14</v>
      </c>
      <c r="D363" s="15">
        <v>2</v>
      </c>
      <c r="E363" s="16">
        <f t="shared" si="48"/>
        <v>5.1489518205222505E-3</v>
      </c>
      <c r="F363" s="16">
        <f t="shared" si="49"/>
        <v>5.7971014492753622E-4</v>
      </c>
      <c r="G363" s="16">
        <f t="shared" ref="G363:G426" si="51">+IF(AND(C363=0,D363=0)," ",IF(C363=0,1,IF(D363=0,-1,(D363-C363)/C363)))</f>
        <v>-0.8571428571428571</v>
      </c>
      <c r="H363" s="17">
        <f t="shared" si="50"/>
        <v>-4.4133872747333571E-3</v>
      </c>
    </row>
    <row r="364" spans="1:8" x14ac:dyDescent="0.2">
      <c r="A364" s="8"/>
      <c r="B364" s="26" t="s">
        <v>342</v>
      </c>
      <c r="C364" s="23">
        <v>1</v>
      </c>
      <c r="D364" s="9">
        <v>5</v>
      </c>
      <c r="E364" s="10">
        <f t="shared" si="48"/>
        <v>3.677822728944465E-4</v>
      </c>
      <c r="F364" s="10">
        <f t="shared" si="49"/>
        <v>1.4492753623188406E-3</v>
      </c>
      <c r="G364" s="10">
        <f t="shared" si="51"/>
        <v>4</v>
      </c>
      <c r="H364" s="18">
        <f t="shared" si="50"/>
        <v>1.471129091577786E-3</v>
      </c>
    </row>
    <row r="365" spans="1:8" x14ac:dyDescent="0.2">
      <c r="A365" s="8"/>
      <c r="B365" s="26" t="s">
        <v>343</v>
      </c>
      <c r="C365" s="23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8" t="str">
        <f t="shared" si="50"/>
        <v/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25</v>
      </c>
      <c r="D368" s="9">
        <v>5</v>
      </c>
      <c r="E368" s="10">
        <f t="shared" si="48"/>
        <v>9.1945568223611614E-3</v>
      </c>
      <c r="F368" s="10">
        <f t="shared" si="49"/>
        <v>1.4492753623188406E-3</v>
      </c>
      <c r="G368" s="10">
        <f t="shared" si="51"/>
        <v>-0.8</v>
      </c>
      <c r="H368" s="18">
        <f t="shared" si="50"/>
        <v>-7.3556454578889291E-3</v>
      </c>
    </row>
    <row r="369" spans="1:8" x14ac:dyDescent="0.2">
      <c r="A369" s="8"/>
      <c r="B369" s="26" t="s">
        <v>347</v>
      </c>
      <c r="C369" s="23">
        <v>1</v>
      </c>
      <c r="D369" s="9">
        <v>0</v>
      </c>
      <c r="E369" s="10">
        <f t="shared" si="48"/>
        <v>3.677822728944465E-4</v>
      </c>
      <c r="F369" s="10" t="str">
        <f t="shared" si="49"/>
        <v/>
      </c>
      <c r="G369" s="10">
        <f t="shared" si="51"/>
        <v>-1</v>
      </c>
      <c r="H369" s="18">
        <f t="shared" si="50"/>
        <v>-3.677822728944465E-4</v>
      </c>
    </row>
    <row r="370" spans="1:8" x14ac:dyDescent="0.2">
      <c r="A370" s="8"/>
      <c r="B370" s="26" t="s">
        <v>348</v>
      </c>
      <c r="C370" s="23">
        <v>0</v>
      </c>
      <c r="D370" s="9">
        <v>1</v>
      </c>
      <c r="E370" s="10" t="str">
        <f t="shared" si="48"/>
        <v/>
      </c>
      <c r="F370" s="10">
        <f t="shared" si="49"/>
        <v>2.8985507246376811E-4</v>
      </c>
      <c r="G370" s="10">
        <f t="shared" si="51"/>
        <v>1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1</v>
      </c>
      <c r="D371" s="9">
        <v>0</v>
      </c>
      <c r="E371" s="10">
        <f t="shared" si="48"/>
        <v>3.677822728944465E-4</v>
      </c>
      <c r="F371" s="10" t="str">
        <f t="shared" si="49"/>
        <v/>
      </c>
      <c r="G371" s="10">
        <f t="shared" si="51"/>
        <v>-1</v>
      </c>
      <c r="H371" s="18">
        <f t="shared" si="50"/>
        <v>-3.677822728944465E-4</v>
      </c>
    </row>
    <row r="372" spans="1:8" x14ac:dyDescent="0.2">
      <c r="A372" s="8"/>
      <c r="B372" s="26" t="s">
        <v>350</v>
      </c>
      <c r="C372" s="23">
        <v>0</v>
      </c>
      <c r="D372" s="9">
        <v>1</v>
      </c>
      <c r="E372" s="10" t="str">
        <f t="shared" si="48"/>
        <v/>
      </c>
      <c r="F372" s="10">
        <f t="shared" si="49"/>
        <v>2.8985507246376811E-4</v>
      </c>
      <c r="G372" s="10">
        <f t="shared" si="51"/>
        <v>1</v>
      </c>
      <c r="H372" s="18" t="str">
        <f t="shared" si="50"/>
        <v/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1276</v>
      </c>
      <c r="D374" s="9">
        <v>140</v>
      </c>
      <c r="E374" s="10">
        <f t="shared" si="48"/>
        <v>0.4692901802133137</v>
      </c>
      <c r="F374" s="10">
        <f t="shared" si="49"/>
        <v>4.0579710144927533E-2</v>
      </c>
      <c r="G374" s="10">
        <f t="shared" si="51"/>
        <v>-0.89028213166144199</v>
      </c>
      <c r="H374" s="18">
        <f t="shared" si="50"/>
        <v>-0.41780066200809118</v>
      </c>
    </row>
    <row r="375" spans="1:8" x14ac:dyDescent="0.2">
      <c r="A375" s="8"/>
      <c r="B375" s="26" t="s">
        <v>353</v>
      </c>
      <c r="C375" s="23">
        <v>5</v>
      </c>
      <c r="D375" s="9">
        <v>2</v>
      </c>
      <c r="E375" s="10">
        <f t="shared" si="48"/>
        <v>1.8389113644722325E-3</v>
      </c>
      <c r="F375" s="10">
        <f t="shared" si="49"/>
        <v>5.7971014492753622E-4</v>
      </c>
      <c r="G375" s="10">
        <f t="shared" si="51"/>
        <v>-0.6</v>
      </c>
      <c r="H375" s="18">
        <f t="shared" si="50"/>
        <v>-1.1033468186833395E-3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1</v>
      </c>
      <c r="D377" s="9">
        <v>7</v>
      </c>
      <c r="E377" s="10">
        <f t="shared" si="48"/>
        <v>3.677822728944465E-4</v>
      </c>
      <c r="F377" s="10">
        <f t="shared" si="49"/>
        <v>2.0289855072463769E-3</v>
      </c>
      <c r="G377" s="10">
        <f t="shared" si="51"/>
        <v>6</v>
      </c>
      <c r="H377" s="18">
        <f t="shared" si="50"/>
        <v>2.206693637366679E-3</v>
      </c>
    </row>
    <row r="378" spans="1:8" x14ac:dyDescent="0.2">
      <c r="A378" s="8"/>
      <c r="B378" s="26" t="s">
        <v>356</v>
      </c>
      <c r="C378" s="23">
        <v>1</v>
      </c>
      <c r="D378" s="9">
        <v>12</v>
      </c>
      <c r="E378" s="10">
        <f t="shared" si="48"/>
        <v>3.677822728944465E-4</v>
      </c>
      <c r="F378" s="10">
        <f t="shared" si="49"/>
        <v>3.4782608695652175E-3</v>
      </c>
      <c r="G378" s="10">
        <f t="shared" si="51"/>
        <v>11</v>
      </c>
      <c r="H378" s="18">
        <f t="shared" si="50"/>
        <v>4.0456050018389117E-3</v>
      </c>
    </row>
    <row r="379" spans="1:8" x14ac:dyDescent="0.2">
      <c r="A379" s="8"/>
      <c r="B379" s="26" t="s">
        <v>357</v>
      </c>
      <c r="C379" s="23">
        <v>0</v>
      </c>
      <c r="D379" s="9">
        <v>1</v>
      </c>
      <c r="E379" s="10" t="str">
        <f t="shared" si="48"/>
        <v/>
      </c>
      <c r="F379" s="10">
        <f t="shared" si="49"/>
        <v>2.8985507246376811E-4</v>
      </c>
      <c r="G379" s="10">
        <f t="shared" si="51"/>
        <v>1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31</v>
      </c>
      <c r="D382" s="9">
        <v>52</v>
      </c>
      <c r="E382" s="10">
        <f t="shared" si="48"/>
        <v>1.1401250459727841E-2</v>
      </c>
      <c r="F382" s="10">
        <f t="shared" si="49"/>
        <v>1.5072463768115942E-2</v>
      </c>
      <c r="G382" s="10">
        <f t="shared" si="51"/>
        <v>0.67741935483870963</v>
      </c>
      <c r="H382" s="18">
        <f t="shared" si="50"/>
        <v>7.7234277307833754E-3</v>
      </c>
    </row>
    <row r="383" spans="1:8" x14ac:dyDescent="0.2">
      <c r="A383" s="8"/>
      <c r="B383" s="26" t="s">
        <v>361</v>
      </c>
      <c r="C383" s="23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8" t="str">
        <f t="shared" si="50"/>
        <v/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9</v>
      </c>
      <c r="D385" s="9">
        <v>15</v>
      </c>
      <c r="E385" s="10">
        <f t="shared" si="48"/>
        <v>3.3100404560500183E-3</v>
      </c>
      <c r="F385" s="10">
        <f t="shared" si="49"/>
        <v>4.3478260869565218E-3</v>
      </c>
      <c r="G385" s="10">
        <f t="shared" si="51"/>
        <v>0.66666666666666663</v>
      </c>
      <c r="H385" s="18">
        <f t="shared" si="50"/>
        <v>2.2066936373666786E-3</v>
      </c>
    </row>
    <row r="386" spans="1:8" x14ac:dyDescent="0.2">
      <c r="A386" s="8"/>
      <c r="B386" s="26" t="s">
        <v>364</v>
      </c>
      <c r="C386" s="23">
        <v>26</v>
      </c>
      <c r="D386" s="9">
        <v>62</v>
      </c>
      <c r="E386" s="10">
        <f t="shared" si="48"/>
        <v>9.5623390952556085E-3</v>
      </c>
      <c r="F386" s="10">
        <f t="shared" si="49"/>
        <v>1.7971014492753623E-2</v>
      </c>
      <c r="G386" s="10">
        <f t="shared" si="51"/>
        <v>1.3846153846153846</v>
      </c>
      <c r="H386" s="18">
        <f t="shared" si="50"/>
        <v>1.3240161824200073E-2</v>
      </c>
    </row>
    <row r="387" spans="1:8" x14ac:dyDescent="0.2">
      <c r="A387" s="8"/>
      <c r="B387" s="26" t="s">
        <v>365</v>
      </c>
      <c r="C387" s="23">
        <v>9</v>
      </c>
      <c r="D387" s="9">
        <v>0</v>
      </c>
      <c r="E387" s="10">
        <f t="shared" si="48"/>
        <v>3.3100404560500183E-3</v>
      </c>
      <c r="F387" s="10" t="str">
        <f t="shared" si="49"/>
        <v/>
      </c>
      <c r="G387" s="10">
        <f t="shared" si="51"/>
        <v>-1</v>
      </c>
      <c r="H387" s="18">
        <f t="shared" si="50"/>
        <v>-3.3100404560500183E-3</v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8" t="str">
        <f t="shared" si="50"/>
        <v/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0</v>
      </c>
      <c r="D392" s="9">
        <v>16</v>
      </c>
      <c r="E392" s="10" t="str">
        <f t="shared" si="48"/>
        <v/>
      </c>
      <c r="F392" s="10">
        <f t="shared" si="49"/>
        <v>4.6376811594202897E-3</v>
      </c>
      <c r="G392" s="10">
        <f t="shared" si="51"/>
        <v>1</v>
      </c>
      <c r="H392" s="18" t="str">
        <f t="shared" si="50"/>
        <v/>
      </c>
    </row>
    <row r="393" spans="1:8" x14ac:dyDescent="0.2">
      <c r="A393" s="8"/>
      <c r="B393" s="26" t="s">
        <v>371</v>
      </c>
      <c r="C393" s="23">
        <v>2</v>
      </c>
      <c r="D393" s="9">
        <v>4</v>
      </c>
      <c r="E393" s="10">
        <f t="shared" si="48"/>
        <v>7.35564545788893E-4</v>
      </c>
      <c r="F393" s="10">
        <f t="shared" si="49"/>
        <v>1.1594202898550724E-3</v>
      </c>
      <c r="G393" s="10">
        <f t="shared" si="51"/>
        <v>1</v>
      </c>
      <c r="H393" s="18">
        <f t="shared" si="50"/>
        <v>7.35564545788893E-4</v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1</v>
      </c>
      <c r="D395" s="9">
        <v>0</v>
      </c>
      <c r="E395" s="10">
        <f t="shared" si="48"/>
        <v>3.677822728944465E-4</v>
      </c>
      <c r="F395" s="10" t="str">
        <f t="shared" si="49"/>
        <v/>
      </c>
      <c r="G395" s="10">
        <f t="shared" si="51"/>
        <v>-1</v>
      </c>
      <c r="H395" s="18">
        <f t="shared" si="50"/>
        <v>-3.677822728944465E-4</v>
      </c>
    </row>
    <row r="396" spans="1:8" ht="25.5" x14ac:dyDescent="0.2">
      <c r="A396" s="8"/>
      <c r="B396" s="26" t="s">
        <v>374</v>
      </c>
      <c r="C396" s="23">
        <v>0</v>
      </c>
      <c r="D396" s="9">
        <v>5</v>
      </c>
      <c r="E396" s="10" t="str">
        <f t="shared" si="48"/>
        <v/>
      </c>
      <c r="F396" s="10">
        <f t="shared" si="49"/>
        <v>1.4492753623188406E-3</v>
      </c>
      <c r="G396" s="10">
        <f t="shared" si="51"/>
        <v>1</v>
      </c>
      <c r="H396" s="18" t="str">
        <f t="shared" si="50"/>
        <v/>
      </c>
    </row>
    <row r="397" spans="1:8" x14ac:dyDescent="0.2">
      <c r="A397" s="8"/>
      <c r="B397" s="26" t="s">
        <v>375</v>
      </c>
      <c r="C397" s="23">
        <v>111</v>
      </c>
      <c r="D397" s="9">
        <v>31</v>
      </c>
      <c r="E397" s="10">
        <f t="shared" si="48"/>
        <v>4.0823832291283557E-2</v>
      </c>
      <c r="F397" s="10">
        <f t="shared" si="49"/>
        <v>8.9855072463768115E-3</v>
      </c>
      <c r="G397" s="10">
        <f t="shared" si="51"/>
        <v>-0.72072072072072069</v>
      </c>
      <c r="H397" s="18">
        <f t="shared" si="50"/>
        <v>-2.9422581831555716E-2</v>
      </c>
    </row>
    <row r="398" spans="1:8" x14ac:dyDescent="0.2">
      <c r="A398" s="8"/>
      <c r="B398" s="26" t="s">
        <v>376</v>
      </c>
      <c r="C398" s="23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8" t="str">
        <f t="shared" si="50"/>
        <v/>
      </c>
    </row>
    <row r="399" spans="1:8" x14ac:dyDescent="0.2">
      <c r="A399" s="8"/>
      <c r="B399" s="26" t="s">
        <v>377</v>
      </c>
      <c r="C399" s="23">
        <v>4</v>
      </c>
      <c r="D399" s="9">
        <v>0</v>
      </c>
      <c r="E399" s="10">
        <f t="shared" si="48"/>
        <v>1.471129091577786E-3</v>
      </c>
      <c r="F399" s="10" t="str">
        <f t="shared" si="49"/>
        <v/>
      </c>
      <c r="G399" s="10">
        <f t="shared" si="51"/>
        <v>-1</v>
      </c>
      <c r="H399" s="18">
        <f t="shared" si="50"/>
        <v>-1.471129091577786E-3</v>
      </c>
    </row>
    <row r="400" spans="1:8" x14ac:dyDescent="0.2">
      <c r="A400" s="8"/>
      <c r="B400" s="26" t="s">
        <v>378</v>
      </c>
      <c r="C400" s="23">
        <v>0</v>
      </c>
      <c r="D400" s="9">
        <v>2</v>
      </c>
      <c r="E400" s="10" t="str">
        <f t="shared" si="48"/>
        <v/>
      </c>
      <c r="F400" s="10">
        <f t="shared" si="49"/>
        <v>5.7971014492753622E-4</v>
      </c>
      <c r="G400" s="10">
        <f t="shared" si="51"/>
        <v>1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3</v>
      </c>
      <c r="D401" s="9">
        <v>1</v>
      </c>
      <c r="E401" s="10">
        <f t="shared" si="48"/>
        <v>1.1033468186833395E-3</v>
      </c>
      <c r="F401" s="10">
        <f t="shared" si="49"/>
        <v>2.8985507246376811E-4</v>
      </c>
      <c r="G401" s="10">
        <f t="shared" si="51"/>
        <v>-0.66666666666666663</v>
      </c>
      <c r="H401" s="18">
        <f t="shared" si="50"/>
        <v>-7.35564545788893E-4</v>
      </c>
    </row>
    <row r="402" spans="1:8" x14ac:dyDescent="0.2">
      <c r="A402" s="8"/>
      <c r="B402" s="26" t="s">
        <v>380</v>
      </c>
      <c r="C402" s="23">
        <v>2</v>
      </c>
      <c r="D402" s="9">
        <v>1</v>
      </c>
      <c r="E402" s="10">
        <f t="shared" si="48"/>
        <v>7.35564545788893E-4</v>
      </c>
      <c r="F402" s="10">
        <f t="shared" si="49"/>
        <v>2.8985507246376811E-4</v>
      </c>
      <c r="G402" s="10">
        <f t="shared" si="51"/>
        <v>-0.5</v>
      </c>
      <c r="H402" s="18">
        <f t="shared" si="50"/>
        <v>-3.677822728944465E-4</v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251</v>
      </c>
      <c r="D404" s="9">
        <v>823</v>
      </c>
      <c r="E404" s="10">
        <f t="shared" si="48"/>
        <v>9.2313350496506075E-2</v>
      </c>
      <c r="F404" s="10">
        <f t="shared" si="49"/>
        <v>0.23855072463768115</v>
      </c>
      <c r="G404" s="10">
        <f t="shared" si="51"/>
        <v>2.2788844621513946</v>
      </c>
      <c r="H404" s="18">
        <f t="shared" si="50"/>
        <v>0.21037146009562344</v>
      </c>
    </row>
    <row r="405" spans="1:8" x14ac:dyDescent="0.2">
      <c r="A405" s="8"/>
      <c r="B405" s="26" t="s">
        <v>383</v>
      </c>
      <c r="C405" s="23">
        <v>0</v>
      </c>
      <c r="D405" s="9">
        <v>1</v>
      </c>
      <c r="E405" s="10" t="str">
        <f t="shared" si="48"/>
        <v/>
      </c>
      <c r="F405" s="10">
        <f t="shared" si="49"/>
        <v>2.8985507246376811E-4</v>
      </c>
      <c r="G405" s="10">
        <f t="shared" si="51"/>
        <v>1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1</v>
      </c>
      <c r="E407" s="10" t="str">
        <f t="shared" si="48"/>
        <v/>
      </c>
      <c r="F407" s="10">
        <f t="shared" si="49"/>
        <v>2.8985507246376811E-4</v>
      </c>
      <c r="G407" s="10">
        <f t="shared" si="51"/>
        <v>1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161</v>
      </c>
      <c r="D410" s="9">
        <v>81</v>
      </c>
      <c r="E410" s="10">
        <f t="shared" si="48"/>
        <v>5.9212945936005887E-2</v>
      </c>
      <c r="F410" s="10">
        <f t="shared" si="49"/>
        <v>2.3478260869565216E-2</v>
      </c>
      <c r="G410" s="10">
        <f t="shared" si="51"/>
        <v>-0.49689440993788819</v>
      </c>
      <c r="H410" s="18">
        <f t="shared" si="50"/>
        <v>-2.942258183155572E-2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4</v>
      </c>
      <c r="D413" s="9">
        <v>4</v>
      </c>
      <c r="E413" s="10">
        <f t="shared" si="48"/>
        <v>1.471129091577786E-3</v>
      </c>
      <c r="F413" s="10">
        <f t="shared" si="49"/>
        <v>1.1594202898550724E-3</v>
      </c>
      <c r="G413" s="10">
        <f t="shared" si="51"/>
        <v>0</v>
      </c>
      <c r="H413" s="18">
        <f t="shared" si="50"/>
        <v>0</v>
      </c>
    </row>
    <row r="414" spans="1:8" x14ac:dyDescent="0.2">
      <c r="A414" s="8"/>
      <c r="B414" s="26" t="s">
        <v>392</v>
      </c>
      <c r="C414" s="23">
        <v>30</v>
      </c>
      <c r="D414" s="9">
        <v>36</v>
      </c>
      <c r="E414" s="10">
        <f t="shared" si="48"/>
        <v>1.1033468186833395E-2</v>
      </c>
      <c r="F414" s="10">
        <f t="shared" si="49"/>
        <v>1.0434782608695653E-2</v>
      </c>
      <c r="G414" s="10">
        <f t="shared" si="51"/>
        <v>0.2</v>
      </c>
      <c r="H414" s="18">
        <f t="shared" si="50"/>
        <v>2.206693637366679E-3</v>
      </c>
    </row>
    <row r="415" spans="1:8" x14ac:dyDescent="0.2">
      <c r="A415" s="8"/>
      <c r="B415" s="26" t="s">
        <v>393</v>
      </c>
      <c r="C415" s="23">
        <v>21</v>
      </c>
      <c r="D415" s="9">
        <v>10</v>
      </c>
      <c r="E415" s="10">
        <f t="shared" si="48"/>
        <v>7.7234277307833762E-3</v>
      </c>
      <c r="F415" s="10">
        <f t="shared" si="49"/>
        <v>2.8985507246376812E-3</v>
      </c>
      <c r="G415" s="10">
        <f t="shared" si="51"/>
        <v>-0.52380952380952384</v>
      </c>
      <c r="H415" s="18">
        <f t="shared" si="50"/>
        <v>-4.0456050018389117E-3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3</v>
      </c>
      <c r="D417" s="9">
        <v>0</v>
      </c>
      <c r="E417" s="10">
        <f t="shared" si="48"/>
        <v>1.1033468186833395E-3</v>
      </c>
      <c r="F417" s="10" t="str">
        <f t="shared" si="49"/>
        <v/>
      </c>
      <c r="G417" s="10">
        <f t="shared" si="51"/>
        <v>-1</v>
      </c>
      <c r="H417" s="18">
        <f t="shared" si="50"/>
        <v>-1.1033468186833395E-3</v>
      </c>
    </row>
    <row r="418" spans="1:8" ht="25.5" x14ac:dyDescent="0.2">
      <c r="A418" s="8"/>
      <c r="B418" s="26" t="s">
        <v>396</v>
      </c>
      <c r="C418" s="23">
        <v>0</v>
      </c>
      <c r="D418" s="9">
        <v>2</v>
      </c>
      <c r="E418" s="10" t="str">
        <f t="shared" si="48"/>
        <v/>
      </c>
      <c r="F418" s="10">
        <f t="shared" si="49"/>
        <v>5.7971014492753622E-4</v>
      </c>
      <c r="G418" s="10">
        <f t="shared" si="51"/>
        <v>1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15</v>
      </c>
      <c r="D419" s="9">
        <v>11</v>
      </c>
      <c r="E419" s="10">
        <f t="shared" si="48"/>
        <v>5.5167340934166977E-3</v>
      </c>
      <c r="F419" s="10">
        <f t="shared" si="49"/>
        <v>3.1884057971014491E-3</v>
      </c>
      <c r="G419" s="10">
        <f t="shared" si="51"/>
        <v>-0.26666666666666666</v>
      </c>
      <c r="H419" s="18">
        <f t="shared" si="50"/>
        <v>-1.471129091577786E-3</v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0</v>
      </c>
      <c r="D421" s="9">
        <v>16</v>
      </c>
      <c r="E421" s="10" t="str">
        <f t="shared" si="48"/>
        <v/>
      </c>
      <c r="F421" s="10">
        <f t="shared" si="49"/>
        <v>4.6376811594202897E-3</v>
      </c>
      <c r="G421" s="10">
        <f t="shared" si="51"/>
        <v>1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1</v>
      </c>
      <c r="D423" s="9">
        <v>0</v>
      </c>
      <c r="E423" s="10">
        <f t="shared" si="48"/>
        <v>3.677822728944465E-4</v>
      </c>
      <c r="F423" s="10" t="str">
        <f t="shared" si="49"/>
        <v/>
      </c>
      <c r="G423" s="10">
        <f t="shared" si="51"/>
        <v>-1</v>
      </c>
      <c r="H423" s="18">
        <f t="shared" si="50"/>
        <v>-3.677822728944465E-4</v>
      </c>
    </row>
    <row r="424" spans="1:8" ht="25.5" x14ac:dyDescent="0.2">
      <c r="A424" s="8"/>
      <c r="B424" s="26" t="s">
        <v>402</v>
      </c>
      <c r="C424" s="23">
        <v>13</v>
      </c>
      <c r="D424" s="9">
        <v>0</v>
      </c>
      <c r="E424" s="10">
        <f t="shared" si="48"/>
        <v>4.7811695476278043E-3</v>
      </c>
      <c r="F424" s="10" t="str">
        <f t="shared" si="49"/>
        <v/>
      </c>
      <c r="G424" s="10">
        <f t="shared" si="51"/>
        <v>-1</v>
      </c>
      <c r="H424" s="18">
        <f t="shared" si="50"/>
        <v>-4.7811695476278043E-3</v>
      </c>
    </row>
    <row r="425" spans="1:8" x14ac:dyDescent="0.2">
      <c r="A425" s="8"/>
      <c r="B425" s="26" t="s">
        <v>403</v>
      </c>
      <c r="C425" s="23">
        <v>2</v>
      </c>
      <c r="D425" s="9">
        <v>2</v>
      </c>
      <c r="E425" s="10">
        <f t="shared" si="48"/>
        <v>7.35564545788893E-4</v>
      </c>
      <c r="F425" s="10">
        <f t="shared" si="49"/>
        <v>5.7971014492753622E-4</v>
      </c>
      <c r="G425" s="10">
        <f t="shared" si="51"/>
        <v>0</v>
      </c>
      <c r="H425" s="18">
        <f t="shared" si="50"/>
        <v>0</v>
      </c>
    </row>
    <row r="426" spans="1:8" x14ac:dyDescent="0.2">
      <c r="A426" s="8"/>
      <c r="B426" s="26" t="s">
        <v>404</v>
      </c>
      <c r="C426" s="23">
        <v>41</v>
      </c>
      <c r="D426" s="9">
        <v>15</v>
      </c>
      <c r="E426" s="10">
        <f t="shared" ref="E426:E489" si="52">+IF(C426=0,"",C426/C$362)</f>
        <v>1.5079073188672305E-2</v>
      </c>
      <c r="F426" s="10">
        <f t="shared" ref="F426:F489" si="53">+IF(D426=0,"",D426/D$362)</f>
        <v>4.3478260869565218E-3</v>
      </c>
      <c r="G426" s="10">
        <f t="shared" si="51"/>
        <v>-0.63414634146341464</v>
      </c>
      <c r="H426" s="18">
        <f t="shared" ref="H426:H489" si="54">+IF(OR(AND(E426=""),(G426="")),"",E426*G426)</f>
        <v>-9.5623390952556085E-3</v>
      </c>
    </row>
    <row r="427" spans="1:8" x14ac:dyDescent="0.2">
      <c r="A427" s="8"/>
      <c r="B427" s="26" t="s">
        <v>405</v>
      </c>
      <c r="C427" s="23">
        <v>6</v>
      </c>
      <c r="D427" s="9">
        <v>1</v>
      </c>
      <c r="E427" s="10">
        <f t="shared" si="52"/>
        <v>2.206693637366679E-3</v>
      </c>
      <c r="F427" s="10">
        <f t="shared" si="53"/>
        <v>2.8985507246376811E-4</v>
      </c>
      <c r="G427" s="10">
        <f t="shared" ref="G427:G490" si="55">+IF(AND(C427=0,D427=0)," ",IF(C427=0,1,IF(D427=0,-1,(D427-C427)/C427)))</f>
        <v>-0.83333333333333337</v>
      </c>
      <c r="H427" s="18">
        <f t="shared" si="54"/>
        <v>-1.8389113644722325E-3</v>
      </c>
    </row>
    <row r="428" spans="1:8" x14ac:dyDescent="0.2">
      <c r="A428" s="8"/>
      <c r="B428" s="26" t="s">
        <v>406</v>
      </c>
      <c r="C428" s="23">
        <v>24</v>
      </c>
      <c r="D428" s="9">
        <v>13</v>
      </c>
      <c r="E428" s="10">
        <f t="shared" si="52"/>
        <v>8.826774549466716E-3</v>
      </c>
      <c r="F428" s="10">
        <f t="shared" si="53"/>
        <v>3.7681159420289855E-3</v>
      </c>
      <c r="G428" s="10">
        <f t="shared" si="55"/>
        <v>-0.45833333333333331</v>
      </c>
      <c r="H428" s="18">
        <f t="shared" si="54"/>
        <v>-4.0456050018389117E-3</v>
      </c>
    </row>
    <row r="429" spans="1:8" x14ac:dyDescent="0.2">
      <c r="A429" s="8"/>
      <c r="B429" s="26" t="s">
        <v>407</v>
      </c>
      <c r="C429" s="23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8" t="str">
        <f t="shared" si="54"/>
        <v/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43</v>
      </c>
      <c r="D437" s="9">
        <v>375</v>
      </c>
      <c r="E437" s="10">
        <f t="shared" si="52"/>
        <v>1.58146377344612E-2</v>
      </c>
      <c r="F437" s="10">
        <f t="shared" si="53"/>
        <v>0.10869565217391304</v>
      </c>
      <c r="G437" s="10">
        <f t="shared" si="55"/>
        <v>7.7209302325581399</v>
      </c>
      <c r="H437" s="18">
        <f t="shared" si="54"/>
        <v>0.12210371460095625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7</v>
      </c>
      <c r="D440" s="9">
        <v>1103</v>
      </c>
      <c r="E440" s="10">
        <f t="shared" si="52"/>
        <v>2.5744759102611253E-3</v>
      </c>
      <c r="F440" s="10">
        <f t="shared" si="53"/>
        <v>0.31971014492753624</v>
      </c>
      <c r="G440" s="10">
        <f t="shared" si="55"/>
        <v>156.57142857142858</v>
      </c>
      <c r="H440" s="18">
        <f t="shared" si="54"/>
        <v>0.40308937109231335</v>
      </c>
    </row>
    <row r="441" spans="1:8" x14ac:dyDescent="0.2">
      <c r="A441" s="8"/>
      <c r="B441" s="26" t="s">
        <v>419</v>
      </c>
      <c r="C441" s="23">
        <v>0</v>
      </c>
      <c r="D441" s="9">
        <v>3</v>
      </c>
      <c r="E441" s="10" t="str">
        <f t="shared" si="52"/>
        <v/>
      </c>
      <c r="F441" s="10">
        <f t="shared" si="53"/>
        <v>8.6956521739130438E-4</v>
      </c>
      <c r="G441" s="10">
        <f t="shared" si="55"/>
        <v>1</v>
      </c>
      <c r="H441" s="18" t="str">
        <f t="shared" si="54"/>
        <v/>
      </c>
    </row>
    <row r="442" spans="1:8" x14ac:dyDescent="0.2">
      <c r="A442" s="8"/>
      <c r="B442" s="26" t="s">
        <v>420</v>
      </c>
      <c r="C442" s="23">
        <v>0</v>
      </c>
      <c r="D442" s="9">
        <v>1</v>
      </c>
      <c r="E442" s="10" t="str">
        <f t="shared" si="52"/>
        <v/>
      </c>
      <c r="F442" s="10">
        <f t="shared" si="53"/>
        <v>2.8985507246376811E-4</v>
      </c>
      <c r="G442" s="10">
        <f t="shared" si="55"/>
        <v>1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8" t="str">
        <f t="shared" si="54"/>
        <v/>
      </c>
    </row>
    <row r="446" spans="1:8" x14ac:dyDescent="0.2">
      <c r="A446" s="8"/>
      <c r="B446" s="26" t="s">
        <v>424</v>
      </c>
      <c r="C446" s="23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8" t="str">
        <f t="shared" si="54"/>
        <v/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69</v>
      </c>
      <c r="D451" s="9">
        <v>97</v>
      </c>
      <c r="E451" s="10">
        <f t="shared" si="52"/>
        <v>2.5376976829716808E-2</v>
      </c>
      <c r="F451" s="10">
        <f t="shared" si="53"/>
        <v>2.8115942028985506E-2</v>
      </c>
      <c r="G451" s="10">
        <f t="shared" si="55"/>
        <v>0.40579710144927539</v>
      </c>
      <c r="H451" s="18">
        <f t="shared" si="54"/>
        <v>1.0297903641044503E-2</v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8</v>
      </c>
      <c r="D453" s="9">
        <v>0</v>
      </c>
      <c r="E453" s="10">
        <f t="shared" si="52"/>
        <v>2.942258183155572E-3</v>
      </c>
      <c r="F453" s="10" t="str">
        <f t="shared" si="53"/>
        <v/>
      </c>
      <c r="G453" s="10">
        <f t="shared" si="55"/>
        <v>-1</v>
      </c>
      <c r="H453" s="18">
        <f t="shared" si="54"/>
        <v>-2.942258183155572E-3</v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11</v>
      </c>
      <c r="D456" s="9">
        <v>3</v>
      </c>
      <c r="E456" s="10">
        <f t="shared" si="52"/>
        <v>4.0456050018389117E-3</v>
      </c>
      <c r="F456" s="10">
        <f t="shared" si="53"/>
        <v>8.6956521739130438E-4</v>
      </c>
      <c r="G456" s="10">
        <f t="shared" si="55"/>
        <v>-0.72727272727272729</v>
      </c>
      <c r="H456" s="18">
        <f t="shared" si="54"/>
        <v>-2.9422581831555724E-3</v>
      </c>
    </row>
    <row r="457" spans="1:8" x14ac:dyDescent="0.2">
      <c r="A457" s="8"/>
      <c r="B457" s="26" t="s">
        <v>435</v>
      </c>
      <c r="C457" s="23">
        <v>3</v>
      </c>
      <c r="D457" s="9">
        <v>0</v>
      </c>
      <c r="E457" s="10">
        <f t="shared" si="52"/>
        <v>1.1033468186833395E-3</v>
      </c>
      <c r="F457" s="10" t="str">
        <f t="shared" si="53"/>
        <v/>
      </c>
      <c r="G457" s="10">
        <f t="shared" si="55"/>
        <v>-1</v>
      </c>
      <c r="H457" s="18">
        <f t="shared" si="54"/>
        <v>-1.1033468186833395E-3</v>
      </c>
    </row>
    <row r="458" spans="1:8" x14ac:dyDescent="0.2">
      <c r="A458" s="8"/>
      <c r="B458" s="26" t="s">
        <v>436</v>
      </c>
      <c r="C458" s="23">
        <v>12</v>
      </c>
      <c r="D458" s="9">
        <v>3</v>
      </c>
      <c r="E458" s="10">
        <f t="shared" si="52"/>
        <v>4.413387274733358E-3</v>
      </c>
      <c r="F458" s="10">
        <f t="shared" si="53"/>
        <v>8.6956521739130438E-4</v>
      </c>
      <c r="G458" s="10">
        <f t="shared" si="55"/>
        <v>-0.75</v>
      </c>
      <c r="H458" s="18">
        <f t="shared" si="54"/>
        <v>-3.3100404560500183E-3</v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8" t="str">
        <f t="shared" si="54"/>
        <v/>
      </c>
    </row>
    <row r="461" spans="1:8" x14ac:dyDescent="0.2">
      <c r="A461" s="8"/>
      <c r="B461" s="26" t="s">
        <v>439</v>
      </c>
      <c r="C461" s="23">
        <v>72</v>
      </c>
      <c r="D461" s="9">
        <v>77</v>
      </c>
      <c r="E461" s="10">
        <f t="shared" si="52"/>
        <v>2.6480323648400146E-2</v>
      </c>
      <c r="F461" s="10">
        <f t="shared" si="53"/>
        <v>2.2318840579710144E-2</v>
      </c>
      <c r="G461" s="10">
        <f t="shared" si="55"/>
        <v>6.9444444444444448E-2</v>
      </c>
      <c r="H461" s="18">
        <f t="shared" si="54"/>
        <v>1.8389113644722325E-3</v>
      </c>
    </row>
    <row r="462" spans="1:8" x14ac:dyDescent="0.2">
      <c r="A462" s="8"/>
      <c r="B462" s="26" t="s">
        <v>440</v>
      </c>
      <c r="C462" s="23">
        <v>0</v>
      </c>
      <c r="D462" s="9">
        <v>1</v>
      </c>
      <c r="E462" s="10" t="str">
        <f t="shared" si="52"/>
        <v/>
      </c>
      <c r="F462" s="10">
        <f t="shared" si="53"/>
        <v>2.8985507246376811E-4</v>
      </c>
      <c r="G462" s="10">
        <f t="shared" si="55"/>
        <v>1</v>
      </c>
      <c r="H462" s="18" t="str">
        <f t="shared" si="54"/>
        <v/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11</v>
      </c>
      <c r="D464" s="9">
        <v>3</v>
      </c>
      <c r="E464" s="10">
        <f t="shared" si="52"/>
        <v>4.0456050018389117E-3</v>
      </c>
      <c r="F464" s="10">
        <f t="shared" si="53"/>
        <v>8.6956521739130438E-4</v>
      </c>
      <c r="G464" s="10">
        <f t="shared" si="55"/>
        <v>-0.72727272727272729</v>
      </c>
      <c r="H464" s="18">
        <f t="shared" si="54"/>
        <v>-2.9422581831555724E-3</v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28</v>
      </c>
      <c r="D467" s="9">
        <v>0</v>
      </c>
      <c r="E467" s="10">
        <f t="shared" si="52"/>
        <v>1.0297903641044501E-2</v>
      </c>
      <c r="F467" s="10" t="str">
        <f t="shared" si="53"/>
        <v/>
      </c>
      <c r="G467" s="10">
        <f t="shared" si="55"/>
        <v>-1</v>
      </c>
      <c r="H467" s="18">
        <f t="shared" si="54"/>
        <v>-1.0297903641044501E-2</v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1</v>
      </c>
      <c r="D472" s="9">
        <v>1</v>
      </c>
      <c r="E472" s="10">
        <f t="shared" si="52"/>
        <v>3.677822728944465E-4</v>
      </c>
      <c r="F472" s="10">
        <f t="shared" si="53"/>
        <v>2.8985507246376811E-4</v>
      </c>
      <c r="G472" s="10">
        <f t="shared" si="55"/>
        <v>0</v>
      </c>
      <c r="H472" s="18">
        <f t="shared" si="54"/>
        <v>0</v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2</v>
      </c>
      <c r="D474" s="9">
        <v>1</v>
      </c>
      <c r="E474" s="10">
        <f t="shared" si="52"/>
        <v>7.35564545788893E-4</v>
      </c>
      <c r="F474" s="10">
        <f t="shared" si="53"/>
        <v>2.8985507246376811E-4</v>
      </c>
      <c r="G474" s="10">
        <f t="shared" si="55"/>
        <v>-0.5</v>
      </c>
      <c r="H474" s="18">
        <f t="shared" si="54"/>
        <v>-3.677822728944465E-4</v>
      </c>
    </row>
    <row r="475" spans="1:8" x14ac:dyDescent="0.2">
      <c r="A475" s="8"/>
      <c r="B475" s="26" t="s">
        <v>453</v>
      </c>
      <c r="C475" s="23">
        <v>2</v>
      </c>
      <c r="D475" s="9">
        <v>16</v>
      </c>
      <c r="E475" s="10">
        <f t="shared" si="52"/>
        <v>7.35564545788893E-4</v>
      </c>
      <c r="F475" s="10">
        <f t="shared" si="53"/>
        <v>4.6376811594202897E-3</v>
      </c>
      <c r="G475" s="10">
        <f t="shared" si="55"/>
        <v>7</v>
      </c>
      <c r="H475" s="18">
        <f t="shared" si="54"/>
        <v>5.1489518205222514E-3</v>
      </c>
    </row>
    <row r="476" spans="1:8" x14ac:dyDescent="0.2">
      <c r="A476" s="8"/>
      <c r="B476" s="26" t="s">
        <v>454</v>
      </c>
      <c r="C476" s="23">
        <v>0</v>
      </c>
      <c r="D476" s="9">
        <v>1</v>
      </c>
      <c r="E476" s="10" t="str">
        <f t="shared" si="52"/>
        <v/>
      </c>
      <c r="F476" s="10">
        <f t="shared" si="53"/>
        <v>2.8985507246376811E-4</v>
      </c>
      <c r="G476" s="10">
        <f t="shared" si="55"/>
        <v>1</v>
      </c>
      <c r="H476" s="18" t="str">
        <f t="shared" si="54"/>
        <v/>
      </c>
    </row>
    <row r="477" spans="1:8" ht="25.5" x14ac:dyDescent="0.2">
      <c r="A477" s="8"/>
      <c r="B477" s="26" t="s">
        <v>455</v>
      </c>
      <c r="C477" s="23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8" t="str">
        <f t="shared" si="54"/>
        <v/>
      </c>
    </row>
    <row r="478" spans="1:8" ht="25.5" x14ac:dyDescent="0.2">
      <c r="A478" s="8"/>
      <c r="B478" s="26" t="s">
        <v>456</v>
      </c>
      <c r="C478" s="23">
        <v>1</v>
      </c>
      <c r="D478" s="9">
        <v>0</v>
      </c>
      <c r="E478" s="10">
        <f t="shared" si="52"/>
        <v>3.677822728944465E-4</v>
      </c>
      <c r="F478" s="10" t="str">
        <f t="shared" si="53"/>
        <v/>
      </c>
      <c r="G478" s="10">
        <f t="shared" si="55"/>
        <v>-1</v>
      </c>
      <c r="H478" s="18">
        <f t="shared" si="54"/>
        <v>-3.677822728944465E-4</v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8" t="str">
        <f t="shared" si="54"/>
        <v/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8" t="str">
        <f t="shared" si="54"/>
        <v/>
      </c>
    </row>
    <row r="483" spans="1:8" x14ac:dyDescent="0.2">
      <c r="A483" s="8"/>
      <c r="B483" s="26" t="s">
        <v>461</v>
      </c>
      <c r="C483" s="23">
        <v>1</v>
      </c>
      <c r="D483" s="9">
        <v>4</v>
      </c>
      <c r="E483" s="10">
        <f t="shared" si="52"/>
        <v>3.677822728944465E-4</v>
      </c>
      <c r="F483" s="10">
        <f t="shared" si="53"/>
        <v>1.1594202898550724E-3</v>
      </c>
      <c r="G483" s="10">
        <f t="shared" si="55"/>
        <v>3</v>
      </c>
      <c r="H483" s="18">
        <f t="shared" si="54"/>
        <v>1.1033468186833395E-3</v>
      </c>
    </row>
    <row r="484" spans="1:8" x14ac:dyDescent="0.2">
      <c r="A484" s="8"/>
      <c r="B484" s="26" t="s">
        <v>462</v>
      </c>
      <c r="C484" s="23">
        <v>36</v>
      </c>
      <c r="D484" s="9">
        <v>27</v>
      </c>
      <c r="E484" s="10">
        <f t="shared" si="52"/>
        <v>1.3240161824200073E-2</v>
      </c>
      <c r="F484" s="10">
        <f t="shared" si="53"/>
        <v>7.8260869565217397E-3</v>
      </c>
      <c r="G484" s="10">
        <f t="shared" si="55"/>
        <v>-0.25</v>
      </c>
      <c r="H484" s="18">
        <f t="shared" si="54"/>
        <v>-3.3100404560500183E-3</v>
      </c>
    </row>
    <row r="485" spans="1:8" x14ac:dyDescent="0.2">
      <c r="A485" s="8"/>
      <c r="B485" s="26" t="s">
        <v>463</v>
      </c>
      <c r="C485" s="23">
        <v>2</v>
      </c>
      <c r="D485" s="9">
        <v>7</v>
      </c>
      <c r="E485" s="10">
        <f t="shared" si="52"/>
        <v>7.35564545788893E-4</v>
      </c>
      <c r="F485" s="10">
        <f t="shared" si="53"/>
        <v>2.0289855072463769E-3</v>
      </c>
      <c r="G485" s="10">
        <f t="shared" si="55"/>
        <v>2.5</v>
      </c>
      <c r="H485" s="18">
        <f t="shared" si="54"/>
        <v>1.8389113644722325E-3</v>
      </c>
    </row>
    <row r="486" spans="1:8" x14ac:dyDescent="0.2">
      <c r="A486" s="8"/>
      <c r="B486" s="26" t="s">
        <v>464</v>
      </c>
      <c r="C486" s="23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5</v>
      </c>
      <c r="D487" s="9">
        <v>5</v>
      </c>
      <c r="E487" s="10">
        <f t="shared" si="52"/>
        <v>1.8389113644722325E-3</v>
      </c>
      <c r="F487" s="10">
        <f t="shared" si="53"/>
        <v>1.4492753623188406E-3</v>
      </c>
      <c r="G487" s="10">
        <f t="shared" si="55"/>
        <v>0</v>
      </c>
      <c r="H487" s="18">
        <f t="shared" si="54"/>
        <v>0</v>
      </c>
    </row>
    <row r="488" spans="1:8" x14ac:dyDescent="0.2">
      <c r="A488" s="8"/>
      <c r="B488" s="26" t="s">
        <v>466</v>
      </c>
      <c r="C488" s="23">
        <v>1</v>
      </c>
      <c r="D488" s="9">
        <v>0</v>
      </c>
      <c r="E488" s="10">
        <f t="shared" si="52"/>
        <v>3.677822728944465E-4</v>
      </c>
      <c r="F488" s="10" t="str">
        <f t="shared" si="53"/>
        <v/>
      </c>
      <c r="G488" s="10">
        <f t="shared" si="55"/>
        <v>-1</v>
      </c>
      <c r="H488" s="18">
        <f t="shared" si="54"/>
        <v>-3.677822728944465E-4</v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11</v>
      </c>
      <c r="D490" s="9">
        <v>39</v>
      </c>
      <c r="E490" s="10">
        <f t="shared" ref="E490:E553" si="56">+IF(C490=0,"",C490/C$362)</f>
        <v>4.0456050018389117E-3</v>
      </c>
      <c r="F490" s="10">
        <f t="shared" ref="F490:F553" si="57">+IF(D490=0,"",D490/D$362)</f>
        <v>1.1304347826086957E-2</v>
      </c>
      <c r="G490" s="10">
        <f t="shared" si="55"/>
        <v>2.5454545454545454</v>
      </c>
      <c r="H490" s="18">
        <f t="shared" ref="H490:H553" si="58">+IF(OR(AND(E490=""),(G490="")),"",E490*G490)</f>
        <v>1.0297903641044503E-2</v>
      </c>
    </row>
    <row r="491" spans="1:8" x14ac:dyDescent="0.2">
      <c r="A491" s="8"/>
      <c r="B491" s="26" t="s">
        <v>469</v>
      </c>
      <c r="C491" s="23">
        <v>3</v>
      </c>
      <c r="D491" s="9">
        <v>1</v>
      </c>
      <c r="E491" s="10">
        <f t="shared" si="56"/>
        <v>1.1033468186833395E-3</v>
      </c>
      <c r="F491" s="10">
        <f t="shared" si="57"/>
        <v>2.8985507246376811E-4</v>
      </c>
      <c r="G491" s="10">
        <f t="shared" ref="G491:G554" si="59">+IF(AND(C491=0,D491=0)," ",IF(C491=0,1,IF(D491=0,-1,(D491-C491)/C491)))</f>
        <v>-0.66666666666666663</v>
      </c>
      <c r="H491" s="18">
        <f t="shared" si="58"/>
        <v>-7.35564545788893E-4</v>
      </c>
    </row>
    <row r="492" spans="1:8" x14ac:dyDescent="0.2">
      <c r="A492" s="8"/>
      <c r="B492" s="26" t="s">
        <v>470</v>
      </c>
      <c r="C492" s="23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2</v>
      </c>
      <c r="D495" s="9">
        <v>0</v>
      </c>
      <c r="E495" s="10">
        <f t="shared" si="56"/>
        <v>7.35564545788893E-4</v>
      </c>
      <c r="F495" s="10" t="str">
        <f t="shared" si="57"/>
        <v/>
      </c>
      <c r="G495" s="10">
        <f t="shared" si="59"/>
        <v>-1</v>
      </c>
      <c r="H495" s="18">
        <f t="shared" si="58"/>
        <v>-7.35564545788893E-4</v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9</v>
      </c>
      <c r="D498" s="9">
        <v>4</v>
      </c>
      <c r="E498" s="10">
        <f t="shared" si="56"/>
        <v>3.3100404560500183E-3</v>
      </c>
      <c r="F498" s="10">
        <f t="shared" si="57"/>
        <v>1.1594202898550724E-3</v>
      </c>
      <c r="G498" s="10">
        <f t="shared" si="59"/>
        <v>-0.55555555555555558</v>
      </c>
      <c r="H498" s="18">
        <f t="shared" si="58"/>
        <v>-1.8389113644722325E-3</v>
      </c>
    </row>
    <row r="499" spans="1:8" ht="25.5" x14ac:dyDescent="0.2">
      <c r="A499" s="8"/>
      <c r="B499" s="26" t="s">
        <v>477</v>
      </c>
      <c r="C499" s="23">
        <v>0</v>
      </c>
      <c r="D499" s="9">
        <v>1</v>
      </c>
      <c r="E499" s="10" t="str">
        <f t="shared" si="56"/>
        <v/>
      </c>
      <c r="F499" s="10">
        <f t="shared" si="57"/>
        <v>2.8985507246376811E-4</v>
      </c>
      <c r="G499" s="10">
        <f t="shared" si="59"/>
        <v>1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3</v>
      </c>
      <c r="D500" s="9">
        <v>0</v>
      </c>
      <c r="E500" s="10">
        <f t="shared" si="56"/>
        <v>1.1033468186833395E-3</v>
      </c>
      <c r="F500" s="10" t="str">
        <f t="shared" si="57"/>
        <v/>
      </c>
      <c r="G500" s="10">
        <f t="shared" si="59"/>
        <v>-1</v>
      </c>
      <c r="H500" s="18">
        <f t="shared" si="58"/>
        <v>-1.1033468186833395E-3</v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3</v>
      </c>
      <c r="D502" s="9">
        <v>0</v>
      </c>
      <c r="E502" s="10">
        <f t="shared" si="56"/>
        <v>1.1033468186833395E-3</v>
      </c>
      <c r="F502" s="10" t="str">
        <f t="shared" si="57"/>
        <v/>
      </c>
      <c r="G502" s="10">
        <f t="shared" si="59"/>
        <v>-1</v>
      </c>
      <c r="H502" s="18">
        <f t="shared" si="58"/>
        <v>-1.1033468186833395E-3</v>
      </c>
    </row>
    <row r="503" spans="1:8" x14ac:dyDescent="0.2">
      <c r="A503" s="8"/>
      <c r="B503" s="26" t="s">
        <v>481</v>
      </c>
      <c r="C503" s="23">
        <v>3</v>
      </c>
      <c r="D503" s="9">
        <v>10</v>
      </c>
      <c r="E503" s="10">
        <f t="shared" si="56"/>
        <v>1.1033468186833395E-3</v>
      </c>
      <c r="F503" s="10">
        <f t="shared" si="57"/>
        <v>2.8985507246376812E-3</v>
      </c>
      <c r="G503" s="10">
        <f t="shared" si="59"/>
        <v>2.3333333333333335</v>
      </c>
      <c r="H503" s="18">
        <f t="shared" si="58"/>
        <v>2.5744759102611257E-3</v>
      </c>
    </row>
    <row r="504" spans="1:8" x14ac:dyDescent="0.2">
      <c r="A504" s="8"/>
      <c r="B504" s="26" t="s">
        <v>482</v>
      </c>
      <c r="C504" s="23">
        <v>0</v>
      </c>
      <c r="D504" s="9">
        <v>2</v>
      </c>
      <c r="E504" s="10" t="str">
        <f t="shared" si="56"/>
        <v/>
      </c>
      <c r="F504" s="10">
        <f t="shared" si="57"/>
        <v>5.7971014492753622E-4</v>
      </c>
      <c r="G504" s="10">
        <f t="shared" si="59"/>
        <v>1</v>
      </c>
      <c r="H504" s="18" t="str">
        <f t="shared" si="58"/>
        <v/>
      </c>
    </row>
    <row r="505" spans="1:8" x14ac:dyDescent="0.2">
      <c r="A505" s="8"/>
      <c r="B505" s="26" t="s">
        <v>483</v>
      </c>
      <c r="C505" s="23">
        <v>0</v>
      </c>
      <c r="D505" s="9">
        <v>4</v>
      </c>
      <c r="E505" s="10" t="str">
        <f t="shared" si="56"/>
        <v/>
      </c>
      <c r="F505" s="10">
        <f t="shared" si="57"/>
        <v>1.1594202898550724E-3</v>
      </c>
      <c r="G505" s="10">
        <f t="shared" si="59"/>
        <v>1</v>
      </c>
      <c r="H505" s="18" t="str">
        <f t="shared" si="58"/>
        <v/>
      </c>
    </row>
    <row r="506" spans="1:8" x14ac:dyDescent="0.2">
      <c r="A506" s="8"/>
      <c r="B506" s="26" t="s">
        <v>484</v>
      </c>
      <c r="C506" s="23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4</v>
      </c>
      <c r="D508" s="9">
        <v>0</v>
      </c>
      <c r="E508" s="10">
        <f t="shared" si="56"/>
        <v>1.471129091577786E-3</v>
      </c>
      <c r="F508" s="10" t="str">
        <f t="shared" si="57"/>
        <v/>
      </c>
      <c r="G508" s="10">
        <f t="shared" si="59"/>
        <v>-1</v>
      </c>
      <c r="H508" s="18">
        <f t="shared" si="58"/>
        <v>-1.471129091577786E-3</v>
      </c>
    </row>
    <row r="509" spans="1:8" x14ac:dyDescent="0.2">
      <c r="A509" s="8"/>
      <c r="B509" s="26" t="s">
        <v>487</v>
      </c>
      <c r="C509" s="23">
        <v>1</v>
      </c>
      <c r="D509" s="9">
        <v>12</v>
      </c>
      <c r="E509" s="10">
        <f t="shared" si="56"/>
        <v>3.677822728944465E-4</v>
      </c>
      <c r="F509" s="10">
        <f t="shared" si="57"/>
        <v>3.4782608695652175E-3</v>
      </c>
      <c r="G509" s="10">
        <f t="shared" si="59"/>
        <v>11</v>
      </c>
      <c r="H509" s="18">
        <f t="shared" si="58"/>
        <v>4.0456050018389117E-3</v>
      </c>
    </row>
    <row r="510" spans="1:8" x14ac:dyDescent="0.2">
      <c r="A510" s="8"/>
      <c r="B510" s="26" t="s">
        <v>488</v>
      </c>
      <c r="C510" s="23">
        <v>0</v>
      </c>
      <c r="D510" s="9">
        <v>1</v>
      </c>
      <c r="E510" s="10" t="str">
        <f t="shared" si="56"/>
        <v/>
      </c>
      <c r="F510" s="10">
        <f t="shared" si="57"/>
        <v>2.8985507246376811E-4</v>
      </c>
      <c r="G510" s="10">
        <f t="shared" si="59"/>
        <v>1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0</v>
      </c>
      <c r="D514" s="9">
        <v>1</v>
      </c>
      <c r="E514" s="10" t="str">
        <f t="shared" si="56"/>
        <v/>
      </c>
      <c r="F514" s="10">
        <f t="shared" si="57"/>
        <v>2.8985507246376811E-4</v>
      </c>
      <c r="G514" s="10">
        <f t="shared" si="59"/>
        <v>1</v>
      </c>
      <c r="H514" s="18" t="str">
        <f t="shared" si="58"/>
        <v/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0</v>
      </c>
      <c r="D516" s="9">
        <v>14</v>
      </c>
      <c r="E516" s="10" t="str">
        <f t="shared" si="56"/>
        <v/>
      </c>
      <c r="F516" s="10">
        <f t="shared" si="57"/>
        <v>4.0579710144927538E-3</v>
      </c>
      <c r="G516" s="10">
        <f t="shared" si="59"/>
        <v>1</v>
      </c>
      <c r="H516" s="18" t="str">
        <f t="shared" si="58"/>
        <v/>
      </c>
    </row>
    <row r="517" spans="1:8" ht="25.5" x14ac:dyDescent="0.2">
      <c r="A517" s="8"/>
      <c r="B517" s="26" t="s">
        <v>495</v>
      </c>
      <c r="C517" s="23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0</v>
      </c>
      <c r="D519" s="9">
        <v>4</v>
      </c>
      <c r="E519" s="10" t="str">
        <f t="shared" si="56"/>
        <v/>
      </c>
      <c r="F519" s="10">
        <f t="shared" si="57"/>
        <v>1.1594202898550724E-3</v>
      </c>
      <c r="G519" s="10">
        <f t="shared" si="59"/>
        <v>1</v>
      </c>
      <c r="H519" s="18" t="str">
        <f t="shared" si="58"/>
        <v/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1</v>
      </c>
      <c r="D521" s="9">
        <v>0</v>
      </c>
      <c r="E521" s="10">
        <f t="shared" si="56"/>
        <v>3.677822728944465E-4</v>
      </c>
      <c r="F521" s="10" t="str">
        <f t="shared" si="57"/>
        <v/>
      </c>
      <c r="G521" s="10">
        <f t="shared" si="59"/>
        <v>-1</v>
      </c>
      <c r="H521" s="18">
        <f t="shared" si="58"/>
        <v>-3.677822728944465E-4</v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1</v>
      </c>
      <c r="D530" s="9">
        <v>3</v>
      </c>
      <c r="E530" s="10">
        <f t="shared" si="56"/>
        <v>3.677822728944465E-4</v>
      </c>
      <c r="F530" s="10">
        <f t="shared" si="57"/>
        <v>8.6956521739130438E-4</v>
      </c>
      <c r="G530" s="10">
        <f t="shared" si="59"/>
        <v>2</v>
      </c>
      <c r="H530" s="18">
        <f t="shared" si="58"/>
        <v>7.35564545788893E-4</v>
      </c>
    </row>
    <row r="531" spans="1:8" x14ac:dyDescent="0.2">
      <c r="A531" s="8"/>
      <c r="B531" s="26" t="s">
        <v>509</v>
      </c>
      <c r="C531" s="23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8" t="str">
        <f t="shared" si="58"/>
        <v/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1</v>
      </c>
      <c r="E532" s="10" t="str">
        <f t="shared" si="56"/>
        <v/>
      </c>
      <c r="F532" s="10">
        <f t="shared" si="57"/>
        <v>2.8985507246376811E-4</v>
      </c>
      <c r="G532" s="10">
        <f t="shared" si="59"/>
        <v>1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1</v>
      </c>
      <c r="E534" s="10" t="str">
        <f t="shared" si="56"/>
        <v/>
      </c>
      <c r="F534" s="10">
        <f t="shared" si="57"/>
        <v>2.8985507246376811E-4</v>
      </c>
      <c r="G534" s="10">
        <f t="shared" si="59"/>
        <v>1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8" t="str">
        <f t="shared" si="58"/>
        <v/>
      </c>
    </row>
    <row r="536" spans="1:8" x14ac:dyDescent="0.2">
      <c r="A536" s="8"/>
      <c r="B536" s="26" t="s">
        <v>514</v>
      </c>
      <c r="C536" s="23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8" t="str">
        <f t="shared" si="58"/>
        <v/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1</v>
      </c>
      <c r="D547" s="9">
        <v>0</v>
      </c>
      <c r="E547" s="10">
        <f t="shared" si="56"/>
        <v>3.677822728944465E-4</v>
      </c>
      <c r="F547" s="10" t="str">
        <f t="shared" si="57"/>
        <v/>
      </c>
      <c r="G547" s="10">
        <f t="shared" si="59"/>
        <v>-1</v>
      </c>
      <c r="H547" s="18">
        <f t="shared" si="58"/>
        <v>-3.677822728944465E-4</v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0</v>
      </c>
      <c r="D552" s="9">
        <v>4</v>
      </c>
      <c r="E552" s="10" t="str">
        <f t="shared" si="56"/>
        <v/>
      </c>
      <c r="F552" s="10">
        <f t="shared" si="57"/>
        <v>1.1594202898550724E-3</v>
      </c>
      <c r="G552" s="10">
        <f t="shared" si="59"/>
        <v>1</v>
      </c>
      <c r="H552" s="18" t="str">
        <f t="shared" si="58"/>
        <v/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29</v>
      </c>
      <c r="D555" s="9">
        <v>12</v>
      </c>
      <c r="E555" s="10">
        <f t="shared" si="60"/>
        <v>1.0665685913938948E-2</v>
      </c>
      <c r="F555" s="10">
        <f t="shared" si="61"/>
        <v>3.4782608695652175E-3</v>
      </c>
      <c r="G555" s="10">
        <f t="shared" ref="G555:G595" si="63">+IF(AND(C555=0,D555=0)," ",IF(C555=0,1,IF(D555=0,-1,(D555-C555)/C555)))</f>
        <v>-0.58620689655172409</v>
      </c>
      <c r="H555" s="18">
        <f t="shared" si="62"/>
        <v>-6.2522986392055894E-3</v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7</v>
      </c>
      <c r="D558" s="9">
        <v>8</v>
      </c>
      <c r="E558" s="10">
        <f t="shared" si="60"/>
        <v>2.5744759102611253E-3</v>
      </c>
      <c r="F558" s="10">
        <f t="shared" si="61"/>
        <v>2.3188405797101449E-3</v>
      </c>
      <c r="G558" s="10">
        <f t="shared" si="63"/>
        <v>0.14285714285714285</v>
      </c>
      <c r="H558" s="18">
        <f t="shared" si="62"/>
        <v>3.6778227289444644E-4</v>
      </c>
    </row>
    <row r="559" spans="1:8" x14ac:dyDescent="0.2">
      <c r="A559" s="8"/>
      <c r="B559" s="26" t="s">
        <v>537</v>
      </c>
      <c r="C559" s="23">
        <v>5</v>
      </c>
      <c r="D559" s="9">
        <v>8</v>
      </c>
      <c r="E559" s="10">
        <f t="shared" si="60"/>
        <v>1.8389113644722325E-3</v>
      </c>
      <c r="F559" s="10">
        <f t="shared" si="61"/>
        <v>2.3188405797101449E-3</v>
      </c>
      <c r="G559" s="10">
        <f t="shared" si="63"/>
        <v>0.6</v>
      </c>
      <c r="H559" s="18">
        <f t="shared" si="62"/>
        <v>1.1033468186833395E-3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7</v>
      </c>
      <c r="D562" s="9">
        <v>1</v>
      </c>
      <c r="E562" s="10">
        <f t="shared" si="60"/>
        <v>2.5744759102611253E-3</v>
      </c>
      <c r="F562" s="10">
        <f t="shared" si="61"/>
        <v>2.8985507246376811E-4</v>
      </c>
      <c r="G562" s="10">
        <f t="shared" si="63"/>
        <v>-0.8571428571428571</v>
      </c>
      <c r="H562" s="18">
        <f t="shared" si="62"/>
        <v>-2.2066936373666786E-3</v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13</v>
      </c>
      <c r="D567" s="9">
        <v>6</v>
      </c>
      <c r="E567" s="10">
        <f t="shared" si="60"/>
        <v>4.7811695476278043E-3</v>
      </c>
      <c r="F567" s="10">
        <f t="shared" si="61"/>
        <v>1.7391304347826088E-3</v>
      </c>
      <c r="G567" s="10">
        <f t="shared" si="63"/>
        <v>-0.53846153846153844</v>
      </c>
      <c r="H567" s="18">
        <f t="shared" si="62"/>
        <v>-2.5744759102611253E-3</v>
      </c>
    </row>
    <row r="568" spans="1:8" ht="25.5" x14ac:dyDescent="0.2">
      <c r="A568" s="8"/>
      <c r="B568" s="26" t="s">
        <v>546</v>
      </c>
      <c r="C568" s="23">
        <v>0</v>
      </c>
      <c r="D568" s="9">
        <v>6</v>
      </c>
      <c r="E568" s="10" t="str">
        <f t="shared" si="60"/>
        <v/>
      </c>
      <c r="F568" s="10">
        <f t="shared" si="61"/>
        <v>1.7391304347826088E-3</v>
      </c>
      <c r="G568" s="10">
        <f t="shared" si="63"/>
        <v>1</v>
      </c>
      <c r="H568" s="18" t="str">
        <f t="shared" si="62"/>
        <v/>
      </c>
    </row>
    <row r="569" spans="1:8" ht="25.5" x14ac:dyDescent="0.2">
      <c r="A569" s="8"/>
      <c r="B569" s="26" t="s">
        <v>547</v>
      </c>
      <c r="C569" s="23">
        <v>0</v>
      </c>
      <c r="D569" s="9">
        <v>1</v>
      </c>
      <c r="E569" s="10" t="str">
        <f t="shared" si="60"/>
        <v/>
      </c>
      <c r="F569" s="10">
        <f t="shared" si="61"/>
        <v>2.8985507246376811E-4</v>
      </c>
      <c r="G569" s="10">
        <f t="shared" si="63"/>
        <v>1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1</v>
      </c>
      <c r="E570" s="10" t="str">
        <f t="shared" si="60"/>
        <v/>
      </c>
      <c r="F570" s="10">
        <f t="shared" si="61"/>
        <v>2.8985507246376811E-4</v>
      </c>
      <c r="G570" s="10">
        <f t="shared" si="63"/>
        <v>1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3</v>
      </c>
      <c r="D571" s="9">
        <v>2</v>
      </c>
      <c r="E571" s="10">
        <f t="shared" si="60"/>
        <v>1.1033468186833395E-3</v>
      </c>
      <c r="F571" s="10">
        <f t="shared" si="61"/>
        <v>5.7971014492753622E-4</v>
      </c>
      <c r="G571" s="10">
        <f t="shared" si="63"/>
        <v>-0.33333333333333331</v>
      </c>
      <c r="H571" s="18">
        <f t="shared" si="62"/>
        <v>-3.677822728944465E-4</v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12</v>
      </c>
      <c r="D574" s="9">
        <v>28</v>
      </c>
      <c r="E574" s="10">
        <f t="shared" si="60"/>
        <v>4.413387274733358E-3</v>
      </c>
      <c r="F574" s="10">
        <f t="shared" si="61"/>
        <v>8.1159420289855077E-3</v>
      </c>
      <c r="G574" s="10">
        <f t="shared" si="63"/>
        <v>1.3333333333333333</v>
      </c>
      <c r="H574" s="18">
        <f t="shared" si="62"/>
        <v>5.884516366311144E-3</v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0</v>
      </c>
      <c r="D576" s="9">
        <v>12</v>
      </c>
      <c r="E576" s="10" t="str">
        <f t="shared" si="60"/>
        <v/>
      </c>
      <c r="F576" s="10">
        <f t="shared" si="61"/>
        <v>3.4782608695652175E-3</v>
      </c>
      <c r="G576" s="10">
        <f t="shared" si="63"/>
        <v>1</v>
      </c>
      <c r="H576" s="18" t="str">
        <f t="shared" si="62"/>
        <v/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39</v>
      </c>
      <c r="D579" s="9">
        <v>20</v>
      </c>
      <c r="E579" s="10">
        <f t="shared" si="60"/>
        <v>1.4343508642883413E-2</v>
      </c>
      <c r="F579" s="10">
        <f t="shared" si="61"/>
        <v>5.7971014492753624E-3</v>
      </c>
      <c r="G579" s="10">
        <f t="shared" si="63"/>
        <v>-0.48717948717948717</v>
      </c>
      <c r="H579" s="18">
        <f t="shared" si="62"/>
        <v>-6.9878631849944828E-3</v>
      </c>
    </row>
    <row r="580" spans="1:8" ht="25.5" x14ac:dyDescent="0.2">
      <c r="A580" s="8"/>
      <c r="B580" s="26" t="s">
        <v>558</v>
      </c>
      <c r="C580" s="23">
        <v>0</v>
      </c>
      <c r="D580" s="9">
        <v>51</v>
      </c>
      <c r="E580" s="10" t="str">
        <f t="shared" si="60"/>
        <v/>
      </c>
      <c r="F580" s="10">
        <f t="shared" si="61"/>
        <v>1.4782608695652174E-2</v>
      </c>
      <c r="G580" s="10">
        <f t="shared" si="63"/>
        <v>1</v>
      </c>
      <c r="H580" s="18" t="str">
        <f t="shared" si="62"/>
        <v/>
      </c>
    </row>
    <row r="581" spans="1:8" x14ac:dyDescent="0.2">
      <c r="A581" s="8"/>
      <c r="B581" s="26" t="s">
        <v>559</v>
      </c>
      <c r="C581" s="23">
        <v>70</v>
      </c>
      <c r="D581" s="9">
        <v>47</v>
      </c>
      <c r="E581" s="10">
        <f t="shared" si="60"/>
        <v>2.5744759102611255E-2</v>
      </c>
      <c r="F581" s="10">
        <f t="shared" si="61"/>
        <v>1.3623188405797102E-2</v>
      </c>
      <c r="G581" s="10">
        <f t="shared" si="63"/>
        <v>-0.32857142857142857</v>
      </c>
      <c r="H581" s="18">
        <f t="shared" si="62"/>
        <v>-8.4589922765722688E-3</v>
      </c>
    </row>
    <row r="582" spans="1:8" x14ac:dyDescent="0.2">
      <c r="A582" s="8"/>
      <c r="B582" s="26" t="s">
        <v>560</v>
      </c>
      <c r="C582" s="23">
        <v>3</v>
      </c>
      <c r="D582" s="9">
        <v>0</v>
      </c>
      <c r="E582" s="10">
        <f t="shared" si="60"/>
        <v>1.1033468186833395E-3</v>
      </c>
      <c r="F582" s="10" t="str">
        <f t="shared" si="61"/>
        <v/>
      </c>
      <c r="G582" s="10">
        <f t="shared" si="63"/>
        <v>-1</v>
      </c>
      <c r="H582" s="18">
        <f t="shared" si="62"/>
        <v>-1.1033468186833395E-3</v>
      </c>
    </row>
    <row r="583" spans="1:8" x14ac:dyDescent="0.2">
      <c r="A583" s="8"/>
      <c r="B583" s="26" t="s">
        <v>561</v>
      </c>
      <c r="C583" s="23">
        <v>14</v>
      </c>
      <c r="D583" s="9">
        <v>6</v>
      </c>
      <c r="E583" s="10">
        <f t="shared" si="60"/>
        <v>5.1489518205222505E-3</v>
      </c>
      <c r="F583" s="10">
        <f t="shared" si="61"/>
        <v>1.7391304347826088E-3</v>
      </c>
      <c r="G583" s="10">
        <f t="shared" si="63"/>
        <v>-0.5714285714285714</v>
      </c>
      <c r="H583" s="18">
        <f t="shared" si="62"/>
        <v>-2.9422581831555716E-3</v>
      </c>
    </row>
    <row r="584" spans="1:8" x14ac:dyDescent="0.2">
      <c r="A584" s="8"/>
      <c r="B584" s="26" t="s">
        <v>562</v>
      </c>
      <c r="C584" s="23">
        <v>2</v>
      </c>
      <c r="D584" s="9">
        <v>0</v>
      </c>
      <c r="E584" s="10">
        <f t="shared" si="60"/>
        <v>7.35564545788893E-4</v>
      </c>
      <c r="F584" s="10" t="str">
        <f t="shared" si="61"/>
        <v/>
      </c>
      <c r="G584" s="10">
        <f t="shared" si="63"/>
        <v>-1</v>
      </c>
      <c r="H584" s="18">
        <f t="shared" si="62"/>
        <v>-7.35564545788893E-4</v>
      </c>
    </row>
    <row r="585" spans="1:8" x14ac:dyDescent="0.2">
      <c r="A585" s="8"/>
      <c r="B585" s="26" t="s">
        <v>563</v>
      </c>
      <c r="C585" s="23">
        <v>0</v>
      </c>
      <c r="D585" s="9">
        <v>1</v>
      </c>
      <c r="E585" s="10" t="str">
        <f t="shared" si="60"/>
        <v/>
      </c>
      <c r="F585" s="10">
        <f t="shared" si="61"/>
        <v>2.8985507246376811E-4</v>
      </c>
      <c r="G585" s="10">
        <f t="shared" si="63"/>
        <v>1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44</v>
      </c>
      <c r="D587" s="9">
        <v>6</v>
      </c>
      <c r="E587" s="10">
        <f t="shared" si="60"/>
        <v>1.6182420007355647E-2</v>
      </c>
      <c r="F587" s="10">
        <f t="shared" si="61"/>
        <v>1.7391304347826088E-3</v>
      </c>
      <c r="G587" s="10">
        <f t="shared" si="63"/>
        <v>-0.86363636363636365</v>
      </c>
      <c r="H587" s="18">
        <f t="shared" si="62"/>
        <v>-1.3975726369988967E-2</v>
      </c>
    </row>
    <row r="588" spans="1:8" x14ac:dyDescent="0.2">
      <c r="A588" s="8"/>
      <c r="B588" s="26" t="s">
        <v>566</v>
      </c>
      <c r="C588" s="23">
        <v>18</v>
      </c>
      <c r="D588" s="9">
        <v>20</v>
      </c>
      <c r="E588" s="10">
        <f t="shared" si="60"/>
        <v>6.6200809121000365E-3</v>
      </c>
      <c r="F588" s="10">
        <f t="shared" si="61"/>
        <v>5.7971014492753624E-3</v>
      </c>
      <c r="G588" s="10">
        <f t="shared" si="63"/>
        <v>0.1111111111111111</v>
      </c>
      <c r="H588" s="18">
        <f t="shared" si="62"/>
        <v>7.3556454578889289E-4</v>
      </c>
    </row>
    <row r="589" spans="1:8" x14ac:dyDescent="0.2">
      <c r="A589" s="8"/>
      <c r="B589" s="26" t="s">
        <v>567</v>
      </c>
      <c r="C589" s="23">
        <v>0</v>
      </c>
      <c r="D589" s="9">
        <v>3</v>
      </c>
      <c r="E589" s="10" t="str">
        <f t="shared" si="60"/>
        <v/>
      </c>
      <c r="F589" s="10">
        <f t="shared" si="61"/>
        <v>8.6956521739130438E-4</v>
      </c>
      <c r="G589" s="10">
        <f t="shared" si="63"/>
        <v>1</v>
      </c>
      <c r="H589" s="18" t="str">
        <f t="shared" si="62"/>
        <v/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1</v>
      </c>
      <c r="D591" s="9">
        <v>0</v>
      </c>
      <c r="E591" s="10">
        <f t="shared" si="60"/>
        <v>3.677822728944465E-4</v>
      </c>
      <c r="F591" s="10" t="str">
        <f t="shared" si="61"/>
        <v/>
      </c>
      <c r="G591" s="10">
        <f t="shared" si="63"/>
        <v>-1</v>
      </c>
      <c r="H591" s="18">
        <f t="shared" si="62"/>
        <v>-3.677822728944465E-4</v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780</v>
      </c>
      <c r="D601" s="14">
        <f>SUM(D602:D629)</f>
        <v>1135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0.45512820512820512</v>
      </c>
      <c r="H601" s="29">
        <f t="shared" ref="H601:H629" si="66">+IF(OR(AND(E601=""),(G601="")),"",E601*G601)</f>
        <v>0.45512820512820512</v>
      </c>
    </row>
    <row r="602" spans="1:8" x14ac:dyDescent="0.2">
      <c r="A602" s="8"/>
      <c r="B602" s="25" t="s">
        <v>574</v>
      </c>
      <c r="C602" s="22">
        <v>20</v>
      </c>
      <c r="D602" s="15">
        <v>2</v>
      </c>
      <c r="E602" s="16">
        <f t="shared" si="64"/>
        <v>2.564102564102564E-2</v>
      </c>
      <c r="F602" s="16">
        <f t="shared" si="65"/>
        <v>1.762114537444934E-3</v>
      </c>
      <c r="G602" s="16">
        <f t="shared" ref="G602:G629" si="67">+IF(AND(C602=0,D602=0)," ",IF(C602=0,1,IF(D602=0,-1,(D602-C602)/C602)))</f>
        <v>-0.9</v>
      </c>
      <c r="H602" s="17">
        <f t="shared" si="66"/>
        <v>-2.3076923076923078E-2</v>
      </c>
    </row>
    <row r="603" spans="1:8" x14ac:dyDescent="0.2">
      <c r="A603" s="8"/>
      <c r="B603" s="26" t="s">
        <v>575</v>
      </c>
      <c r="C603" s="23">
        <v>1</v>
      </c>
      <c r="D603" s="9">
        <v>47</v>
      </c>
      <c r="E603" s="10">
        <f t="shared" si="64"/>
        <v>1.2820512820512821E-3</v>
      </c>
      <c r="F603" s="10">
        <f t="shared" si="65"/>
        <v>4.1409691629955947E-2</v>
      </c>
      <c r="G603" s="10">
        <f t="shared" si="67"/>
        <v>46</v>
      </c>
      <c r="H603" s="18">
        <f t="shared" si="66"/>
        <v>5.8974358974358973E-2</v>
      </c>
    </row>
    <row r="604" spans="1:8" ht="25.5" x14ac:dyDescent="0.2">
      <c r="A604" s="8"/>
      <c r="B604" s="26" t="s">
        <v>576</v>
      </c>
      <c r="C604" s="23">
        <v>317</v>
      </c>
      <c r="D604" s="9">
        <v>627</v>
      </c>
      <c r="E604" s="10">
        <f t="shared" si="64"/>
        <v>0.40641025641025641</v>
      </c>
      <c r="F604" s="10">
        <f t="shared" si="65"/>
        <v>0.55242290748898681</v>
      </c>
      <c r="G604" s="10">
        <f t="shared" si="67"/>
        <v>0.97791798107255523</v>
      </c>
      <c r="H604" s="18">
        <f t="shared" si="66"/>
        <v>0.39743589743589747</v>
      </c>
    </row>
    <row r="605" spans="1:8" x14ac:dyDescent="0.2">
      <c r="A605" s="8"/>
      <c r="B605" s="26" t="s">
        <v>577</v>
      </c>
      <c r="C605" s="23">
        <v>124</v>
      </c>
      <c r="D605" s="9">
        <v>3</v>
      </c>
      <c r="E605" s="10">
        <f t="shared" si="64"/>
        <v>0.15897435897435896</v>
      </c>
      <c r="F605" s="10">
        <f t="shared" si="65"/>
        <v>2.6431718061674008E-3</v>
      </c>
      <c r="G605" s="10">
        <f t="shared" si="67"/>
        <v>-0.97580645161290325</v>
      </c>
      <c r="H605" s="18">
        <f t="shared" si="66"/>
        <v>-0.15512820512820513</v>
      </c>
    </row>
    <row r="606" spans="1:8" x14ac:dyDescent="0.2">
      <c r="A606" s="8"/>
      <c r="B606" s="26" t="s">
        <v>578</v>
      </c>
      <c r="C606" s="23">
        <v>7</v>
      </c>
      <c r="D606" s="9">
        <v>42</v>
      </c>
      <c r="E606" s="10">
        <f t="shared" si="64"/>
        <v>8.9743589743589737E-3</v>
      </c>
      <c r="F606" s="10">
        <f t="shared" si="65"/>
        <v>3.7004405286343613E-2</v>
      </c>
      <c r="G606" s="10">
        <f t="shared" si="67"/>
        <v>5</v>
      </c>
      <c r="H606" s="18">
        <f t="shared" si="66"/>
        <v>4.4871794871794865E-2</v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4</v>
      </c>
      <c r="D608" s="9">
        <v>4</v>
      </c>
      <c r="E608" s="10">
        <f t="shared" si="64"/>
        <v>5.1282051282051282E-3</v>
      </c>
      <c r="F608" s="10">
        <f t="shared" si="65"/>
        <v>3.524229074889868E-3</v>
      </c>
      <c r="G608" s="10">
        <f t="shared" si="67"/>
        <v>0</v>
      </c>
      <c r="H608" s="18">
        <f t="shared" si="66"/>
        <v>0</v>
      </c>
    </row>
    <row r="609" spans="1:8" x14ac:dyDescent="0.2">
      <c r="A609" s="8"/>
      <c r="B609" s="26" t="s">
        <v>581</v>
      </c>
      <c r="C609" s="23">
        <v>0</v>
      </c>
      <c r="D609" s="9">
        <v>2</v>
      </c>
      <c r="E609" s="10" t="str">
        <f t="shared" si="64"/>
        <v/>
      </c>
      <c r="F609" s="10">
        <f t="shared" si="65"/>
        <v>1.762114537444934E-3</v>
      </c>
      <c r="G609" s="10">
        <f t="shared" si="67"/>
        <v>1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3</v>
      </c>
      <c r="D610" s="9">
        <v>0</v>
      </c>
      <c r="E610" s="10">
        <f t="shared" si="64"/>
        <v>3.8461538461538464E-3</v>
      </c>
      <c r="F610" s="10" t="str">
        <f t="shared" si="65"/>
        <v/>
      </c>
      <c r="G610" s="10">
        <f t="shared" si="67"/>
        <v>-1</v>
      </c>
      <c r="H610" s="18">
        <f t="shared" si="66"/>
        <v>-3.8461538461538464E-3</v>
      </c>
    </row>
    <row r="611" spans="1:8" x14ac:dyDescent="0.2">
      <c r="A611" s="8"/>
      <c r="B611" s="26" t="s">
        <v>583</v>
      </c>
      <c r="C611" s="23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8" t="str">
        <f t="shared" si="66"/>
        <v/>
      </c>
    </row>
    <row r="612" spans="1:8" x14ac:dyDescent="0.2">
      <c r="A612" s="8"/>
      <c r="B612" s="26" t="s">
        <v>584</v>
      </c>
      <c r="C612" s="23">
        <v>15</v>
      </c>
      <c r="D612" s="9">
        <v>20</v>
      </c>
      <c r="E612" s="10">
        <f t="shared" si="64"/>
        <v>1.9230769230769232E-2</v>
      </c>
      <c r="F612" s="10">
        <f t="shared" si="65"/>
        <v>1.7621145374449341E-2</v>
      </c>
      <c r="G612" s="10">
        <f t="shared" si="67"/>
        <v>0.33333333333333331</v>
      </c>
      <c r="H612" s="18">
        <f t="shared" si="66"/>
        <v>6.41025641025641E-3</v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6</v>
      </c>
      <c r="D614" s="9">
        <v>4</v>
      </c>
      <c r="E614" s="10">
        <f t="shared" si="64"/>
        <v>7.6923076923076927E-3</v>
      </c>
      <c r="F614" s="10">
        <f t="shared" si="65"/>
        <v>3.524229074889868E-3</v>
      </c>
      <c r="G614" s="10">
        <f t="shared" si="67"/>
        <v>-0.33333333333333331</v>
      </c>
      <c r="H614" s="18">
        <f t="shared" si="66"/>
        <v>-2.5641025641025641E-3</v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51</v>
      </c>
      <c r="D616" s="9">
        <v>45</v>
      </c>
      <c r="E616" s="10">
        <f t="shared" si="64"/>
        <v>6.5384615384615388E-2</v>
      </c>
      <c r="F616" s="10">
        <f t="shared" si="65"/>
        <v>3.9647577092511016E-2</v>
      </c>
      <c r="G616" s="10">
        <f t="shared" si="67"/>
        <v>-0.11764705882352941</v>
      </c>
      <c r="H616" s="18">
        <f t="shared" si="66"/>
        <v>-7.6923076923076927E-3</v>
      </c>
    </row>
    <row r="617" spans="1:8" x14ac:dyDescent="0.2">
      <c r="A617" s="8"/>
      <c r="B617" s="26" t="s">
        <v>589</v>
      </c>
      <c r="C617" s="23">
        <v>0</v>
      </c>
      <c r="D617" s="9">
        <v>104</v>
      </c>
      <c r="E617" s="10" t="str">
        <f t="shared" si="64"/>
        <v/>
      </c>
      <c r="F617" s="10">
        <f t="shared" si="65"/>
        <v>9.1629955947136563E-2</v>
      </c>
      <c r="G617" s="10">
        <f t="shared" si="67"/>
        <v>1</v>
      </c>
      <c r="H617" s="18" t="str">
        <f t="shared" si="66"/>
        <v/>
      </c>
    </row>
    <row r="618" spans="1:8" x14ac:dyDescent="0.2">
      <c r="A618" s="8"/>
      <c r="B618" s="26" t="s">
        <v>590</v>
      </c>
      <c r="C618" s="23">
        <v>21</v>
      </c>
      <c r="D618" s="9">
        <v>5</v>
      </c>
      <c r="E618" s="10">
        <f t="shared" si="64"/>
        <v>2.6923076923076925E-2</v>
      </c>
      <c r="F618" s="10">
        <f t="shared" si="65"/>
        <v>4.4052863436123352E-3</v>
      </c>
      <c r="G618" s="10">
        <f t="shared" si="67"/>
        <v>-0.76190476190476186</v>
      </c>
      <c r="H618" s="18">
        <f t="shared" si="66"/>
        <v>-2.0512820512820513E-2</v>
      </c>
    </row>
    <row r="619" spans="1:8" x14ac:dyDescent="0.2">
      <c r="A619" s="8"/>
      <c r="B619" s="26" t="s">
        <v>591</v>
      </c>
      <c r="C619" s="23">
        <v>163</v>
      </c>
      <c r="D619" s="9">
        <v>116</v>
      </c>
      <c r="E619" s="10">
        <f t="shared" si="64"/>
        <v>0.20897435897435898</v>
      </c>
      <c r="F619" s="10">
        <f t="shared" si="65"/>
        <v>0.10220264317180616</v>
      </c>
      <c r="G619" s="10">
        <f t="shared" si="67"/>
        <v>-0.28834355828220859</v>
      </c>
      <c r="H619" s="18">
        <f t="shared" si="66"/>
        <v>-6.0256410256410257E-2</v>
      </c>
    </row>
    <row r="620" spans="1:8" x14ac:dyDescent="0.2">
      <c r="A620" s="8"/>
      <c r="B620" s="26" t="s">
        <v>592</v>
      </c>
      <c r="C620" s="23">
        <v>37</v>
      </c>
      <c r="D620" s="9">
        <v>20</v>
      </c>
      <c r="E620" s="10">
        <f t="shared" si="64"/>
        <v>4.7435897435897434E-2</v>
      </c>
      <c r="F620" s="10">
        <f t="shared" si="65"/>
        <v>1.7621145374449341E-2</v>
      </c>
      <c r="G620" s="10">
        <f t="shared" si="67"/>
        <v>-0.45945945945945948</v>
      </c>
      <c r="H620" s="18">
        <f t="shared" si="66"/>
        <v>-2.1794871794871794E-2</v>
      </c>
    </row>
    <row r="621" spans="1:8" x14ac:dyDescent="0.2">
      <c r="A621" s="8"/>
      <c r="B621" s="26" t="s">
        <v>593</v>
      </c>
      <c r="C621" s="23">
        <v>10</v>
      </c>
      <c r="D621" s="9">
        <v>0</v>
      </c>
      <c r="E621" s="10">
        <f t="shared" si="64"/>
        <v>1.282051282051282E-2</v>
      </c>
      <c r="F621" s="10" t="str">
        <f t="shared" si="65"/>
        <v/>
      </c>
      <c r="G621" s="10">
        <f t="shared" si="67"/>
        <v>-1</v>
      </c>
      <c r="H621" s="18">
        <f t="shared" si="66"/>
        <v>-1.282051282051282E-2</v>
      </c>
    </row>
    <row r="622" spans="1:8" x14ac:dyDescent="0.2">
      <c r="A622" s="8"/>
      <c r="B622" s="26" t="s">
        <v>594</v>
      </c>
      <c r="C622" s="23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8" t="str">
        <f t="shared" si="66"/>
        <v/>
      </c>
    </row>
    <row r="623" spans="1:8" ht="25.5" x14ac:dyDescent="0.2">
      <c r="A623" s="8"/>
      <c r="B623" s="26" t="s">
        <v>595</v>
      </c>
      <c r="C623" s="23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1</v>
      </c>
      <c r="D625" s="9">
        <v>34</v>
      </c>
      <c r="E625" s="10">
        <f t="shared" si="64"/>
        <v>1.2820512820512821E-3</v>
      </c>
      <c r="F625" s="10">
        <f t="shared" si="65"/>
        <v>2.9955947136563875E-2</v>
      </c>
      <c r="G625" s="10">
        <f t="shared" si="67"/>
        <v>33</v>
      </c>
      <c r="H625" s="18">
        <f t="shared" si="66"/>
        <v>4.230769230769231E-2</v>
      </c>
    </row>
    <row r="626" spans="1:8" x14ac:dyDescent="0.2">
      <c r="A626" s="8"/>
      <c r="B626" s="26" t="s">
        <v>598</v>
      </c>
      <c r="C626" s="23">
        <v>0</v>
      </c>
      <c r="D626" s="9">
        <v>1</v>
      </c>
      <c r="E626" s="10" t="str">
        <f t="shared" si="64"/>
        <v/>
      </c>
      <c r="F626" s="10">
        <f t="shared" si="65"/>
        <v>8.81057268722467E-4</v>
      </c>
      <c r="G626" s="10">
        <f t="shared" si="67"/>
        <v>1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8" t="str">
        <f t="shared" si="66"/>
        <v/>
      </c>
    </row>
    <row r="629" spans="1:8" ht="26.25" thickBot="1" x14ac:dyDescent="0.25">
      <c r="A629" s="8"/>
      <c r="B629" s="27" t="s">
        <v>601</v>
      </c>
      <c r="C629" s="24">
        <v>0</v>
      </c>
      <c r="D629" s="19">
        <v>59</v>
      </c>
      <c r="E629" s="20" t="str">
        <f t="shared" si="64"/>
        <v/>
      </c>
      <c r="F629" s="20">
        <f t="shared" si="65"/>
        <v>5.1982378854625554E-2</v>
      </c>
      <c r="G629" s="20">
        <f t="shared" si="67"/>
        <v>1</v>
      </c>
      <c r="H629" s="21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642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643</v>
      </c>
      <c r="C8" s="14">
        <f>+C19+C76+C181+C362+C601</f>
        <v>12097</v>
      </c>
      <c r="D8" s="14">
        <f>+D19+D76+D181+D362+D601</f>
        <v>10107</v>
      </c>
      <c r="E8" s="28">
        <f>SUM(E9:E13)</f>
        <v>0.99999999999999989</v>
      </c>
      <c r="F8" s="28">
        <f>SUM(F9:F13)</f>
        <v>1</v>
      </c>
      <c r="G8" s="28">
        <f t="shared" ref="G8:G13" si="0">+IF(AND(C8=0,D8=0),"",IF(C8=0,1,IF(D8=0,-1,(D8-C8)/C8)))</f>
        <v>-0.16450359593287592</v>
      </c>
      <c r="H8" s="29">
        <f t="shared" ref="H8:H13" si="1">+IF(OR(AND(E8=""),(G8="")),"",E8*G8)</f>
        <v>-0.16450359593287589</v>
      </c>
    </row>
    <row r="9" spans="1:8" x14ac:dyDescent="0.2">
      <c r="A9" s="8"/>
      <c r="B9" s="25" t="s">
        <v>8</v>
      </c>
      <c r="C9" s="22">
        <f>+C19</f>
        <v>44</v>
      </c>
      <c r="D9" s="15">
        <f>+D19</f>
        <v>72</v>
      </c>
      <c r="E9" s="16">
        <f t="shared" ref="E9:F13" si="2">+C9/C$8</f>
        <v>3.6372654377118292E-3</v>
      </c>
      <c r="F9" s="16">
        <f t="shared" si="2"/>
        <v>7.1237756010685662E-3</v>
      </c>
      <c r="G9" s="16">
        <f t="shared" si="0"/>
        <v>0.63636363636363635</v>
      </c>
      <c r="H9" s="17">
        <f t="shared" si="1"/>
        <v>2.3146234603620731E-3</v>
      </c>
    </row>
    <row r="10" spans="1:8" x14ac:dyDescent="0.2">
      <c r="A10" s="8"/>
      <c r="B10" s="26" t="s">
        <v>9</v>
      </c>
      <c r="C10" s="23">
        <f>+C76</f>
        <v>656</v>
      </c>
      <c r="D10" s="9">
        <f>+D76</f>
        <v>926</v>
      </c>
      <c r="E10" s="10">
        <f t="shared" si="2"/>
        <v>5.4228321071339999E-2</v>
      </c>
      <c r="F10" s="10">
        <f t="shared" si="2"/>
        <v>9.1619669535965176E-2</v>
      </c>
      <c r="G10" s="10">
        <f t="shared" si="0"/>
        <v>0.41158536585365851</v>
      </c>
      <c r="H10" s="18">
        <f t="shared" si="1"/>
        <v>2.2319583367777132E-2</v>
      </c>
    </row>
    <row r="11" spans="1:8" ht="25.5" x14ac:dyDescent="0.2">
      <c r="A11" s="8"/>
      <c r="B11" s="26" t="s">
        <v>10</v>
      </c>
      <c r="C11" s="23">
        <f>+C181</f>
        <v>1460</v>
      </c>
      <c r="D11" s="9">
        <f>+D181</f>
        <v>1534</v>
      </c>
      <c r="E11" s="10">
        <f t="shared" si="2"/>
        <v>0.12069108043316525</v>
      </c>
      <c r="F11" s="10">
        <f t="shared" si="2"/>
        <v>0.15177599683387752</v>
      </c>
      <c r="G11" s="10">
        <f t="shared" si="0"/>
        <v>5.0684931506849315E-2</v>
      </c>
      <c r="H11" s="18">
        <f t="shared" si="1"/>
        <v>6.1172191452426219E-3</v>
      </c>
    </row>
    <row r="12" spans="1:8" x14ac:dyDescent="0.2">
      <c r="A12" s="8"/>
      <c r="B12" s="26" t="s">
        <v>11</v>
      </c>
      <c r="C12" s="23">
        <f>+C362</f>
        <v>7989</v>
      </c>
      <c r="D12" s="9">
        <f>+D362</f>
        <v>5328</v>
      </c>
      <c r="E12" s="10">
        <f t="shared" si="2"/>
        <v>0.66041167231545006</v>
      </c>
      <c r="F12" s="10">
        <f t="shared" si="2"/>
        <v>0.5271593944790739</v>
      </c>
      <c r="G12" s="10">
        <f t="shared" si="0"/>
        <v>-0.33308298911002626</v>
      </c>
      <c r="H12" s="18">
        <f t="shared" si="1"/>
        <v>-0.21997189385798127</v>
      </c>
    </row>
    <row r="13" spans="1:8" ht="15.75" thickBot="1" x14ac:dyDescent="0.25">
      <c r="A13" s="8"/>
      <c r="B13" s="27" t="s">
        <v>12</v>
      </c>
      <c r="C13" s="24">
        <f>+C601</f>
        <v>1948</v>
      </c>
      <c r="D13" s="19">
        <f>+D601</f>
        <v>2247</v>
      </c>
      <c r="E13" s="20">
        <f t="shared" si="2"/>
        <v>0.1610316607423328</v>
      </c>
      <c r="F13" s="20">
        <f t="shared" si="2"/>
        <v>0.22232116355001483</v>
      </c>
      <c r="G13" s="20">
        <f t="shared" si="0"/>
        <v>0.15349075975359344</v>
      </c>
      <c r="H13" s="21">
        <f t="shared" si="1"/>
        <v>2.4716871951723569E-2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44</v>
      </c>
      <c r="D19" s="14">
        <f>SUM(D20:D70)</f>
        <v>72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0.63636363636363635</v>
      </c>
      <c r="H19" s="29">
        <f t="shared" ref="H19:H50" si="5">+IF(OR(AND(E19=""),(G19="")),"",E19*G19)</f>
        <v>0.63636363636363635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13</v>
      </c>
      <c r="E21" s="10" t="str">
        <f t="shared" si="3"/>
        <v/>
      </c>
      <c r="F21" s="10">
        <f t="shared" si="4"/>
        <v>0.18055555555555555</v>
      </c>
      <c r="G21" s="10">
        <f t="shared" si="6"/>
        <v>1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1</v>
      </c>
      <c r="E24" s="10" t="str">
        <f t="shared" si="3"/>
        <v/>
      </c>
      <c r="F24" s="10">
        <f t="shared" si="4"/>
        <v>1.3888888888888888E-2</v>
      </c>
      <c r="G24" s="10">
        <f t="shared" si="6"/>
        <v>1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3</v>
      </c>
      <c r="D27" s="9">
        <v>3</v>
      </c>
      <c r="E27" s="10">
        <f t="shared" si="3"/>
        <v>6.8181818181818177E-2</v>
      </c>
      <c r="F27" s="10">
        <f t="shared" si="4"/>
        <v>4.1666666666666664E-2</v>
      </c>
      <c r="G27" s="10">
        <f t="shared" si="6"/>
        <v>0</v>
      </c>
      <c r="H27" s="18">
        <f t="shared" si="5"/>
        <v>0</v>
      </c>
    </row>
    <row r="28" spans="1:8" x14ac:dyDescent="0.2">
      <c r="A28" s="8"/>
      <c r="B28" s="26" t="s">
        <v>24</v>
      </c>
      <c r="C28" s="23">
        <v>1</v>
      </c>
      <c r="D28" s="9">
        <v>2</v>
      </c>
      <c r="E28" s="10">
        <f t="shared" si="3"/>
        <v>2.2727272727272728E-2</v>
      </c>
      <c r="F28" s="10">
        <f t="shared" si="4"/>
        <v>2.7777777777777776E-2</v>
      </c>
      <c r="G28" s="10">
        <f t="shared" si="6"/>
        <v>1</v>
      </c>
      <c r="H28" s="18">
        <f t="shared" si="5"/>
        <v>2.2727272727272728E-2</v>
      </c>
    </row>
    <row r="29" spans="1:8" x14ac:dyDescent="0.2">
      <c r="A29" s="8"/>
      <c r="B29" s="26" t="s">
        <v>25</v>
      </c>
      <c r="C29" s="23">
        <v>3</v>
      </c>
      <c r="D29" s="9">
        <v>3</v>
      </c>
      <c r="E29" s="10">
        <f t="shared" si="3"/>
        <v>6.8181818181818177E-2</v>
      </c>
      <c r="F29" s="10">
        <f t="shared" si="4"/>
        <v>4.1666666666666664E-2</v>
      </c>
      <c r="G29" s="10">
        <f t="shared" si="6"/>
        <v>0</v>
      </c>
      <c r="H29" s="18">
        <f t="shared" si="5"/>
        <v>0</v>
      </c>
    </row>
    <row r="30" spans="1:8" x14ac:dyDescent="0.2">
      <c r="A30" s="8"/>
      <c r="B30" s="26" t="s">
        <v>26</v>
      </c>
      <c r="C30" s="23">
        <v>5</v>
      </c>
      <c r="D30" s="9">
        <v>4</v>
      </c>
      <c r="E30" s="10">
        <f t="shared" si="3"/>
        <v>0.11363636363636363</v>
      </c>
      <c r="F30" s="10">
        <f t="shared" si="4"/>
        <v>5.5555555555555552E-2</v>
      </c>
      <c r="G30" s="10">
        <f t="shared" si="6"/>
        <v>-0.2</v>
      </c>
      <c r="H30" s="18">
        <f t="shared" si="5"/>
        <v>-2.2727272727272728E-2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4</v>
      </c>
      <c r="D36" s="9">
        <v>7</v>
      </c>
      <c r="E36" s="10">
        <f t="shared" si="3"/>
        <v>9.0909090909090912E-2</v>
      </c>
      <c r="F36" s="10">
        <f t="shared" si="4"/>
        <v>9.7222222222222224E-2</v>
      </c>
      <c r="G36" s="10">
        <f t="shared" si="6"/>
        <v>0.75</v>
      </c>
      <c r="H36" s="18">
        <f t="shared" si="5"/>
        <v>6.8181818181818177E-2</v>
      </c>
    </row>
    <row r="37" spans="1:8" ht="25.5" x14ac:dyDescent="0.2">
      <c r="A37" s="8"/>
      <c r="B37" s="26" t="s">
        <v>33</v>
      </c>
      <c r="C37" s="23">
        <v>0</v>
      </c>
      <c r="D37" s="9">
        <v>1</v>
      </c>
      <c r="E37" s="10" t="str">
        <f t="shared" si="3"/>
        <v/>
      </c>
      <c r="F37" s="10">
        <f t="shared" si="4"/>
        <v>1.3888888888888888E-2</v>
      </c>
      <c r="G37" s="10">
        <f t="shared" si="6"/>
        <v>1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2</v>
      </c>
      <c r="E44" s="10" t="str">
        <f t="shared" si="3"/>
        <v/>
      </c>
      <c r="F44" s="10">
        <f t="shared" si="4"/>
        <v>2.7777777777777776E-2</v>
      </c>
      <c r="G44" s="10">
        <f t="shared" si="6"/>
        <v>1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0</v>
      </c>
      <c r="D45" s="9">
        <v>1</v>
      </c>
      <c r="E45" s="10" t="str">
        <f t="shared" si="3"/>
        <v/>
      </c>
      <c r="F45" s="10">
        <f t="shared" si="4"/>
        <v>1.3888888888888888E-2</v>
      </c>
      <c r="G45" s="10">
        <f t="shared" si="6"/>
        <v>1</v>
      </c>
      <c r="H45" s="18" t="str">
        <f t="shared" si="5"/>
        <v/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3</v>
      </c>
      <c r="D50" s="9">
        <v>6</v>
      </c>
      <c r="E50" s="10">
        <f t="shared" si="3"/>
        <v>6.8181818181818177E-2</v>
      </c>
      <c r="F50" s="10">
        <f t="shared" si="4"/>
        <v>8.3333333333333329E-2</v>
      </c>
      <c r="G50" s="10">
        <f t="shared" si="6"/>
        <v>1</v>
      </c>
      <c r="H50" s="18">
        <f t="shared" si="5"/>
        <v>6.8181818181818177E-2</v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1</v>
      </c>
      <c r="D53" s="9">
        <v>0</v>
      </c>
      <c r="E53" s="10">
        <f t="shared" si="7"/>
        <v>2.2727272727272728E-2</v>
      </c>
      <c r="F53" s="10" t="str">
        <f t="shared" si="8"/>
        <v/>
      </c>
      <c r="G53" s="10">
        <f t="shared" si="10"/>
        <v>-1</v>
      </c>
      <c r="H53" s="18">
        <f t="shared" si="9"/>
        <v>-2.2727272727272728E-2</v>
      </c>
    </row>
    <row r="54" spans="1:8" x14ac:dyDescent="0.2">
      <c r="A54" s="8"/>
      <c r="B54" s="26" t="s">
        <v>50</v>
      </c>
      <c r="C54" s="23">
        <v>4</v>
      </c>
      <c r="D54" s="9">
        <v>8</v>
      </c>
      <c r="E54" s="10">
        <f t="shared" si="7"/>
        <v>9.0909090909090912E-2</v>
      </c>
      <c r="F54" s="10">
        <f t="shared" si="8"/>
        <v>0.1111111111111111</v>
      </c>
      <c r="G54" s="10">
        <f t="shared" si="10"/>
        <v>1</v>
      </c>
      <c r="H54" s="18">
        <f t="shared" si="9"/>
        <v>9.0909090909090912E-2</v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3</v>
      </c>
      <c r="D59" s="9">
        <v>0</v>
      </c>
      <c r="E59" s="10">
        <f t="shared" si="7"/>
        <v>6.8181818181818177E-2</v>
      </c>
      <c r="F59" s="10" t="str">
        <f t="shared" si="8"/>
        <v/>
      </c>
      <c r="G59" s="10">
        <f t="shared" si="10"/>
        <v>-1</v>
      </c>
      <c r="H59" s="18">
        <f t="shared" si="9"/>
        <v>-6.8181818181818177E-2</v>
      </c>
    </row>
    <row r="60" spans="1:8" ht="17.25" customHeight="1" x14ac:dyDescent="0.2">
      <c r="A60" s="8"/>
      <c r="B60" s="26" t="s">
        <v>56</v>
      </c>
      <c r="C60" s="23">
        <v>2</v>
      </c>
      <c r="D60" s="9">
        <v>1</v>
      </c>
      <c r="E60" s="10">
        <f t="shared" si="7"/>
        <v>4.5454545454545456E-2</v>
      </c>
      <c r="F60" s="10">
        <f t="shared" si="8"/>
        <v>1.3888888888888888E-2</v>
      </c>
      <c r="G60" s="10">
        <f t="shared" si="10"/>
        <v>-0.5</v>
      </c>
      <c r="H60" s="18">
        <f t="shared" si="9"/>
        <v>-2.2727272727272728E-2</v>
      </c>
    </row>
    <row r="61" spans="1:8" ht="25.5" x14ac:dyDescent="0.2">
      <c r="A61" s="8"/>
      <c r="B61" s="26" t="s">
        <v>57</v>
      </c>
      <c r="C61" s="23">
        <v>0</v>
      </c>
      <c r="D61" s="9">
        <v>2</v>
      </c>
      <c r="E61" s="10" t="str">
        <f t="shared" si="7"/>
        <v/>
      </c>
      <c r="F61" s="10">
        <f t="shared" si="8"/>
        <v>2.7777777777777776E-2</v>
      </c>
      <c r="G61" s="10">
        <f t="shared" si="10"/>
        <v>1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0</v>
      </c>
      <c r="D62" s="9">
        <v>3</v>
      </c>
      <c r="E62" s="10" t="str">
        <f t="shared" si="7"/>
        <v/>
      </c>
      <c r="F62" s="10">
        <f t="shared" si="8"/>
        <v>4.1666666666666664E-2</v>
      </c>
      <c r="G62" s="10">
        <f t="shared" si="10"/>
        <v>1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1</v>
      </c>
      <c r="D63" s="9">
        <v>1</v>
      </c>
      <c r="E63" s="10">
        <f t="shared" si="7"/>
        <v>2.2727272727272728E-2</v>
      </c>
      <c r="F63" s="10">
        <f t="shared" si="8"/>
        <v>1.3888888888888888E-2</v>
      </c>
      <c r="G63" s="10">
        <f t="shared" si="10"/>
        <v>0</v>
      </c>
      <c r="H63" s="18">
        <f t="shared" si="9"/>
        <v>0</v>
      </c>
    </row>
    <row r="64" spans="1:8" x14ac:dyDescent="0.2">
      <c r="A64" s="8"/>
      <c r="B64" s="26" t="s">
        <v>60</v>
      </c>
      <c r="C64" s="23">
        <v>7</v>
      </c>
      <c r="D64" s="9">
        <v>10</v>
      </c>
      <c r="E64" s="10">
        <f t="shared" si="7"/>
        <v>0.15909090909090909</v>
      </c>
      <c r="F64" s="10">
        <f t="shared" si="8"/>
        <v>0.1388888888888889</v>
      </c>
      <c r="G64" s="10">
        <f t="shared" si="10"/>
        <v>0.42857142857142855</v>
      </c>
      <c r="H64" s="18">
        <f t="shared" si="9"/>
        <v>6.8181818181818177E-2</v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6</v>
      </c>
      <c r="D68" s="9">
        <v>4</v>
      </c>
      <c r="E68" s="10">
        <f t="shared" si="7"/>
        <v>0.13636363636363635</v>
      </c>
      <c r="F68" s="10">
        <f t="shared" si="8"/>
        <v>5.5555555555555552E-2</v>
      </c>
      <c r="G68" s="10">
        <f t="shared" si="10"/>
        <v>-0.33333333333333331</v>
      </c>
      <c r="H68" s="18">
        <f t="shared" si="9"/>
        <v>-4.5454545454545449E-2</v>
      </c>
    </row>
    <row r="69" spans="1:8" x14ac:dyDescent="0.2">
      <c r="A69" s="8"/>
      <c r="B69" s="26" t="s">
        <v>65</v>
      </c>
      <c r="C69" s="23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8" t="str">
        <f t="shared" si="9"/>
        <v/>
      </c>
    </row>
    <row r="70" spans="1:8" ht="15.75" thickBot="1" x14ac:dyDescent="0.25">
      <c r="A70" s="8"/>
      <c r="B70" s="27" t="s">
        <v>66</v>
      </c>
      <c r="C70" s="24">
        <v>1</v>
      </c>
      <c r="D70" s="19">
        <v>0</v>
      </c>
      <c r="E70" s="20">
        <f t="shared" si="7"/>
        <v>2.2727272727272728E-2</v>
      </c>
      <c r="F70" s="20" t="str">
        <f t="shared" si="8"/>
        <v/>
      </c>
      <c r="G70" s="20">
        <f t="shared" si="10"/>
        <v>-1</v>
      </c>
      <c r="H70" s="21">
        <f t="shared" si="9"/>
        <v>-2.2727272727272728E-2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656</v>
      </c>
      <c r="D76" s="14">
        <f>SUM(D77:D175)</f>
        <v>926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0.41158536585365851</v>
      </c>
      <c r="H76" s="29">
        <f t="shared" ref="H76:H107" si="13">+IF(OR(AND(E76=""),(G76="")),"",E76*G76)</f>
        <v>0.41158536585365851</v>
      </c>
    </row>
    <row r="77" spans="1:8" x14ac:dyDescent="0.2">
      <c r="A77" s="8"/>
      <c r="B77" s="25" t="s">
        <v>67</v>
      </c>
      <c r="C77" s="22">
        <v>121</v>
      </c>
      <c r="D77" s="15">
        <v>15</v>
      </c>
      <c r="E77" s="16">
        <f t="shared" si="11"/>
        <v>0.18445121951219512</v>
      </c>
      <c r="F77" s="16">
        <f t="shared" si="12"/>
        <v>1.6198704103671708E-2</v>
      </c>
      <c r="G77" s="16">
        <f t="shared" ref="G77:G108" si="14">+IF(AND(C77=0,D77=0)," ",IF(C77=0,1,IF(D77=0,-1,(D77-C77)/C77)))</f>
        <v>-0.87603305785123964</v>
      </c>
      <c r="H77" s="17">
        <f t="shared" si="13"/>
        <v>-0.16158536585365854</v>
      </c>
    </row>
    <row r="78" spans="1:8" x14ac:dyDescent="0.2">
      <c r="A78" s="8"/>
      <c r="B78" s="26" t="s">
        <v>68</v>
      </c>
      <c r="C78" s="23">
        <v>0</v>
      </c>
      <c r="D78" s="9">
        <v>2</v>
      </c>
      <c r="E78" s="10" t="str">
        <f t="shared" si="11"/>
        <v/>
      </c>
      <c r="F78" s="10">
        <f t="shared" si="12"/>
        <v>2.1598272138228943E-3</v>
      </c>
      <c r="G78" s="10">
        <f t="shared" si="14"/>
        <v>1</v>
      </c>
      <c r="H78" s="18" t="str">
        <f t="shared" si="13"/>
        <v/>
      </c>
    </row>
    <row r="79" spans="1:8" x14ac:dyDescent="0.2">
      <c r="A79" s="8"/>
      <c r="B79" s="26" t="s">
        <v>69</v>
      </c>
      <c r="C79" s="23">
        <v>1</v>
      </c>
      <c r="D79" s="9">
        <v>4</v>
      </c>
      <c r="E79" s="10">
        <f t="shared" si="11"/>
        <v>1.5243902439024391E-3</v>
      </c>
      <c r="F79" s="10">
        <f t="shared" si="12"/>
        <v>4.3196544276457886E-3</v>
      </c>
      <c r="G79" s="10">
        <f t="shared" si="14"/>
        <v>3</v>
      </c>
      <c r="H79" s="18">
        <f t="shared" si="13"/>
        <v>4.5731707317073177E-3</v>
      </c>
    </row>
    <row r="80" spans="1:8" x14ac:dyDescent="0.2">
      <c r="A80" s="8"/>
      <c r="B80" s="26" t="s">
        <v>70</v>
      </c>
      <c r="C80" s="23">
        <v>50</v>
      </c>
      <c r="D80" s="9">
        <v>28</v>
      </c>
      <c r="E80" s="10">
        <f t="shared" si="11"/>
        <v>7.621951219512195E-2</v>
      </c>
      <c r="F80" s="10">
        <f t="shared" si="12"/>
        <v>3.0237580993520519E-2</v>
      </c>
      <c r="G80" s="10">
        <f t="shared" si="14"/>
        <v>-0.44</v>
      </c>
      <c r="H80" s="18">
        <f t="shared" si="13"/>
        <v>-3.3536585365853661E-2</v>
      </c>
    </row>
    <row r="81" spans="1:8" ht="25.5" x14ac:dyDescent="0.2">
      <c r="A81" s="8"/>
      <c r="B81" s="26" t="s">
        <v>71</v>
      </c>
      <c r="C81" s="23">
        <v>16</v>
      </c>
      <c r="D81" s="9">
        <v>30</v>
      </c>
      <c r="E81" s="10">
        <f t="shared" si="11"/>
        <v>2.4390243902439025E-2</v>
      </c>
      <c r="F81" s="10">
        <f t="shared" si="12"/>
        <v>3.2397408207343416E-2</v>
      </c>
      <c r="G81" s="10">
        <f t="shared" si="14"/>
        <v>0.875</v>
      </c>
      <c r="H81" s="18">
        <f t="shared" si="13"/>
        <v>2.1341463414634148E-2</v>
      </c>
    </row>
    <row r="82" spans="1:8" x14ac:dyDescent="0.2">
      <c r="A82" s="8"/>
      <c r="B82" s="26" t="s">
        <v>72</v>
      </c>
      <c r="C82" s="23">
        <v>0</v>
      </c>
      <c r="D82" s="9">
        <v>9</v>
      </c>
      <c r="E82" s="10" t="str">
        <f t="shared" si="11"/>
        <v/>
      </c>
      <c r="F82" s="10">
        <f t="shared" si="12"/>
        <v>9.7192224622030237E-3</v>
      </c>
      <c r="G82" s="10">
        <f t="shared" si="14"/>
        <v>1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1</v>
      </c>
      <c r="D83" s="9">
        <v>0</v>
      </c>
      <c r="E83" s="10">
        <f t="shared" si="11"/>
        <v>1.5243902439024391E-3</v>
      </c>
      <c r="F83" s="10" t="str">
        <f t="shared" si="12"/>
        <v/>
      </c>
      <c r="G83" s="10">
        <f t="shared" si="14"/>
        <v>-1</v>
      </c>
      <c r="H83" s="18">
        <f t="shared" si="13"/>
        <v>-1.5243902439024391E-3</v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6</v>
      </c>
      <c r="D87" s="9">
        <v>0</v>
      </c>
      <c r="E87" s="10">
        <f t="shared" si="11"/>
        <v>9.1463414634146336E-3</v>
      </c>
      <c r="F87" s="10" t="str">
        <f t="shared" si="12"/>
        <v/>
      </c>
      <c r="G87" s="10">
        <f t="shared" si="14"/>
        <v>-1</v>
      </c>
      <c r="H87" s="18">
        <f t="shared" si="13"/>
        <v>-9.1463414634146336E-3</v>
      </c>
    </row>
    <row r="88" spans="1:8" x14ac:dyDescent="0.2">
      <c r="A88" s="8"/>
      <c r="B88" s="26" t="s">
        <v>78</v>
      </c>
      <c r="C88" s="23">
        <v>3</v>
      </c>
      <c r="D88" s="9">
        <v>2</v>
      </c>
      <c r="E88" s="10">
        <f t="shared" si="11"/>
        <v>4.5731707317073168E-3</v>
      </c>
      <c r="F88" s="10">
        <f t="shared" si="12"/>
        <v>2.1598272138228943E-3</v>
      </c>
      <c r="G88" s="10">
        <f t="shared" si="14"/>
        <v>-0.33333333333333331</v>
      </c>
      <c r="H88" s="18">
        <f t="shared" si="13"/>
        <v>-1.5243902439024389E-3</v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1</v>
      </c>
      <c r="E91" s="10" t="str">
        <f t="shared" si="11"/>
        <v/>
      </c>
      <c r="F91" s="10">
        <f t="shared" si="12"/>
        <v>1.0799136069114472E-3</v>
      </c>
      <c r="G91" s="10">
        <f t="shared" si="14"/>
        <v>1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2</v>
      </c>
      <c r="D92" s="9">
        <v>0</v>
      </c>
      <c r="E92" s="10">
        <f t="shared" si="11"/>
        <v>3.0487804878048782E-3</v>
      </c>
      <c r="F92" s="10" t="str">
        <f t="shared" si="12"/>
        <v/>
      </c>
      <c r="G92" s="10">
        <f t="shared" si="14"/>
        <v>-1</v>
      </c>
      <c r="H92" s="18">
        <f t="shared" si="13"/>
        <v>-3.0487804878048782E-3</v>
      </c>
    </row>
    <row r="93" spans="1:8" x14ac:dyDescent="0.2">
      <c r="A93" s="8"/>
      <c r="B93" s="26" t="s">
        <v>83</v>
      </c>
      <c r="C93" s="23">
        <v>4</v>
      </c>
      <c r="D93" s="9">
        <v>3</v>
      </c>
      <c r="E93" s="10">
        <f t="shared" si="11"/>
        <v>6.0975609756097563E-3</v>
      </c>
      <c r="F93" s="10">
        <f t="shared" si="12"/>
        <v>3.2397408207343412E-3</v>
      </c>
      <c r="G93" s="10">
        <f t="shared" si="14"/>
        <v>-0.25</v>
      </c>
      <c r="H93" s="18">
        <f t="shared" si="13"/>
        <v>-1.5243902439024391E-3</v>
      </c>
    </row>
    <row r="94" spans="1:8" x14ac:dyDescent="0.2">
      <c r="A94" s="8"/>
      <c r="B94" s="26" t="s">
        <v>84</v>
      </c>
      <c r="C94" s="23">
        <v>6</v>
      </c>
      <c r="D94" s="9">
        <v>7</v>
      </c>
      <c r="E94" s="10">
        <f t="shared" si="11"/>
        <v>9.1463414634146336E-3</v>
      </c>
      <c r="F94" s="10">
        <f t="shared" si="12"/>
        <v>7.5593952483801298E-3</v>
      </c>
      <c r="G94" s="10">
        <f t="shared" si="14"/>
        <v>0.16666666666666666</v>
      </c>
      <c r="H94" s="18">
        <f t="shared" si="13"/>
        <v>1.5243902439024389E-3</v>
      </c>
    </row>
    <row r="95" spans="1:8" x14ac:dyDescent="0.2">
      <c r="A95" s="8"/>
      <c r="B95" s="26" t="s">
        <v>85</v>
      </c>
      <c r="C95" s="23">
        <v>8</v>
      </c>
      <c r="D95" s="9">
        <v>14</v>
      </c>
      <c r="E95" s="10">
        <f t="shared" si="11"/>
        <v>1.2195121951219513E-2</v>
      </c>
      <c r="F95" s="10">
        <f t="shared" si="12"/>
        <v>1.511879049676026E-2</v>
      </c>
      <c r="G95" s="10">
        <f t="shared" si="14"/>
        <v>0.75</v>
      </c>
      <c r="H95" s="18">
        <f t="shared" si="13"/>
        <v>9.1463414634146353E-3</v>
      </c>
    </row>
    <row r="96" spans="1:8" x14ac:dyDescent="0.2">
      <c r="A96" s="8"/>
      <c r="B96" s="26" t="s">
        <v>86</v>
      </c>
      <c r="C96" s="23">
        <v>0</v>
      </c>
      <c r="D96" s="9">
        <v>11</v>
      </c>
      <c r="E96" s="10" t="str">
        <f t="shared" si="11"/>
        <v/>
      </c>
      <c r="F96" s="10">
        <f t="shared" si="12"/>
        <v>1.1879049676025918E-2</v>
      </c>
      <c r="G96" s="10">
        <f t="shared" si="14"/>
        <v>1</v>
      </c>
      <c r="H96" s="18" t="str">
        <f t="shared" si="13"/>
        <v/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55</v>
      </c>
      <c r="D98" s="9">
        <v>66</v>
      </c>
      <c r="E98" s="10">
        <f t="shared" si="11"/>
        <v>8.3841463414634151E-2</v>
      </c>
      <c r="F98" s="10">
        <f t="shared" si="12"/>
        <v>7.1274298056155511E-2</v>
      </c>
      <c r="G98" s="10">
        <f t="shared" si="14"/>
        <v>0.2</v>
      </c>
      <c r="H98" s="18">
        <f t="shared" si="13"/>
        <v>1.676829268292683E-2</v>
      </c>
    </row>
    <row r="99" spans="1:8" x14ac:dyDescent="0.2">
      <c r="A99" s="8"/>
      <c r="B99" s="26" t="s">
        <v>89</v>
      </c>
      <c r="C99" s="23">
        <v>42</v>
      </c>
      <c r="D99" s="9">
        <v>35</v>
      </c>
      <c r="E99" s="10">
        <f t="shared" si="11"/>
        <v>6.402439024390244E-2</v>
      </c>
      <c r="F99" s="10">
        <f t="shared" si="12"/>
        <v>3.7796976241900648E-2</v>
      </c>
      <c r="G99" s="10">
        <f t="shared" si="14"/>
        <v>-0.16666666666666666</v>
      </c>
      <c r="H99" s="18">
        <f t="shared" si="13"/>
        <v>-1.0670731707317072E-2</v>
      </c>
    </row>
    <row r="100" spans="1:8" x14ac:dyDescent="0.2">
      <c r="A100" s="8"/>
      <c r="B100" s="26" t="s">
        <v>90</v>
      </c>
      <c r="C100" s="23">
        <v>42</v>
      </c>
      <c r="D100" s="9">
        <v>52</v>
      </c>
      <c r="E100" s="10">
        <f t="shared" si="11"/>
        <v>6.402439024390244E-2</v>
      </c>
      <c r="F100" s="10">
        <f t="shared" si="12"/>
        <v>5.6155507559395246E-2</v>
      </c>
      <c r="G100" s="10">
        <f t="shared" si="14"/>
        <v>0.23809523809523808</v>
      </c>
      <c r="H100" s="18">
        <f t="shared" si="13"/>
        <v>1.524390243902439E-2</v>
      </c>
    </row>
    <row r="101" spans="1:8" x14ac:dyDescent="0.2">
      <c r="A101" s="8"/>
      <c r="B101" s="26" t="s">
        <v>91</v>
      </c>
      <c r="C101" s="23">
        <v>4</v>
      </c>
      <c r="D101" s="9">
        <v>7</v>
      </c>
      <c r="E101" s="10">
        <f t="shared" si="11"/>
        <v>6.0975609756097563E-3</v>
      </c>
      <c r="F101" s="10">
        <f t="shared" si="12"/>
        <v>7.5593952483801298E-3</v>
      </c>
      <c r="G101" s="10">
        <f t="shared" si="14"/>
        <v>0.75</v>
      </c>
      <c r="H101" s="18">
        <f t="shared" si="13"/>
        <v>4.5731707317073177E-3</v>
      </c>
    </row>
    <row r="102" spans="1:8" x14ac:dyDescent="0.2">
      <c r="A102" s="8"/>
      <c r="B102" s="26" t="s">
        <v>92</v>
      </c>
      <c r="C102" s="23">
        <v>11</v>
      </c>
      <c r="D102" s="9">
        <v>22</v>
      </c>
      <c r="E102" s="10">
        <f t="shared" si="11"/>
        <v>1.676829268292683E-2</v>
      </c>
      <c r="F102" s="10">
        <f t="shared" si="12"/>
        <v>2.3758099352051837E-2</v>
      </c>
      <c r="G102" s="10">
        <f t="shared" si="14"/>
        <v>1</v>
      </c>
      <c r="H102" s="18">
        <f t="shared" si="13"/>
        <v>1.676829268292683E-2</v>
      </c>
    </row>
    <row r="103" spans="1:8" x14ac:dyDescent="0.2">
      <c r="A103" s="8"/>
      <c r="B103" s="26" t="s">
        <v>93</v>
      </c>
      <c r="C103" s="23">
        <v>3</v>
      </c>
      <c r="D103" s="9">
        <v>9</v>
      </c>
      <c r="E103" s="10">
        <f t="shared" si="11"/>
        <v>4.5731707317073168E-3</v>
      </c>
      <c r="F103" s="10">
        <f t="shared" si="12"/>
        <v>9.7192224622030237E-3</v>
      </c>
      <c r="G103" s="10">
        <f t="shared" si="14"/>
        <v>2</v>
      </c>
      <c r="H103" s="18">
        <f t="shared" si="13"/>
        <v>9.1463414634146336E-3</v>
      </c>
    </row>
    <row r="104" spans="1:8" x14ac:dyDescent="0.2">
      <c r="A104" s="8"/>
      <c r="B104" s="26" t="s">
        <v>94</v>
      </c>
      <c r="C104" s="23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56</v>
      </c>
      <c r="D106" s="9">
        <v>112</v>
      </c>
      <c r="E106" s="10">
        <f t="shared" si="11"/>
        <v>8.5365853658536592E-2</v>
      </c>
      <c r="F106" s="10">
        <f t="shared" si="12"/>
        <v>0.12095032397408208</v>
      </c>
      <c r="G106" s="10">
        <f t="shared" si="14"/>
        <v>1</v>
      </c>
      <c r="H106" s="18">
        <f t="shared" si="13"/>
        <v>8.5365853658536592E-2</v>
      </c>
    </row>
    <row r="107" spans="1:8" x14ac:dyDescent="0.2">
      <c r="A107" s="8"/>
      <c r="B107" s="26" t="s">
        <v>97</v>
      </c>
      <c r="C107" s="23">
        <v>6</v>
      </c>
      <c r="D107" s="9">
        <v>7</v>
      </c>
      <c r="E107" s="10">
        <f t="shared" si="11"/>
        <v>9.1463414634146336E-3</v>
      </c>
      <c r="F107" s="10">
        <f t="shared" si="12"/>
        <v>7.5593952483801298E-3</v>
      </c>
      <c r="G107" s="10">
        <f t="shared" si="14"/>
        <v>0.16666666666666666</v>
      </c>
      <c r="H107" s="18">
        <f t="shared" si="13"/>
        <v>1.5243902439024389E-3</v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45</v>
      </c>
      <c r="D109" s="9">
        <v>34</v>
      </c>
      <c r="E109" s="10">
        <f t="shared" si="15"/>
        <v>6.8597560975609762E-2</v>
      </c>
      <c r="F109" s="10">
        <f t="shared" si="16"/>
        <v>3.6717062634989202E-2</v>
      </c>
      <c r="G109" s="10">
        <f t="shared" ref="G109:G140" si="18">+IF(AND(C109=0,D109=0)," ",IF(C109=0,1,IF(D109=0,-1,(D109-C109)/C109)))</f>
        <v>-0.24444444444444444</v>
      </c>
      <c r="H109" s="18">
        <f t="shared" si="17"/>
        <v>-1.676829268292683E-2</v>
      </c>
    </row>
    <row r="110" spans="1:8" x14ac:dyDescent="0.2">
      <c r="A110" s="8"/>
      <c r="B110" s="26" t="s">
        <v>100</v>
      </c>
      <c r="C110" s="23">
        <v>10</v>
      </c>
      <c r="D110" s="9">
        <v>9</v>
      </c>
      <c r="E110" s="10">
        <f t="shared" si="15"/>
        <v>1.524390243902439E-2</v>
      </c>
      <c r="F110" s="10">
        <f t="shared" si="16"/>
        <v>9.7192224622030237E-3</v>
      </c>
      <c r="G110" s="10">
        <f t="shared" si="18"/>
        <v>-0.1</v>
      </c>
      <c r="H110" s="18">
        <f t="shared" si="17"/>
        <v>-1.5243902439024391E-3</v>
      </c>
    </row>
    <row r="111" spans="1:8" x14ac:dyDescent="0.2">
      <c r="A111" s="8"/>
      <c r="B111" s="26" t="s">
        <v>101</v>
      </c>
      <c r="C111" s="23">
        <v>5</v>
      </c>
      <c r="D111" s="9">
        <v>7</v>
      </c>
      <c r="E111" s="10">
        <f t="shared" si="15"/>
        <v>7.621951219512195E-3</v>
      </c>
      <c r="F111" s="10">
        <f t="shared" si="16"/>
        <v>7.5593952483801298E-3</v>
      </c>
      <c r="G111" s="10">
        <f t="shared" si="18"/>
        <v>0.4</v>
      </c>
      <c r="H111" s="18">
        <f t="shared" si="17"/>
        <v>3.0487804878048782E-3</v>
      </c>
    </row>
    <row r="112" spans="1:8" x14ac:dyDescent="0.2">
      <c r="A112" s="8"/>
      <c r="B112" s="26" t="s">
        <v>102</v>
      </c>
      <c r="C112" s="23">
        <v>1</v>
      </c>
      <c r="D112" s="9">
        <v>0</v>
      </c>
      <c r="E112" s="10">
        <f t="shared" si="15"/>
        <v>1.5243902439024391E-3</v>
      </c>
      <c r="F112" s="10" t="str">
        <f t="shared" si="16"/>
        <v/>
      </c>
      <c r="G112" s="10">
        <f t="shared" si="18"/>
        <v>-1</v>
      </c>
      <c r="H112" s="18">
        <f t="shared" si="17"/>
        <v>-1.5243902439024391E-3</v>
      </c>
    </row>
    <row r="113" spans="1:8" x14ac:dyDescent="0.2">
      <c r="A113" s="8"/>
      <c r="B113" s="26" t="s">
        <v>103</v>
      </c>
      <c r="C113" s="23">
        <v>1</v>
      </c>
      <c r="D113" s="9">
        <v>3</v>
      </c>
      <c r="E113" s="10">
        <f t="shared" si="15"/>
        <v>1.5243902439024391E-3</v>
      </c>
      <c r="F113" s="10">
        <f t="shared" si="16"/>
        <v>3.2397408207343412E-3</v>
      </c>
      <c r="G113" s="10">
        <f t="shared" si="18"/>
        <v>2</v>
      </c>
      <c r="H113" s="18">
        <f t="shared" si="17"/>
        <v>3.0487804878048782E-3</v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3</v>
      </c>
      <c r="D115" s="9">
        <v>5</v>
      </c>
      <c r="E115" s="10">
        <f t="shared" si="15"/>
        <v>4.5731707317073168E-3</v>
      </c>
      <c r="F115" s="10">
        <f t="shared" si="16"/>
        <v>5.3995680345572351E-3</v>
      </c>
      <c r="G115" s="10">
        <f t="shared" si="18"/>
        <v>0.66666666666666663</v>
      </c>
      <c r="H115" s="18">
        <f t="shared" si="17"/>
        <v>3.0487804878048777E-3</v>
      </c>
    </row>
    <row r="116" spans="1:8" x14ac:dyDescent="0.2">
      <c r="A116" s="8"/>
      <c r="B116" s="26" t="s">
        <v>106</v>
      </c>
      <c r="C116" s="23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9</v>
      </c>
      <c r="D118" s="9">
        <v>3</v>
      </c>
      <c r="E118" s="10">
        <f t="shared" si="15"/>
        <v>1.3719512195121951E-2</v>
      </c>
      <c r="F118" s="10">
        <f t="shared" si="16"/>
        <v>3.2397408207343412E-3</v>
      </c>
      <c r="G118" s="10">
        <f t="shared" si="18"/>
        <v>-0.66666666666666663</v>
      </c>
      <c r="H118" s="18">
        <f t="shared" si="17"/>
        <v>-9.1463414634146336E-3</v>
      </c>
    </row>
    <row r="119" spans="1:8" ht="25.5" x14ac:dyDescent="0.2">
      <c r="A119" s="8"/>
      <c r="B119" s="26" t="s">
        <v>109</v>
      </c>
      <c r="C119" s="23">
        <v>2</v>
      </c>
      <c r="D119" s="9">
        <v>0</v>
      </c>
      <c r="E119" s="10">
        <f t="shared" si="15"/>
        <v>3.0487804878048782E-3</v>
      </c>
      <c r="F119" s="10" t="str">
        <f t="shared" si="16"/>
        <v/>
      </c>
      <c r="G119" s="10">
        <f t="shared" si="18"/>
        <v>-1</v>
      </c>
      <c r="H119" s="18">
        <f t="shared" si="17"/>
        <v>-3.0487804878048782E-3</v>
      </c>
    </row>
    <row r="120" spans="1:8" ht="25.5" x14ac:dyDescent="0.2">
      <c r="A120" s="8"/>
      <c r="B120" s="26" t="s">
        <v>110</v>
      </c>
      <c r="C120" s="23">
        <v>11</v>
      </c>
      <c r="D120" s="9">
        <v>10</v>
      </c>
      <c r="E120" s="10">
        <f t="shared" si="15"/>
        <v>1.676829268292683E-2</v>
      </c>
      <c r="F120" s="10">
        <f t="shared" si="16"/>
        <v>1.079913606911447E-2</v>
      </c>
      <c r="G120" s="10">
        <f t="shared" si="18"/>
        <v>-9.0909090909090912E-2</v>
      </c>
      <c r="H120" s="18">
        <f t="shared" si="17"/>
        <v>-1.5243902439024391E-3</v>
      </c>
    </row>
    <row r="121" spans="1:8" x14ac:dyDescent="0.2">
      <c r="A121" s="8"/>
      <c r="B121" s="26" t="s">
        <v>111</v>
      </c>
      <c r="C121" s="23">
        <v>4</v>
      </c>
      <c r="D121" s="9">
        <v>0</v>
      </c>
      <c r="E121" s="10">
        <f t="shared" si="15"/>
        <v>6.0975609756097563E-3</v>
      </c>
      <c r="F121" s="10" t="str">
        <f t="shared" si="16"/>
        <v/>
      </c>
      <c r="G121" s="10">
        <f t="shared" si="18"/>
        <v>-1</v>
      </c>
      <c r="H121" s="18">
        <f t="shared" si="17"/>
        <v>-6.0975609756097563E-3</v>
      </c>
    </row>
    <row r="122" spans="1:8" x14ac:dyDescent="0.2">
      <c r="A122" s="8"/>
      <c r="B122" s="26" t="s">
        <v>112</v>
      </c>
      <c r="C122" s="23">
        <v>6</v>
      </c>
      <c r="D122" s="9">
        <v>6</v>
      </c>
      <c r="E122" s="10">
        <f t="shared" si="15"/>
        <v>9.1463414634146336E-3</v>
      </c>
      <c r="F122" s="10">
        <f t="shared" si="16"/>
        <v>6.4794816414686825E-3</v>
      </c>
      <c r="G122" s="10">
        <f t="shared" si="18"/>
        <v>0</v>
      </c>
      <c r="H122" s="18">
        <f t="shared" si="17"/>
        <v>0</v>
      </c>
    </row>
    <row r="123" spans="1:8" x14ac:dyDescent="0.2">
      <c r="A123" s="8"/>
      <c r="B123" s="26" t="s">
        <v>113</v>
      </c>
      <c r="C123" s="23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8" t="str">
        <f t="shared" si="17"/>
        <v/>
      </c>
    </row>
    <row r="124" spans="1:8" x14ac:dyDescent="0.2">
      <c r="A124" s="8"/>
      <c r="B124" s="26" t="s">
        <v>114</v>
      </c>
      <c r="C124" s="23">
        <v>2</v>
      </c>
      <c r="D124" s="9">
        <v>2</v>
      </c>
      <c r="E124" s="10">
        <f t="shared" si="15"/>
        <v>3.0487804878048782E-3</v>
      </c>
      <c r="F124" s="10">
        <f t="shared" si="16"/>
        <v>2.1598272138228943E-3</v>
      </c>
      <c r="G124" s="10">
        <f t="shared" si="18"/>
        <v>0</v>
      </c>
      <c r="H124" s="18">
        <f t="shared" si="17"/>
        <v>0</v>
      </c>
    </row>
    <row r="125" spans="1:8" x14ac:dyDescent="0.2">
      <c r="A125" s="8"/>
      <c r="B125" s="26" t="s">
        <v>115</v>
      </c>
      <c r="C125" s="23">
        <v>2</v>
      </c>
      <c r="D125" s="9">
        <v>3</v>
      </c>
      <c r="E125" s="10">
        <f t="shared" si="15"/>
        <v>3.0487804878048782E-3</v>
      </c>
      <c r="F125" s="10">
        <f t="shared" si="16"/>
        <v>3.2397408207343412E-3</v>
      </c>
      <c r="G125" s="10">
        <f t="shared" si="18"/>
        <v>0.5</v>
      </c>
      <c r="H125" s="18">
        <f t="shared" si="17"/>
        <v>1.5243902439024391E-3</v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0</v>
      </c>
      <c r="D127" s="9">
        <v>1</v>
      </c>
      <c r="E127" s="10" t="str">
        <f t="shared" si="15"/>
        <v/>
      </c>
      <c r="F127" s="10">
        <f t="shared" si="16"/>
        <v>1.0799136069114472E-3</v>
      </c>
      <c r="G127" s="10">
        <f t="shared" si="18"/>
        <v>1</v>
      </c>
      <c r="H127" s="18" t="str">
        <f t="shared" si="17"/>
        <v/>
      </c>
    </row>
    <row r="128" spans="1:8" x14ac:dyDescent="0.2">
      <c r="A128" s="8"/>
      <c r="B128" s="26" t="s">
        <v>118</v>
      </c>
      <c r="C128" s="23">
        <v>1</v>
      </c>
      <c r="D128" s="9">
        <v>0</v>
      </c>
      <c r="E128" s="10">
        <f t="shared" si="15"/>
        <v>1.5243902439024391E-3</v>
      </c>
      <c r="F128" s="10" t="str">
        <f t="shared" si="16"/>
        <v/>
      </c>
      <c r="G128" s="10">
        <f t="shared" si="18"/>
        <v>-1</v>
      </c>
      <c r="H128" s="18">
        <f t="shared" si="17"/>
        <v>-1.5243902439024391E-3</v>
      </c>
    </row>
    <row r="129" spans="1:8" x14ac:dyDescent="0.2">
      <c r="A129" s="8"/>
      <c r="B129" s="26" t="s">
        <v>119</v>
      </c>
      <c r="C129" s="23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8" t="str">
        <f t="shared" si="17"/>
        <v/>
      </c>
    </row>
    <row r="130" spans="1:8" x14ac:dyDescent="0.2">
      <c r="A130" s="8"/>
      <c r="B130" s="26" t="s">
        <v>120</v>
      </c>
      <c r="C130" s="23">
        <v>1</v>
      </c>
      <c r="D130" s="9">
        <v>6</v>
      </c>
      <c r="E130" s="10">
        <f t="shared" si="15"/>
        <v>1.5243902439024391E-3</v>
      </c>
      <c r="F130" s="10">
        <f t="shared" si="16"/>
        <v>6.4794816414686825E-3</v>
      </c>
      <c r="G130" s="10">
        <f t="shared" si="18"/>
        <v>5</v>
      </c>
      <c r="H130" s="18">
        <f t="shared" si="17"/>
        <v>7.621951219512195E-3</v>
      </c>
    </row>
    <row r="131" spans="1:8" x14ac:dyDescent="0.2">
      <c r="A131" s="8"/>
      <c r="B131" s="26" t="s">
        <v>121</v>
      </c>
      <c r="C131" s="23">
        <v>0</v>
      </c>
      <c r="D131" s="9">
        <v>2</v>
      </c>
      <c r="E131" s="10" t="str">
        <f t="shared" si="15"/>
        <v/>
      </c>
      <c r="F131" s="10">
        <f t="shared" si="16"/>
        <v>2.1598272138228943E-3</v>
      </c>
      <c r="G131" s="10">
        <f t="shared" si="18"/>
        <v>1</v>
      </c>
      <c r="H131" s="18" t="str">
        <f t="shared" si="17"/>
        <v/>
      </c>
    </row>
    <row r="132" spans="1:8" x14ac:dyDescent="0.2">
      <c r="A132" s="8"/>
      <c r="B132" s="26" t="s">
        <v>122</v>
      </c>
      <c r="C132" s="23">
        <v>29</v>
      </c>
      <c r="D132" s="9">
        <v>21</v>
      </c>
      <c r="E132" s="10">
        <f t="shared" si="15"/>
        <v>4.4207317073170729E-2</v>
      </c>
      <c r="F132" s="10">
        <f t="shared" si="16"/>
        <v>2.267818574514039E-2</v>
      </c>
      <c r="G132" s="10">
        <f t="shared" si="18"/>
        <v>-0.27586206896551724</v>
      </c>
      <c r="H132" s="18">
        <f t="shared" si="17"/>
        <v>-1.2195121951219511E-2</v>
      </c>
    </row>
    <row r="133" spans="1:8" x14ac:dyDescent="0.2">
      <c r="A133" s="8"/>
      <c r="B133" s="26" t="s">
        <v>123</v>
      </c>
      <c r="C133" s="23">
        <v>1</v>
      </c>
      <c r="D133" s="9">
        <v>0</v>
      </c>
      <c r="E133" s="10">
        <f t="shared" si="15"/>
        <v>1.5243902439024391E-3</v>
      </c>
      <c r="F133" s="10" t="str">
        <f t="shared" si="16"/>
        <v/>
      </c>
      <c r="G133" s="10">
        <f t="shared" si="18"/>
        <v>-1</v>
      </c>
      <c r="H133" s="18">
        <f t="shared" si="17"/>
        <v>-1.5243902439024391E-3</v>
      </c>
    </row>
    <row r="134" spans="1:8" x14ac:dyDescent="0.2">
      <c r="A134" s="8"/>
      <c r="B134" s="26" t="s">
        <v>124</v>
      </c>
      <c r="C134" s="23">
        <v>8</v>
      </c>
      <c r="D134" s="9">
        <v>18</v>
      </c>
      <c r="E134" s="10">
        <f t="shared" si="15"/>
        <v>1.2195121951219513E-2</v>
      </c>
      <c r="F134" s="10">
        <f t="shared" si="16"/>
        <v>1.9438444924406047E-2</v>
      </c>
      <c r="G134" s="10">
        <f t="shared" si="18"/>
        <v>1.25</v>
      </c>
      <c r="H134" s="18">
        <f t="shared" si="17"/>
        <v>1.524390243902439E-2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3</v>
      </c>
      <c r="D136" s="9">
        <v>8</v>
      </c>
      <c r="E136" s="10">
        <f t="shared" si="15"/>
        <v>4.5731707317073168E-3</v>
      </c>
      <c r="F136" s="10">
        <f t="shared" si="16"/>
        <v>8.6393088552915772E-3</v>
      </c>
      <c r="G136" s="10">
        <f t="shared" si="18"/>
        <v>1.6666666666666667</v>
      </c>
      <c r="H136" s="18">
        <f t="shared" si="17"/>
        <v>7.621951219512195E-3</v>
      </c>
    </row>
    <row r="137" spans="1:8" x14ac:dyDescent="0.2">
      <c r="A137" s="8"/>
      <c r="B137" s="26" t="s">
        <v>127</v>
      </c>
      <c r="C137" s="23">
        <v>2</v>
      </c>
      <c r="D137" s="9">
        <v>8</v>
      </c>
      <c r="E137" s="10">
        <f t="shared" si="15"/>
        <v>3.0487804878048782E-3</v>
      </c>
      <c r="F137" s="10">
        <f t="shared" si="16"/>
        <v>8.6393088552915772E-3</v>
      </c>
      <c r="G137" s="10">
        <f t="shared" si="18"/>
        <v>3</v>
      </c>
      <c r="H137" s="18">
        <f t="shared" si="17"/>
        <v>9.1463414634146353E-3</v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15</v>
      </c>
      <c r="D139" s="9">
        <v>274</v>
      </c>
      <c r="E139" s="10">
        <f t="shared" si="15"/>
        <v>2.2865853658536585E-2</v>
      </c>
      <c r="F139" s="10">
        <f t="shared" si="16"/>
        <v>0.29589632829373652</v>
      </c>
      <c r="G139" s="10">
        <f t="shared" si="18"/>
        <v>17.266666666666666</v>
      </c>
      <c r="H139" s="18">
        <f t="shared" si="17"/>
        <v>0.39481707317073167</v>
      </c>
    </row>
    <row r="140" spans="1:8" x14ac:dyDescent="0.2">
      <c r="A140" s="8"/>
      <c r="B140" s="26" t="s">
        <v>130</v>
      </c>
      <c r="C140" s="23">
        <v>4</v>
      </c>
      <c r="D140" s="9">
        <v>3</v>
      </c>
      <c r="E140" s="10">
        <f t="shared" ref="E140:E175" si="19">+IF(C140=0,"",C140/C$76)</f>
        <v>6.0975609756097563E-3</v>
      </c>
      <c r="F140" s="10">
        <f t="shared" ref="F140:F175" si="20">+IF(D140=0,"",D140/D$76)</f>
        <v>3.2397408207343412E-3</v>
      </c>
      <c r="G140" s="10">
        <f t="shared" si="18"/>
        <v>-0.25</v>
      </c>
      <c r="H140" s="18">
        <f t="shared" ref="H140:H171" si="21">+IF(OR(AND(E140=""),(G140="")),"",E140*G140)</f>
        <v>-1.5243902439024391E-3</v>
      </c>
    </row>
    <row r="141" spans="1:8" x14ac:dyDescent="0.2">
      <c r="A141" s="8"/>
      <c r="B141" s="26" t="s">
        <v>131</v>
      </c>
      <c r="C141" s="23">
        <v>2</v>
      </c>
      <c r="D141" s="9">
        <v>3</v>
      </c>
      <c r="E141" s="10">
        <f t="shared" si="19"/>
        <v>3.0487804878048782E-3</v>
      </c>
      <c r="F141" s="10">
        <f t="shared" si="20"/>
        <v>3.2397408207343412E-3</v>
      </c>
      <c r="G141" s="10">
        <f t="shared" ref="G141:G175" si="22">+IF(AND(C141=0,D141=0)," ",IF(C141=0,1,IF(D141=0,-1,(D141-C141)/C141)))</f>
        <v>0.5</v>
      </c>
      <c r="H141" s="18">
        <f t="shared" si="21"/>
        <v>1.5243902439024391E-3</v>
      </c>
    </row>
    <row r="142" spans="1:8" x14ac:dyDescent="0.2">
      <c r="A142" s="8"/>
      <c r="B142" s="26" t="s">
        <v>132</v>
      </c>
      <c r="C142" s="23">
        <v>0</v>
      </c>
      <c r="D142" s="9">
        <v>20</v>
      </c>
      <c r="E142" s="10" t="str">
        <f t="shared" si="19"/>
        <v/>
      </c>
      <c r="F142" s="10">
        <f t="shared" si="20"/>
        <v>2.159827213822894E-2</v>
      </c>
      <c r="G142" s="10">
        <f t="shared" si="22"/>
        <v>1</v>
      </c>
      <c r="H142" s="18" t="str">
        <f t="shared" si="21"/>
        <v/>
      </c>
    </row>
    <row r="143" spans="1:8" x14ac:dyDescent="0.2">
      <c r="A143" s="8"/>
      <c r="B143" s="26" t="s">
        <v>133</v>
      </c>
      <c r="C143" s="23">
        <v>0</v>
      </c>
      <c r="D143" s="9">
        <v>18</v>
      </c>
      <c r="E143" s="10" t="str">
        <f t="shared" si="19"/>
        <v/>
      </c>
      <c r="F143" s="10">
        <f t="shared" si="20"/>
        <v>1.9438444924406047E-2</v>
      </c>
      <c r="G143" s="10">
        <f t="shared" si="22"/>
        <v>1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0</v>
      </c>
      <c r="D144" s="9">
        <v>1</v>
      </c>
      <c r="E144" s="10" t="str">
        <f t="shared" si="19"/>
        <v/>
      </c>
      <c r="F144" s="10">
        <f t="shared" si="20"/>
        <v>1.0799136069114472E-3</v>
      </c>
      <c r="G144" s="10">
        <f t="shared" si="22"/>
        <v>1</v>
      </c>
      <c r="H144" s="18" t="str">
        <f t="shared" si="21"/>
        <v/>
      </c>
    </row>
    <row r="145" spans="1:8" x14ac:dyDescent="0.2">
      <c r="A145" s="8"/>
      <c r="B145" s="26" t="s">
        <v>135</v>
      </c>
      <c r="C145" s="23">
        <v>4</v>
      </c>
      <c r="D145" s="9">
        <v>5</v>
      </c>
      <c r="E145" s="10">
        <f t="shared" si="19"/>
        <v>6.0975609756097563E-3</v>
      </c>
      <c r="F145" s="10">
        <f t="shared" si="20"/>
        <v>5.3995680345572351E-3</v>
      </c>
      <c r="G145" s="10">
        <f t="shared" si="22"/>
        <v>0.25</v>
      </c>
      <c r="H145" s="18">
        <f t="shared" si="21"/>
        <v>1.5243902439024391E-3</v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21</v>
      </c>
      <c r="D147" s="9">
        <v>5</v>
      </c>
      <c r="E147" s="10">
        <f t="shared" si="19"/>
        <v>3.201219512195122E-2</v>
      </c>
      <c r="F147" s="10">
        <f t="shared" si="20"/>
        <v>5.3995680345572351E-3</v>
      </c>
      <c r="G147" s="10">
        <f t="shared" si="22"/>
        <v>-0.76190476190476186</v>
      </c>
      <c r="H147" s="18">
        <f t="shared" si="21"/>
        <v>-2.4390243902439025E-2</v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0</v>
      </c>
      <c r="D150" s="9">
        <v>1</v>
      </c>
      <c r="E150" s="10" t="str">
        <f t="shared" si="19"/>
        <v/>
      </c>
      <c r="F150" s="10">
        <f t="shared" si="20"/>
        <v>1.0799136069114472E-3</v>
      </c>
      <c r="G150" s="10">
        <f t="shared" si="22"/>
        <v>1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0</v>
      </c>
      <c r="D151" s="9">
        <v>6</v>
      </c>
      <c r="E151" s="10" t="str">
        <f t="shared" si="19"/>
        <v/>
      </c>
      <c r="F151" s="10">
        <f t="shared" si="20"/>
        <v>6.4794816414686825E-3</v>
      </c>
      <c r="G151" s="10">
        <f t="shared" si="22"/>
        <v>1</v>
      </c>
      <c r="H151" s="18" t="str">
        <f t="shared" si="21"/>
        <v/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2</v>
      </c>
      <c r="D156" s="9">
        <v>4</v>
      </c>
      <c r="E156" s="10">
        <f t="shared" si="19"/>
        <v>3.0487804878048782E-3</v>
      </c>
      <c r="F156" s="10">
        <f t="shared" si="20"/>
        <v>4.3196544276457886E-3</v>
      </c>
      <c r="G156" s="10">
        <f t="shared" si="22"/>
        <v>1</v>
      </c>
      <c r="H156" s="18">
        <f t="shared" si="21"/>
        <v>3.0487804878048782E-3</v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2</v>
      </c>
      <c r="D161" s="9">
        <v>1</v>
      </c>
      <c r="E161" s="10">
        <f t="shared" si="19"/>
        <v>3.0487804878048782E-3</v>
      </c>
      <c r="F161" s="10">
        <f t="shared" si="20"/>
        <v>1.0799136069114472E-3</v>
      </c>
      <c r="G161" s="10">
        <f t="shared" si="22"/>
        <v>-0.5</v>
      </c>
      <c r="H161" s="18">
        <f t="shared" si="21"/>
        <v>-1.5243902439024391E-3</v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1</v>
      </c>
      <c r="D163" s="9">
        <v>0</v>
      </c>
      <c r="E163" s="10">
        <f t="shared" si="19"/>
        <v>1.5243902439024391E-3</v>
      </c>
      <c r="F163" s="10" t="str">
        <f t="shared" si="20"/>
        <v/>
      </c>
      <c r="G163" s="10">
        <f t="shared" si="22"/>
        <v>-1</v>
      </c>
      <c r="H163" s="18">
        <f t="shared" si="21"/>
        <v>-1.5243902439024391E-3</v>
      </c>
    </row>
    <row r="164" spans="1:8" x14ac:dyDescent="0.2">
      <c r="A164" s="8"/>
      <c r="B164" s="26" t="s">
        <v>154</v>
      </c>
      <c r="C164" s="23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11</v>
      </c>
      <c r="D172" s="9">
        <v>3</v>
      </c>
      <c r="E172" s="10">
        <f t="shared" si="19"/>
        <v>1.676829268292683E-2</v>
      </c>
      <c r="F172" s="10">
        <f t="shared" si="20"/>
        <v>3.2397408207343412E-3</v>
      </c>
      <c r="G172" s="10">
        <f t="shared" si="22"/>
        <v>-0.72727272727272729</v>
      </c>
      <c r="H172" s="18">
        <f t="shared" ref="H172:H175" si="23">+IF(OR(AND(E172=""),(G172="")),"",E172*G172)</f>
        <v>-1.2195121951219513E-2</v>
      </c>
    </row>
    <row r="173" spans="1:8" ht="25.5" x14ac:dyDescent="0.2">
      <c r="A173" s="8"/>
      <c r="B173" s="26" t="s">
        <v>163</v>
      </c>
      <c r="C173" s="23">
        <v>1</v>
      </c>
      <c r="D173" s="9">
        <v>0</v>
      </c>
      <c r="E173" s="10">
        <f t="shared" si="19"/>
        <v>1.5243902439024391E-3</v>
      </c>
      <c r="F173" s="10" t="str">
        <f t="shared" si="20"/>
        <v/>
      </c>
      <c r="G173" s="10">
        <f t="shared" si="22"/>
        <v>-1</v>
      </c>
      <c r="H173" s="18">
        <f t="shared" si="23"/>
        <v>-1.5243902439024391E-3</v>
      </c>
    </row>
    <row r="174" spans="1:8" ht="25.5" x14ac:dyDescent="0.2">
      <c r="A174" s="8"/>
      <c r="B174" s="26" t="s">
        <v>164</v>
      </c>
      <c r="C174" s="23">
        <v>10</v>
      </c>
      <c r="D174" s="9">
        <v>0</v>
      </c>
      <c r="E174" s="10">
        <f t="shared" si="19"/>
        <v>1.524390243902439E-2</v>
      </c>
      <c r="F174" s="10" t="str">
        <f t="shared" si="20"/>
        <v/>
      </c>
      <c r="G174" s="10">
        <f t="shared" si="22"/>
        <v>-1</v>
      </c>
      <c r="H174" s="18">
        <f t="shared" si="23"/>
        <v>-1.524390243902439E-2</v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1460</v>
      </c>
      <c r="D181" s="14">
        <f>SUM(D182:D356)</f>
        <v>1534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5.0684931506849315E-2</v>
      </c>
      <c r="H181" s="29">
        <f t="shared" ref="H181:H212" si="26">+IF(OR(AND(E181=""),(G181="")),"",E181*G181)</f>
        <v>5.0684931506849315E-2</v>
      </c>
    </row>
    <row r="182" spans="1:8" x14ac:dyDescent="0.2">
      <c r="A182" s="8"/>
      <c r="B182" s="25" t="s">
        <v>166</v>
      </c>
      <c r="C182" s="22">
        <v>5</v>
      </c>
      <c r="D182" s="15">
        <v>6</v>
      </c>
      <c r="E182" s="16">
        <f t="shared" si="24"/>
        <v>3.4246575342465752E-3</v>
      </c>
      <c r="F182" s="16">
        <f t="shared" si="25"/>
        <v>3.9113428943937422E-3</v>
      </c>
      <c r="G182" s="16">
        <f t="shared" ref="G182:G213" si="27">+IF(AND(C182=0,D182=0)," ",IF(C182=0,1,IF(D182=0,-1,(D182-C182)/C182)))</f>
        <v>0.2</v>
      </c>
      <c r="H182" s="17">
        <f t="shared" si="26"/>
        <v>6.8493150684931507E-4</v>
      </c>
    </row>
    <row r="183" spans="1:8" x14ac:dyDescent="0.2">
      <c r="A183" s="8"/>
      <c r="B183" s="26" t="s">
        <v>167</v>
      </c>
      <c r="C183" s="23">
        <v>5</v>
      </c>
      <c r="D183" s="9">
        <v>1</v>
      </c>
      <c r="E183" s="10">
        <f t="shared" si="24"/>
        <v>3.4246575342465752E-3</v>
      </c>
      <c r="F183" s="10">
        <f t="shared" si="25"/>
        <v>6.5189048239895696E-4</v>
      </c>
      <c r="G183" s="10">
        <f t="shared" si="27"/>
        <v>-0.8</v>
      </c>
      <c r="H183" s="18">
        <f t="shared" si="26"/>
        <v>-2.7397260273972603E-3</v>
      </c>
    </row>
    <row r="184" spans="1:8" ht="38.25" x14ac:dyDescent="0.2">
      <c r="A184" s="8"/>
      <c r="B184" s="26" t="s">
        <v>168</v>
      </c>
      <c r="C184" s="23">
        <v>257</v>
      </c>
      <c r="D184" s="9">
        <v>0</v>
      </c>
      <c r="E184" s="10">
        <f t="shared" si="24"/>
        <v>0.17602739726027397</v>
      </c>
      <c r="F184" s="10" t="str">
        <f t="shared" si="25"/>
        <v/>
      </c>
      <c r="G184" s="10">
        <f t="shared" si="27"/>
        <v>-1</v>
      </c>
      <c r="H184" s="18">
        <f t="shared" si="26"/>
        <v>-0.17602739726027397</v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36</v>
      </c>
      <c r="D186" s="9">
        <v>9</v>
      </c>
      <c r="E186" s="10">
        <f t="shared" si="24"/>
        <v>2.4657534246575342E-2</v>
      </c>
      <c r="F186" s="10">
        <f t="shared" si="25"/>
        <v>5.8670143415906128E-3</v>
      </c>
      <c r="G186" s="10">
        <f t="shared" si="27"/>
        <v>-0.75</v>
      </c>
      <c r="H186" s="18">
        <f t="shared" si="26"/>
        <v>-1.8493150684931507E-2</v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21</v>
      </c>
      <c r="D188" s="9">
        <v>56</v>
      </c>
      <c r="E188" s="10">
        <f t="shared" si="24"/>
        <v>1.4383561643835616E-2</v>
      </c>
      <c r="F188" s="10">
        <f t="shared" si="25"/>
        <v>3.6505867014341588E-2</v>
      </c>
      <c r="G188" s="10">
        <f t="shared" si="27"/>
        <v>1.6666666666666667</v>
      </c>
      <c r="H188" s="18">
        <f t="shared" si="26"/>
        <v>2.397260273972603E-2</v>
      </c>
    </row>
    <row r="189" spans="1:8" x14ac:dyDescent="0.2">
      <c r="A189" s="8"/>
      <c r="B189" s="26" t="s">
        <v>173</v>
      </c>
      <c r="C189" s="23">
        <v>4</v>
      </c>
      <c r="D189" s="9">
        <v>3</v>
      </c>
      <c r="E189" s="10">
        <f t="shared" si="24"/>
        <v>2.7397260273972603E-3</v>
      </c>
      <c r="F189" s="10">
        <f t="shared" si="25"/>
        <v>1.9556714471968711E-3</v>
      </c>
      <c r="G189" s="10">
        <f t="shared" si="27"/>
        <v>-0.25</v>
      </c>
      <c r="H189" s="18">
        <f t="shared" si="26"/>
        <v>-6.8493150684931507E-4</v>
      </c>
    </row>
    <row r="190" spans="1:8" x14ac:dyDescent="0.2">
      <c r="A190" s="8"/>
      <c r="B190" s="26" t="s">
        <v>174</v>
      </c>
      <c r="C190" s="23">
        <v>3</v>
      </c>
      <c r="D190" s="9">
        <v>103</v>
      </c>
      <c r="E190" s="10">
        <f t="shared" si="24"/>
        <v>2.054794520547945E-3</v>
      </c>
      <c r="F190" s="10">
        <f t="shared" si="25"/>
        <v>6.7144719687092569E-2</v>
      </c>
      <c r="G190" s="10">
        <f t="shared" si="27"/>
        <v>33.333333333333336</v>
      </c>
      <c r="H190" s="18">
        <f t="shared" si="26"/>
        <v>6.8493150684931503E-2</v>
      </c>
    </row>
    <row r="191" spans="1:8" x14ac:dyDescent="0.2">
      <c r="A191" s="8"/>
      <c r="B191" s="26" t="s">
        <v>175</v>
      </c>
      <c r="C191" s="23">
        <v>5</v>
      </c>
      <c r="D191" s="9">
        <v>5</v>
      </c>
      <c r="E191" s="10">
        <f t="shared" si="24"/>
        <v>3.4246575342465752E-3</v>
      </c>
      <c r="F191" s="10">
        <f t="shared" si="25"/>
        <v>3.259452411994785E-3</v>
      </c>
      <c r="G191" s="10">
        <f t="shared" si="27"/>
        <v>0</v>
      </c>
      <c r="H191" s="18">
        <f t="shared" si="26"/>
        <v>0</v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2</v>
      </c>
      <c r="D195" s="9">
        <v>8</v>
      </c>
      <c r="E195" s="10">
        <f t="shared" si="24"/>
        <v>1.3698630136986301E-3</v>
      </c>
      <c r="F195" s="10">
        <f t="shared" si="25"/>
        <v>5.2151238591916557E-3</v>
      </c>
      <c r="G195" s="10">
        <f t="shared" si="27"/>
        <v>3</v>
      </c>
      <c r="H195" s="18">
        <f t="shared" si="26"/>
        <v>4.1095890410958909E-3</v>
      </c>
    </row>
    <row r="196" spans="1:8" x14ac:dyDescent="0.2">
      <c r="A196" s="8"/>
      <c r="B196" s="26" t="s">
        <v>180</v>
      </c>
      <c r="C196" s="23">
        <v>5</v>
      </c>
      <c r="D196" s="9">
        <v>16</v>
      </c>
      <c r="E196" s="10">
        <f t="shared" si="24"/>
        <v>3.4246575342465752E-3</v>
      </c>
      <c r="F196" s="10">
        <f t="shared" si="25"/>
        <v>1.0430247718383311E-2</v>
      </c>
      <c r="G196" s="10">
        <f t="shared" si="27"/>
        <v>2.2000000000000002</v>
      </c>
      <c r="H196" s="18">
        <f t="shared" si="26"/>
        <v>7.534246575342466E-3</v>
      </c>
    </row>
    <row r="197" spans="1:8" ht="25.5" x14ac:dyDescent="0.2">
      <c r="A197" s="8"/>
      <c r="B197" s="26" t="s">
        <v>181</v>
      </c>
      <c r="C197" s="23">
        <v>6</v>
      </c>
      <c r="D197" s="9">
        <v>77</v>
      </c>
      <c r="E197" s="10">
        <f t="shared" si="24"/>
        <v>4.10958904109589E-3</v>
      </c>
      <c r="F197" s="10">
        <f t="shared" si="25"/>
        <v>5.0195567144719684E-2</v>
      </c>
      <c r="G197" s="10">
        <f t="shared" si="27"/>
        <v>11.833333333333334</v>
      </c>
      <c r="H197" s="18">
        <f t="shared" si="26"/>
        <v>4.8630136986301364E-2</v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2</v>
      </c>
      <c r="D200" s="9">
        <v>1</v>
      </c>
      <c r="E200" s="10">
        <f t="shared" si="24"/>
        <v>1.3698630136986301E-3</v>
      </c>
      <c r="F200" s="10">
        <f t="shared" si="25"/>
        <v>6.5189048239895696E-4</v>
      </c>
      <c r="G200" s="10">
        <f t="shared" si="27"/>
        <v>-0.5</v>
      </c>
      <c r="H200" s="18">
        <f t="shared" si="26"/>
        <v>-6.8493150684931507E-4</v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10</v>
      </c>
      <c r="D202" s="9">
        <v>7</v>
      </c>
      <c r="E202" s="10">
        <f t="shared" si="24"/>
        <v>6.8493150684931503E-3</v>
      </c>
      <c r="F202" s="10">
        <f t="shared" si="25"/>
        <v>4.5632333767926985E-3</v>
      </c>
      <c r="G202" s="10">
        <f t="shared" si="27"/>
        <v>-0.3</v>
      </c>
      <c r="H202" s="18">
        <f t="shared" si="26"/>
        <v>-2.054794520547945E-3</v>
      </c>
    </row>
    <row r="203" spans="1:8" x14ac:dyDescent="0.2">
      <c r="A203" s="8"/>
      <c r="B203" s="26" t="s">
        <v>187</v>
      </c>
      <c r="C203" s="23">
        <v>3</v>
      </c>
      <c r="D203" s="9">
        <v>18</v>
      </c>
      <c r="E203" s="10">
        <f t="shared" si="24"/>
        <v>2.054794520547945E-3</v>
      </c>
      <c r="F203" s="10">
        <f t="shared" si="25"/>
        <v>1.1734028683181226E-2</v>
      </c>
      <c r="G203" s="10">
        <f t="shared" si="27"/>
        <v>5</v>
      </c>
      <c r="H203" s="18">
        <f t="shared" si="26"/>
        <v>1.0273972602739725E-2</v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1</v>
      </c>
      <c r="D206" s="9">
        <v>0</v>
      </c>
      <c r="E206" s="10">
        <f t="shared" si="24"/>
        <v>6.8493150684931507E-4</v>
      </c>
      <c r="F206" s="10" t="str">
        <f t="shared" si="25"/>
        <v/>
      </c>
      <c r="G206" s="10">
        <f t="shared" si="27"/>
        <v>-1</v>
      </c>
      <c r="H206" s="18">
        <f t="shared" si="26"/>
        <v>-6.8493150684931507E-4</v>
      </c>
    </row>
    <row r="207" spans="1:8" x14ac:dyDescent="0.2">
      <c r="A207" s="8"/>
      <c r="B207" s="26" t="s">
        <v>191</v>
      </c>
      <c r="C207" s="23">
        <v>0</v>
      </c>
      <c r="D207" s="9">
        <v>1</v>
      </c>
      <c r="E207" s="10" t="str">
        <f t="shared" si="24"/>
        <v/>
      </c>
      <c r="F207" s="10">
        <f t="shared" si="25"/>
        <v>6.5189048239895696E-4</v>
      </c>
      <c r="G207" s="10">
        <f t="shared" si="27"/>
        <v>1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11</v>
      </c>
      <c r="D208" s="9">
        <v>4</v>
      </c>
      <c r="E208" s="10">
        <f t="shared" si="24"/>
        <v>7.534246575342466E-3</v>
      </c>
      <c r="F208" s="10">
        <f t="shared" si="25"/>
        <v>2.6075619295958278E-3</v>
      </c>
      <c r="G208" s="10">
        <f t="shared" si="27"/>
        <v>-0.63636363636363635</v>
      </c>
      <c r="H208" s="18">
        <f t="shared" si="26"/>
        <v>-4.7945205479452057E-3</v>
      </c>
    </row>
    <row r="209" spans="1:8" x14ac:dyDescent="0.2">
      <c r="A209" s="8"/>
      <c r="B209" s="26" t="s">
        <v>193</v>
      </c>
      <c r="C209" s="23">
        <v>2</v>
      </c>
      <c r="D209" s="9">
        <v>4</v>
      </c>
      <c r="E209" s="10">
        <f t="shared" si="24"/>
        <v>1.3698630136986301E-3</v>
      </c>
      <c r="F209" s="10">
        <f t="shared" si="25"/>
        <v>2.6075619295958278E-3</v>
      </c>
      <c r="G209" s="10">
        <f t="shared" si="27"/>
        <v>1</v>
      </c>
      <c r="H209" s="18">
        <f t="shared" si="26"/>
        <v>1.3698630136986301E-3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8</v>
      </c>
      <c r="D211" s="9">
        <v>5</v>
      </c>
      <c r="E211" s="10">
        <f t="shared" si="24"/>
        <v>5.4794520547945206E-3</v>
      </c>
      <c r="F211" s="10">
        <f t="shared" si="25"/>
        <v>3.259452411994785E-3</v>
      </c>
      <c r="G211" s="10">
        <f t="shared" si="27"/>
        <v>-0.375</v>
      </c>
      <c r="H211" s="18">
        <f t="shared" si="26"/>
        <v>-2.0547945205479454E-3</v>
      </c>
    </row>
    <row r="212" spans="1:8" x14ac:dyDescent="0.2">
      <c r="A212" s="8"/>
      <c r="B212" s="26" t="s">
        <v>196</v>
      </c>
      <c r="C212" s="23">
        <v>106</v>
      </c>
      <c r="D212" s="9">
        <v>57</v>
      </c>
      <c r="E212" s="10">
        <f t="shared" si="24"/>
        <v>7.260273972602739E-2</v>
      </c>
      <c r="F212" s="10">
        <f t="shared" si="25"/>
        <v>3.7157757496740544E-2</v>
      </c>
      <c r="G212" s="10">
        <f t="shared" si="27"/>
        <v>-0.46226415094339623</v>
      </c>
      <c r="H212" s="18">
        <f t="shared" si="26"/>
        <v>-3.3561643835616439E-2</v>
      </c>
    </row>
    <row r="213" spans="1:8" x14ac:dyDescent="0.2">
      <c r="A213" s="8"/>
      <c r="B213" s="26" t="s">
        <v>197</v>
      </c>
      <c r="C213" s="23">
        <v>51</v>
      </c>
      <c r="D213" s="9">
        <v>31</v>
      </c>
      <c r="E213" s="10">
        <f t="shared" ref="E213:E244" si="28">+IF(C213=0,"",C213/C$181)</f>
        <v>3.4931506849315071E-2</v>
      </c>
      <c r="F213" s="10">
        <f t="shared" ref="F213:F244" si="29">+IF(D213=0,"",D213/D$181)</f>
        <v>2.0208604954367666E-2</v>
      </c>
      <c r="G213" s="10">
        <f t="shared" si="27"/>
        <v>-0.39215686274509803</v>
      </c>
      <c r="H213" s="18">
        <f t="shared" ref="H213:H244" si="30">+IF(OR(AND(E213=""),(G213="")),"",E213*G213)</f>
        <v>-1.3698630136986302E-2</v>
      </c>
    </row>
    <row r="214" spans="1:8" x14ac:dyDescent="0.2">
      <c r="A214" s="8"/>
      <c r="B214" s="26" t="s">
        <v>198</v>
      </c>
      <c r="C214" s="23">
        <v>123</v>
      </c>
      <c r="D214" s="9">
        <v>302</v>
      </c>
      <c r="E214" s="10">
        <f t="shared" si="28"/>
        <v>8.4246575342465754E-2</v>
      </c>
      <c r="F214" s="10">
        <f t="shared" si="29"/>
        <v>0.196870925684485</v>
      </c>
      <c r="G214" s="10">
        <f t="shared" ref="G214:G245" si="31">+IF(AND(C214=0,D214=0)," ",IF(C214=0,1,IF(D214=0,-1,(D214-C214)/C214)))</f>
        <v>1.4552845528455285</v>
      </c>
      <c r="H214" s="18">
        <f t="shared" si="30"/>
        <v>0.12260273972602741</v>
      </c>
    </row>
    <row r="215" spans="1:8" x14ac:dyDescent="0.2">
      <c r="A215" s="8"/>
      <c r="B215" s="26" t="s">
        <v>199</v>
      </c>
      <c r="C215" s="23">
        <v>2</v>
      </c>
      <c r="D215" s="9">
        <v>2</v>
      </c>
      <c r="E215" s="10">
        <f t="shared" si="28"/>
        <v>1.3698630136986301E-3</v>
      </c>
      <c r="F215" s="10">
        <f t="shared" si="29"/>
        <v>1.3037809647979139E-3</v>
      </c>
      <c r="G215" s="10">
        <f t="shared" si="31"/>
        <v>0</v>
      </c>
      <c r="H215" s="18">
        <f t="shared" si="30"/>
        <v>0</v>
      </c>
    </row>
    <row r="216" spans="1:8" x14ac:dyDescent="0.2">
      <c r="A216" s="8"/>
      <c r="B216" s="26" t="s">
        <v>200</v>
      </c>
      <c r="C216" s="23">
        <v>38</v>
      </c>
      <c r="D216" s="9">
        <v>31</v>
      </c>
      <c r="E216" s="10">
        <f t="shared" si="28"/>
        <v>2.6027397260273973E-2</v>
      </c>
      <c r="F216" s="10">
        <f t="shared" si="29"/>
        <v>2.0208604954367666E-2</v>
      </c>
      <c r="G216" s="10">
        <f t="shared" si="31"/>
        <v>-0.18421052631578946</v>
      </c>
      <c r="H216" s="18">
        <f t="shared" si="30"/>
        <v>-4.7945205479452057E-3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4</v>
      </c>
      <c r="D218" s="9">
        <v>9</v>
      </c>
      <c r="E218" s="10">
        <f t="shared" si="28"/>
        <v>2.7397260273972603E-3</v>
      </c>
      <c r="F218" s="10">
        <f t="shared" si="29"/>
        <v>5.8670143415906128E-3</v>
      </c>
      <c r="G218" s="10">
        <f t="shared" si="31"/>
        <v>1.25</v>
      </c>
      <c r="H218" s="18">
        <f t="shared" si="30"/>
        <v>3.4246575342465752E-3</v>
      </c>
    </row>
    <row r="219" spans="1:8" x14ac:dyDescent="0.2">
      <c r="A219" s="8"/>
      <c r="B219" s="26" t="s">
        <v>203</v>
      </c>
      <c r="C219" s="23">
        <v>3</v>
      </c>
      <c r="D219" s="9">
        <v>6</v>
      </c>
      <c r="E219" s="10">
        <f t="shared" si="28"/>
        <v>2.054794520547945E-3</v>
      </c>
      <c r="F219" s="10">
        <f t="shared" si="29"/>
        <v>3.9113428943937422E-3</v>
      </c>
      <c r="G219" s="10">
        <f t="shared" si="31"/>
        <v>1</v>
      </c>
      <c r="H219" s="18">
        <f t="shared" si="30"/>
        <v>2.054794520547945E-3</v>
      </c>
    </row>
    <row r="220" spans="1:8" x14ac:dyDescent="0.2">
      <c r="A220" s="8"/>
      <c r="B220" s="26" t="s">
        <v>204</v>
      </c>
      <c r="C220" s="23">
        <v>22</v>
      </c>
      <c r="D220" s="9">
        <v>11</v>
      </c>
      <c r="E220" s="10">
        <f t="shared" si="28"/>
        <v>1.5068493150684932E-2</v>
      </c>
      <c r="F220" s="10">
        <f t="shared" si="29"/>
        <v>7.1707953063885263E-3</v>
      </c>
      <c r="G220" s="10">
        <f t="shared" si="31"/>
        <v>-0.5</v>
      </c>
      <c r="H220" s="18">
        <f t="shared" si="30"/>
        <v>-7.534246575342466E-3</v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5</v>
      </c>
      <c r="D222" s="9">
        <v>3</v>
      </c>
      <c r="E222" s="10">
        <f t="shared" si="28"/>
        <v>3.4246575342465752E-3</v>
      </c>
      <c r="F222" s="10">
        <f t="shared" si="29"/>
        <v>1.9556714471968711E-3</v>
      </c>
      <c r="G222" s="10">
        <f t="shared" si="31"/>
        <v>-0.4</v>
      </c>
      <c r="H222" s="18">
        <f t="shared" si="30"/>
        <v>-1.3698630136986301E-3</v>
      </c>
    </row>
    <row r="223" spans="1:8" ht="25.5" x14ac:dyDescent="0.2">
      <c r="A223" s="8"/>
      <c r="B223" s="26" t="s">
        <v>207</v>
      </c>
      <c r="C223" s="23">
        <v>57</v>
      </c>
      <c r="D223" s="9">
        <v>45</v>
      </c>
      <c r="E223" s="10">
        <f t="shared" si="28"/>
        <v>3.9041095890410958E-2</v>
      </c>
      <c r="F223" s="10">
        <f t="shared" si="29"/>
        <v>2.9335071707953065E-2</v>
      </c>
      <c r="G223" s="10">
        <f t="shared" si="31"/>
        <v>-0.21052631578947367</v>
      </c>
      <c r="H223" s="18">
        <f t="shared" si="30"/>
        <v>-8.21917808219178E-3</v>
      </c>
    </row>
    <row r="224" spans="1:8" x14ac:dyDescent="0.2">
      <c r="A224" s="8"/>
      <c r="B224" s="26" t="s">
        <v>208</v>
      </c>
      <c r="C224" s="23">
        <v>4</v>
      </c>
      <c r="D224" s="9">
        <v>4</v>
      </c>
      <c r="E224" s="10">
        <f t="shared" si="28"/>
        <v>2.7397260273972603E-3</v>
      </c>
      <c r="F224" s="10">
        <f t="shared" si="29"/>
        <v>2.6075619295958278E-3</v>
      </c>
      <c r="G224" s="10">
        <f t="shared" si="31"/>
        <v>0</v>
      </c>
      <c r="H224" s="18">
        <f t="shared" si="30"/>
        <v>0</v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62</v>
      </c>
      <c r="D228" s="9">
        <v>189</v>
      </c>
      <c r="E228" s="10">
        <f t="shared" si="28"/>
        <v>4.2465753424657533E-2</v>
      </c>
      <c r="F228" s="10">
        <f t="shared" si="29"/>
        <v>0.12320730117340287</v>
      </c>
      <c r="G228" s="10">
        <f t="shared" si="31"/>
        <v>2.0483870967741935</v>
      </c>
      <c r="H228" s="18">
        <f t="shared" si="30"/>
        <v>8.6986301369863003E-2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13</v>
      </c>
      <c r="D235" s="9">
        <v>6</v>
      </c>
      <c r="E235" s="10">
        <f t="shared" si="28"/>
        <v>8.9041095890410957E-3</v>
      </c>
      <c r="F235" s="10">
        <f t="shared" si="29"/>
        <v>3.9113428943937422E-3</v>
      </c>
      <c r="G235" s="10">
        <f t="shared" si="31"/>
        <v>-0.53846153846153844</v>
      </c>
      <c r="H235" s="18">
        <f t="shared" si="30"/>
        <v>-4.7945205479452049E-3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0</v>
      </c>
      <c r="D238" s="9">
        <v>4</v>
      </c>
      <c r="E238" s="10" t="str">
        <f t="shared" si="28"/>
        <v/>
      </c>
      <c r="F238" s="10">
        <f t="shared" si="29"/>
        <v>2.6075619295958278E-3</v>
      </c>
      <c r="G238" s="10">
        <f t="shared" si="31"/>
        <v>1</v>
      </c>
      <c r="H238" s="18" t="str">
        <f t="shared" si="30"/>
        <v/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1</v>
      </c>
      <c r="D240" s="9">
        <v>0</v>
      </c>
      <c r="E240" s="10">
        <f t="shared" si="28"/>
        <v>6.8493150684931507E-4</v>
      </c>
      <c r="F240" s="10" t="str">
        <f t="shared" si="29"/>
        <v/>
      </c>
      <c r="G240" s="10">
        <f t="shared" si="31"/>
        <v>-1</v>
      </c>
      <c r="H240" s="18">
        <f t="shared" si="30"/>
        <v>-6.8493150684931507E-4</v>
      </c>
    </row>
    <row r="241" spans="1:8" x14ac:dyDescent="0.2">
      <c r="A241" s="8"/>
      <c r="B241" s="26" t="s">
        <v>225</v>
      </c>
      <c r="C241" s="23">
        <v>2</v>
      </c>
      <c r="D241" s="9">
        <v>0</v>
      </c>
      <c r="E241" s="10">
        <f t="shared" si="28"/>
        <v>1.3698630136986301E-3</v>
      </c>
      <c r="F241" s="10" t="str">
        <f t="shared" si="29"/>
        <v/>
      </c>
      <c r="G241" s="10">
        <f t="shared" si="31"/>
        <v>-1</v>
      </c>
      <c r="H241" s="18">
        <f t="shared" si="30"/>
        <v>-1.3698630136986301E-3</v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23</v>
      </c>
      <c r="D245" s="9">
        <v>29</v>
      </c>
      <c r="E245" s="10">
        <f t="shared" ref="E245:E276" si="32">+IF(C245=0,"",C245/C$181)</f>
        <v>1.5753424657534248E-2</v>
      </c>
      <c r="F245" s="10">
        <f t="shared" ref="F245:F276" si="33">+IF(D245=0,"",D245/D$181)</f>
        <v>1.8904823989569754E-2</v>
      </c>
      <c r="G245" s="10">
        <f t="shared" si="31"/>
        <v>0.2608695652173913</v>
      </c>
      <c r="H245" s="18">
        <f t="shared" ref="H245:H276" si="34">+IF(OR(AND(E245=""),(G245="")),"",E245*G245)</f>
        <v>4.1095890410958909E-3</v>
      </c>
    </row>
    <row r="246" spans="1:8" ht="25.5" x14ac:dyDescent="0.2">
      <c r="A246" s="8"/>
      <c r="B246" s="26" t="s">
        <v>230</v>
      </c>
      <c r="C246" s="23">
        <v>2</v>
      </c>
      <c r="D246" s="9">
        <v>1</v>
      </c>
      <c r="E246" s="10">
        <f t="shared" si="32"/>
        <v>1.3698630136986301E-3</v>
      </c>
      <c r="F246" s="10">
        <f t="shared" si="33"/>
        <v>6.5189048239895696E-4</v>
      </c>
      <c r="G246" s="10">
        <f t="shared" ref="G246:G277" si="35">+IF(AND(C246=0,D246=0)," ",IF(C246=0,1,IF(D246=0,-1,(D246-C246)/C246)))</f>
        <v>-0.5</v>
      </c>
      <c r="H246" s="18">
        <f t="shared" si="34"/>
        <v>-6.8493150684931507E-4</v>
      </c>
    </row>
    <row r="247" spans="1:8" x14ac:dyDescent="0.2">
      <c r="A247" s="8"/>
      <c r="B247" s="26" t="s">
        <v>231</v>
      </c>
      <c r="C247" s="23">
        <v>15</v>
      </c>
      <c r="D247" s="9">
        <v>6</v>
      </c>
      <c r="E247" s="10">
        <f t="shared" si="32"/>
        <v>1.0273972602739725E-2</v>
      </c>
      <c r="F247" s="10">
        <f t="shared" si="33"/>
        <v>3.9113428943937422E-3</v>
      </c>
      <c r="G247" s="10">
        <f t="shared" si="35"/>
        <v>-0.6</v>
      </c>
      <c r="H247" s="18">
        <f t="shared" si="34"/>
        <v>-6.1643835616438354E-3</v>
      </c>
    </row>
    <row r="248" spans="1:8" x14ac:dyDescent="0.2">
      <c r="A248" s="8"/>
      <c r="B248" s="26" t="s">
        <v>232</v>
      </c>
      <c r="C248" s="23">
        <v>9</v>
      </c>
      <c r="D248" s="9">
        <v>13</v>
      </c>
      <c r="E248" s="10">
        <f t="shared" si="32"/>
        <v>6.1643835616438354E-3</v>
      </c>
      <c r="F248" s="10">
        <f t="shared" si="33"/>
        <v>8.4745762711864406E-3</v>
      </c>
      <c r="G248" s="10">
        <f t="shared" si="35"/>
        <v>0.44444444444444442</v>
      </c>
      <c r="H248" s="18">
        <f t="shared" si="34"/>
        <v>2.7397260273972599E-3</v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0</v>
      </c>
      <c r="D251" s="9">
        <v>8</v>
      </c>
      <c r="E251" s="10" t="str">
        <f t="shared" si="32"/>
        <v/>
      </c>
      <c r="F251" s="10">
        <f t="shared" si="33"/>
        <v>5.2151238591916557E-3</v>
      </c>
      <c r="G251" s="10">
        <f t="shared" si="35"/>
        <v>1</v>
      </c>
      <c r="H251" s="18" t="str">
        <f t="shared" si="34"/>
        <v/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1</v>
      </c>
      <c r="E258" s="10" t="str">
        <f t="shared" si="32"/>
        <v/>
      </c>
      <c r="F258" s="10">
        <f t="shared" si="33"/>
        <v>6.5189048239895696E-4</v>
      </c>
      <c r="G258" s="10">
        <f t="shared" si="35"/>
        <v>1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5</v>
      </c>
      <c r="D260" s="9">
        <v>1</v>
      </c>
      <c r="E260" s="10">
        <f t="shared" si="32"/>
        <v>3.4246575342465752E-3</v>
      </c>
      <c r="F260" s="10">
        <f t="shared" si="33"/>
        <v>6.5189048239895696E-4</v>
      </c>
      <c r="G260" s="10">
        <f t="shared" si="35"/>
        <v>-0.8</v>
      </c>
      <c r="H260" s="18">
        <f t="shared" si="34"/>
        <v>-2.7397260273972603E-3</v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1</v>
      </c>
      <c r="E264" s="10" t="str">
        <f t="shared" si="32"/>
        <v/>
      </c>
      <c r="F264" s="10">
        <f t="shared" si="33"/>
        <v>6.5189048239895696E-4</v>
      </c>
      <c r="G264" s="10">
        <f t="shared" si="35"/>
        <v>1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1</v>
      </c>
      <c r="E268" s="10" t="str">
        <f t="shared" si="32"/>
        <v/>
      </c>
      <c r="F268" s="10">
        <f t="shared" si="33"/>
        <v>6.5189048239895696E-4</v>
      </c>
      <c r="G268" s="10">
        <f t="shared" si="35"/>
        <v>1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1</v>
      </c>
      <c r="D269" s="9">
        <v>0</v>
      </c>
      <c r="E269" s="10">
        <f t="shared" si="32"/>
        <v>6.8493150684931507E-4</v>
      </c>
      <c r="F269" s="10" t="str">
        <f t="shared" si="33"/>
        <v/>
      </c>
      <c r="G269" s="10">
        <f t="shared" si="35"/>
        <v>-1</v>
      </c>
      <c r="H269" s="18">
        <f t="shared" si="34"/>
        <v>-6.8493150684931507E-4</v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2</v>
      </c>
      <c r="D274" s="9">
        <v>1</v>
      </c>
      <c r="E274" s="10">
        <f t="shared" si="32"/>
        <v>1.3698630136986301E-3</v>
      </c>
      <c r="F274" s="10">
        <f t="shared" si="33"/>
        <v>6.5189048239895696E-4</v>
      </c>
      <c r="G274" s="10">
        <f t="shared" si="35"/>
        <v>-0.5</v>
      </c>
      <c r="H274" s="18">
        <f t="shared" si="34"/>
        <v>-6.8493150684931507E-4</v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33</v>
      </c>
      <c r="D285" s="9">
        <v>3</v>
      </c>
      <c r="E285" s="10">
        <f t="shared" si="36"/>
        <v>2.2602739726027398E-2</v>
      </c>
      <c r="F285" s="10">
        <f t="shared" si="37"/>
        <v>1.9556714471968711E-3</v>
      </c>
      <c r="G285" s="10">
        <f t="shared" si="39"/>
        <v>-0.90909090909090906</v>
      </c>
      <c r="H285" s="18">
        <f t="shared" si="38"/>
        <v>-2.0547945205479451E-2</v>
      </c>
    </row>
    <row r="286" spans="1:8" ht="25.5" x14ac:dyDescent="0.2">
      <c r="A286" s="8"/>
      <c r="B286" s="26" t="s">
        <v>270</v>
      </c>
      <c r="C286" s="23">
        <v>6</v>
      </c>
      <c r="D286" s="9">
        <v>6</v>
      </c>
      <c r="E286" s="10">
        <f t="shared" si="36"/>
        <v>4.10958904109589E-3</v>
      </c>
      <c r="F286" s="10">
        <f t="shared" si="37"/>
        <v>3.9113428943937422E-3</v>
      </c>
      <c r="G286" s="10">
        <f t="shared" si="39"/>
        <v>0</v>
      </c>
      <c r="H286" s="18">
        <f t="shared" si="38"/>
        <v>0</v>
      </c>
    </row>
    <row r="287" spans="1:8" x14ac:dyDescent="0.2">
      <c r="A287" s="8"/>
      <c r="B287" s="26" t="s">
        <v>271</v>
      </c>
      <c r="C287" s="23">
        <v>11</v>
      </c>
      <c r="D287" s="9">
        <v>4</v>
      </c>
      <c r="E287" s="10">
        <f t="shared" si="36"/>
        <v>7.534246575342466E-3</v>
      </c>
      <c r="F287" s="10">
        <f t="shared" si="37"/>
        <v>2.6075619295958278E-3</v>
      </c>
      <c r="G287" s="10">
        <f t="shared" si="39"/>
        <v>-0.63636363636363635</v>
      </c>
      <c r="H287" s="18">
        <f t="shared" si="38"/>
        <v>-4.7945205479452057E-3</v>
      </c>
    </row>
    <row r="288" spans="1:8" x14ac:dyDescent="0.2">
      <c r="A288" s="8"/>
      <c r="B288" s="26" t="s">
        <v>272</v>
      </c>
      <c r="C288" s="23">
        <v>1</v>
      </c>
      <c r="D288" s="9">
        <v>3</v>
      </c>
      <c r="E288" s="10">
        <f t="shared" si="36"/>
        <v>6.8493150684931507E-4</v>
      </c>
      <c r="F288" s="10">
        <f t="shared" si="37"/>
        <v>1.9556714471968711E-3</v>
      </c>
      <c r="G288" s="10">
        <f t="shared" si="39"/>
        <v>2</v>
      </c>
      <c r="H288" s="18">
        <f t="shared" si="38"/>
        <v>1.3698630136986301E-3</v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22</v>
      </c>
      <c r="D290" s="9">
        <v>3</v>
      </c>
      <c r="E290" s="10">
        <f t="shared" si="36"/>
        <v>1.5068493150684932E-2</v>
      </c>
      <c r="F290" s="10">
        <f t="shared" si="37"/>
        <v>1.9556714471968711E-3</v>
      </c>
      <c r="G290" s="10">
        <f t="shared" si="39"/>
        <v>-0.86363636363636365</v>
      </c>
      <c r="H290" s="18">
        <f t="shared" si="38"/>
        <v>-1.3013698630136987E-2</v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4</v>
      </c>
      <c r="D292" s="9">
        <v>1</v>
      </c>
      <c r="E292" s="10">
        <f t="shared" si="36"/>
        <v>2.7397260273972603E-3</v>
      </c>
      <c r="F292" s="10">
        <f t="shared" si="37"/>
        <v>6.5189048239895696E-4</v>
      </c>
      <c r="G292" s="10">
        <f t="shared" si="39"/>
        <v>-0.75</v>
      </c>
      <c r="H292" s="18">
        <f t="shared" si="38"/>
        <v>-2.0547945205479454E-3</v>
      </c>
    </row>
    <row r="293" spans="1:8" x14ac:dyDescent="0.2">
      <c r="A293" s="8"/>
      <c r="B293" s="26" t="s">
        <v>277</v>
      </c>
      <c r="C293" s="23">
        <v>87</v>
      </c>
      <c r="D293" s="9">
        <v>45</v>
      </c>
      <c r="E293" s="10">
        <f t="shared" si="36"/>
        <v>5.9589041095890409E-2</v>
      </c>
      <c r="F293" s="10">
        <f t="shared" si="37"/>
        <v>2.9335071707953065E-2</v>
      </c>
      <c r="G293" s="10">
        <f t="shared" si="39"/>
        <v>-0.48275862068965519</v>
      </c>
      <c r="H293" s="18">
        <f t="shared" si="38"/>
        <v>-2.8767123287671233E-2</v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2</v>
      </c>
      <c r="E297" s="10" t="str">
        <f t="shared" si="36"/>
        <v/>
      </c>
      <c r="F297" s="10">
        <f t="shared" si="37"/>
        <v>1.3037809647979139E-3</v>
      </c>
      <c r="G297" s="10">
        <f t="shared" si="39"/>
        <v>1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0</v>
      </c>
      <c r="D298" s="9">
        <v>10</v>
      </c>
      <c r="E298" s="10" t="str">
        <f t="shared" si="36"/>
        <v/>
      </c>
      <c r="F298" s="10">
        <f t="shared" si="37"/>
        <v>6.51890482398957E-3</v>
      </c>
      <c r="G298" s="10">
        <f t="shared" si="39"/>
        <v>1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2</v>
      </c>
      <c r="D299" s="9">
        <v>8</v>
      </c>
      <c r="E299" s="10">
        <f t="shared" si="36"/>
        <v>1.3698630136986301E-3</v>
      </c>
      <c r="F299" s="10">
        <f t="shared" si="37"/>
        <v>5.2151238591916557E-3</v>
      </c>
      <c r="G299" s="10">
        <f t="shared" si="39"/>
        <v>3</v>
      </c>
      <c r="H299" s="18">
        <f t="shared" si="38"/>
        <v>4.1095890410958909E-3</v>
      </c>
    </row>
    <row r="300" spans="1:8" x14ac:dyDescent="0.2">
      <c r="A300" s="8"/>
      <c r="B300" s="26" t="s">
        <v>284</v>
      </c>
      <c r="C300" s="23">
        <v>1</v>
      </c>
      <c r="D300" s="9">
        <v>0</v>
      </c>
      <c r="E300" s="10">
        <f t="shared" si="36"/>
        <v>6.8493150684931507E-4</v>
      </c>
      <c r="F300" s="10" t="str">
        <f t="shared" si="37"/>
        <v/>
      </c>
      <c r="G300" s="10">
        <f t="shared" si="39"/>
        <v>-1</v>
      </c>
      <c r="H300" s="18">
        <f t="shared" si="38"/>
        <v>-6.8493150684931507E-4</v>
      </c>
    </row>
    <row r="301" spans="1:8" x14ac:dyDescent="0.2">
      <c r="A301" s="8"/>
      <c r="B301" s="26" t="s">
        <v>285</v>
      </c>
      <c r="C301" s="23">
        <v>1</v>
      </c>
      <c r="D301" s="9">
        <v>0</v>
      </c>
      <c r="E301" s="10">
        <f t="shared" si="36"/>
        <v>6.8493150684931507E-4</v>
      </c>
      <c r="F301" s="10" t="str">
        <f t="shared" si="37"/>
        <v/>
      </c>
      <c r="G301" s="10">
        <f t="shared" si="39"/>
        <v>-1</v>
      </c>
      <c r="H301" s="18">
        <f t="shared" si="38"/>
        <v>-6.8493150684931507E-4</v>
      </c>
    </row>
    <row r="302" spans="1:8" x14ac:dyDescent="0.2">
      <c r="A302" s="8"/>
      <c r="B302" s="26" t="s">
        <v>286</v>
      </c>
      <c r="C302" s="23">
        <v>1</v>
      </c>
      <c r="D302" s="9">
        <v>0</v>
      </c>
      <c r="E302" s="10">
        <f t="shared" si="36"/>
        <v>6.8493150684931507E-4</v>
      </c>
      <c r="F302" s="10" t="str">
        <f t="shared" si="37"/>
        <v/>
      </c>
      <c r="G302" s="10">
        <f t="shared" si="39"/>
        <v>-1</v>
      </c>
      <c r="H302" s="18">
        <f t="shared" si="38"/>
        <v>-6.8493150684931507E-4</v>
      </c>
    </row>
    <row r="303" spans="1:8" x14ac:dyDescent="0.2">
      <c r="A303" s="8"/>
      <c r="B303" s="26" t="s">
        <v>287</v>
      </c>
      <c r="C303" s="23">
        <v>1</v>
      </c>
      <c r="D303" s="9">
        <v>1</v>
      </c>
      <c r="E303" s="10">
        <f t="shared" si="36"/>
        <v>6.8493150684931507E-4</v>
      </c>
      <c r="F303" s="10">
        <f t="shared" si="37"/>
        <v>6.5189048239895696E-4</v>
      </c>
      <c r="G303" s="10">
        <f t="shared" si="39"/>
        <v>0</v>
      </c>
      <c r="H303" s="18">
        <f t="shared" si="38"/>
        <v>0</v>
      </c>
    </row>
    <row r="304" spans="1:8" ht="25.5" x14ac:dyDescent="0.2">
      <c r="A304" s="8"/>
      <c r="B304" s="26" t="s">
        <v>288</v>
      </c>
      <c r="C304" s="23">
        <v>1</v>
      </c>
      <c r="D304" s="9">
        <v>2</v>
      </c>
      <c r="E304" s="10">
        <f t="shared" si="36"/>
        <v>6.8493150684931507E-4</v>
      </c>
      <c r="F304" s="10">
        <f t="shared" si="37"/>
        <v>1.3037809647979139E-3</v>
      </c>
      <c r="G304" s="10">
        <f t="shared" si="39"/>
        <v>1</v>
      </c>
      <c r="H304" s="18">
        <f t="shared" si="38"/>
        <v>6.8493150684931507E-4</v>
      </c>
    </row>
    <row r="305" spans="1:8" x14ac:dyDescent="0.2">
      <c r="A305" s="8"/>
      <c r="B305" s="26" t="s">
        <v>289</v>
      </c>
      <c r="C305" s="23">
        <v>41</v>
      </c>
      <c r="D305" s="9">
        <v>17</v>
      </c>
      <c r="E305" s="10">
        <f t="shared" si="36"/>
        <v>2.8082191780821917E-2</v>
      </c>
      <c r="F305" s="10">
        <f t="shared" si="37"/>
        <v>1.1082138200782269E-2</v>
      </c>
      <c r="G305" s="10">
        <f t="shared" si="39"/>
        <v>-0.58536585365853655</v>
      </c>
      <c r="H305" s="18">
        <f t="shared" si="38"/>
        <v>-1.643835616438356E-2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2</v>
      </c>
      <c r="E309" s="10" t="str">
        <f t="shared" ref="E309:E340" si="40">+IF(C309=0,"",C309/C$181)</f>
        <v/>
      </c>
      <c r="F309" s="10">
        <f t="shared" ref="F309:F340" si="41">+IF(D309=0,"",D309/D$181)</f>
        <v>1.3037809647979139E-3</v>
      </c>
      <c r="G309" s="10">
        <f t="shared" si="39"/>
        <v>1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4</v>
      </c>
      <c r="D313" s="9">
        <v>1</v>
      </c>
      <c r="E313" s="10">
        <f t="shared" si="40"/>
        <v>2.7397260273972603E-3</v>
      </c>
      <c r="F313" s="10">
        <f t="shared" si="41"/>
        <v>6.5189048239895696E-4</v>
      </c>
      <c r="G313" s="10">
        <f t="shared" si="43"/>
        <v>-0.75</v>
      </c>
      <c r="H313" s="18">
        <f t="shared" si="42"/>
        <v>-2.0547945205479454E-3</v>
      </c>
    </row>
    <row r="314" spans="1:8" ht="25.5" x14ac:dyDescent="0.2">
      <c r="A314" s="8"/>
      <c r="B314" s="26" t="s">
        <v>298</v>
      </c>
      <c r="C314" s="23">
        <v>131</v>
      </c>
      <c r="D314" s="9">
        <v>144</v>
      </c>
      <c r="E314" s="10">
        <f t="shared" si="40"/>
        <v>8.972602739726028E-2</v>
      </c>
      <c r="F314" s="10">
        <f t="shared" si="41"/>
        <v>9.3872229465449805E-2</v>
      </c>
      <c r="G314" s="10">
        <f t="shared" si="43"/>
        <v>9.9236641221374045E-2</v>
      </c>
      <c r="H314" s="18">
        <f t="shared" si="42"/>
        <v>8.9041095890410957E-3</v>
      </c>
    </row>
    <row r="315" spans="1:8" x14ac:dyDescent="0.2">
      <c r="A315" s="8"/>
      <c r="B315" s="26" t="s">
        <v>299</v>
      </c>
      <c r="C315" s="23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12</v>
      </c>
      <c r="D316" s="9">
        <v>6</v>
      </c>
      <c r="E316" s="10">
        <f t="shared" si="40"/>
        <v>8.21917808219178E-3</v>
      </c>
      <c r="F316" s="10">
        <f t="shared" si="41"/>
        <v>3.9113428943937422E-3</v>
      </c>
      <c r="G316" s="10">
        <f t="shared" si="43"/>
        <v>-0.5</v>
      </c>
      <c r="H316" s="18">
        <f t="shared" si="42"/>
        <v>-4.10958904109589E-3</v>
      </c>
    </row>
    <row r="317" spans="1:8" x14ac:dyDescent="0.2">
      <c r="A317" s="8"/>
      <c r="B317" s="26" t="s">
        <v>301</v>
      </c>
      <c r="C317" s="23">
        <v>9</v>
      </c>
      <c r="D317" s="9">
        <v>16</v>
      </c>
      <c r="E317" s="10">
        <f t="shared" si="40"/>
        <v>6.1643835616438354E-3</v>
      </c>
      <c r="F317" s="10">
        <f t="shared" si="41"/>
        <v>1.0430247718383311E-2</v>
      </c>
      <c r="G317" s="10">
        <f t="shared" si="43"/>
        <v>0.77777777777777779</v>
      </c>
      <c r="H317" s="18">
        <f t="shared" si="42"/>
        <v>4.7945205479452057E-3</v>
      </c>
    </row>
    <row r="318" spans="1:8" x14ac:dyDescent="0.2">
      <c r="A318" s="8"/>
      <c r="B318" s="26" t="s">
        <v>302</v>
      </c>
      <c r="C318" s="23">
        <v>2</v>
      </c>
      <c r="D318" s="9">
        <v>0</v>
      </c>
      <c r="E318" s="10">
        <f t="shared" si="40"/>
        <v>1.3698630136986301E-3</v>
      </c>
      <c r="F318" s="10" t="str">
        <f t="shared" si="41"/>
        <v/>
      </c>
      <c r="G318" s="10">
        <f t="shared" si="43"/>
        <v>-1</v>
      </c>
      <c r="H318" s="18">
        <f t="shared" si="42"/>
        <v>-1.3698630136986301E-3</v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4</v>
      </c>
      <c r="D320" s="9">
        <v>10</v>
      </c>
      <c r="E320" s="10">
        <f t="shared" si="40"/>
        <v>2.7397260273972603E-3</v>
      </c>
      <c r="F320" s="10">
        <f t="shared" si="41"/>
        <v>6.51890482398957E-3</v>
      </c>
      <c r="G320" s="10">
        <f t="shared" si="43"/>
        <v>1.5</v>
      </c>
      <c r="H320" s="18">
        <f t="shared" si="42"/>
        <v>4.1095890410958909E-3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1</v>
      </c>
      <c r="E324" s="10" t="str">
        <f t="shared" si="40"/>
        <v/>
      </c>
      <c r="F324" s="10">
        <f t="shared" si="41"/>
        <v>6.5189048239895696E-4</v>
      </c>
      <c r="G324" s="10">
        <f t="shared" si="43"/>
        <v>1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11</v>
      </c>
      <c r="D325" s="9">
        <v>27</v>
      </c>
      <c r="E325" s="10">
        <f t="shared" si="40"/>
        <v>7.534246575342466E-3</v>
      </c>
      <c r="F325" s="10">
        <f t="shared" si="41"/>
        <v>1.7601043024771838E-2</v>
      </c>
      <c r="G325" s="10">
        <f t="shared" si="43"/>
        <v>1.4545454545454546</v>
      </c>
      <c r="H325" s="18">
        <f t="shared" si="42"/>
        <v>1.0958904109589041E-2</v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4</v>
      </c>
      <c r="D327" s="9">
        <v>0</v>
      </c>
      <c r="E327" s="10">
        <f t="shared" si="40"/>
        <v>2.7397260273972603E-3</v>
      </c>
      <c r="F327" s="10" t="str">
        <f t="shared" si="41"/>
        <v/>
      </c>
      <c r="G327" s="10">
        <f t="shared" si="43"/>
        <v>-1</v>
      </c>
      <c r="H327" s="18">
        <f t="shared" si="42"/>
        <v>-2.7397260273972603E-3</v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39</v>
      </c>
      <c r="D329" s="9">
        <v>35</v>
      </c>
      <c r="E329" s="10">
        <f t="shared" si="40"/>
        <v>2.6712328767123289E-2</v>
      </c>
      <c r="F329" s="10">
        <f t="shared" si="41"/>
        <v>2.2816166883963495E-2</v>
      </c>
      <c r="G329" s="10">
        <f t="shared" si="43"/>
        <v>-0.10256410256410256</v>
      </c>
      <c r="H329" s="18">
        <f t="shared" si="42"/>
        <v>-2.7397260273972603E-3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70</v>
      </c>
      <c r="D331" s="9">
        <v>50</v>
      </c>
      <c r="E331" s="10">
        <f t="shared" si="40"/>
        <v>4.7945205479452052E-2</v>
      </c>
      <c r="F331" s="10">
        <f t="shared" si="41"/>
        <v>3.259452411994785E-2</v>
      </c>
      <c r="G331" s="10">
        <f t="shared" si="43"/>
        <v>-0.2857142857142857</v>
      </c>
      <c r="H331" s="18">
        <f t="shared" si="42"/>
        <v>-1.3698630136986301E-2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11</v>
      </c>
      <c r="D333" s="9">
        <v>26</v>
      </c>
      <c r="E333" s="10">
        <f t="shared" si="40"/>
        <v>7.534246575342466E-3</v>
      </c>
      <c r="F333" s="10">
        <f t="shared" si="41"/>
        <v>1.6949152542372881E-2</v>
      </c>
      <c r="G333" s="10">
        <f t="shared" si="43"/>
        <v>1.3636363636363635</v>
      </c>
      <c r="H333" s="18">
        <f t="shared" si="42"/>
        <v>1.0273972602739725E-2</v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13</v>
      </c>
      <c r="D335" s="9">
        <v>4</v>
      </c>
      <c r="E335" s="10">
        <f t="shared" si="40"/>
        <v>8.9041095890410957E-3</v>
      </c>
      <c r="F335" s="10">
        <f t="shared" si="41"/>
        <v>2.6075619295958278E-3</v>
      </c>
      <c r="G335" s="10">
        <f t="shared" si="43"/>
        <v>-0.69230769230769229</v>
      </c>
      <c r="H335" s="18">
        <f t="shared" si="42"/>
        <v>-6.1643835616438354E-3</v>
      </c>
    </row>
    <row r="336" spans="1:8" ht="25.5" x14ac:dyDescent="0.2">
      <c r="A336" s="8"/>
      <c r="B336" s="26" t="s">
        <v>320</v>
      </c>
      <c r="C336" s="23">
        <v>0</v>
      </c>
      <c r="D336" s="9">
        <v>1</v>
      </c>
      <c r="E336" s="10" t="str">
        <f t="shared" si="40"/>
        <v/>
      </c>
      <c r="F336" s="10">
        <f t="shared" si="41"/>
        <v>6.5189048239895696E-4</v>
      </c>
      <c r="G336" s="10">
        <f t="shared" si="43"/>
        <v>1</v>
      </c>
      <c r="H336" s="18" t="str">
        <f t="shared" si="42"/>
        <v/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1</v>
      </c>
      <c r="D340" s="9">
        <v>9</v>
      </c>
      <c r="E340" s="10">
        <f t="shared" si="40"/>
        <v>6.8493150684931507E-4</v>
      </c>
      <c r="F340" s="10">
        <f t="shared" si="41"/>
        <v>5.8670143415906128E-3</v>
      </c>
      <c r="G340" s="10">
        <f t="shared" si="43"/>
        <v>8</v>
      </c>
      <c r="H340" s="18">
        <f t="shared" si="42"/>
        <v>5.4794520547945206E-3</v>
      </c>
    </row>
    <row r="341" spans="1:8" x14ac:dyDescent="0.2">
      <c r="A341" s="8"/>
      <c r="B341" s="26" t="s">
        <v>325</v>
      </c>
      <c r="C341" s="23">
        <v>0</v>
      </c>
      <c r="D341" s="9">
        <v>1</v>
      </c>
      <c r="E341" s="10" t="str">
        <f t="shared" ref="E341:E356" si="44">+IF(C341=0,"",C341/C$181)</f>
        <v/>
      </c>
      <c r="F341" s="10">
        <f t="shared" ref="F341:F356" si="45">+IF(D341=0,"",D341/D$181)</f>
        <v>6.5189048239895696E-4</v>
      </c>
      <c r="G341" s="10">
        <f t="shared" si="43"/>
        <v>1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1</v>
      </c>
      <c r="E347" s="10" t="str">
        <f t="shared" si="44"/>
        <v/>
      </c>
      <c r="F347" s="10">
        <f t="shared" si="45"/>
        <v>6.5189048239895696E-4</v>
      </c>
      <c r="G347" s="10">
        <f t="shared" si="47"/>
        <v>1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1</v>
      </c>
      <c r="E348" s="10" t="str">
        <f t="shared" si="44"/>
        <v/>
      </c>
      <c r="F348" s="10">
        <f t="shared" si="45"/>
        <v>6.5189048239895696E-4</v>
      </c>
      <c r="G348" s="10">
        <f t="shared" si="47"/>
        <v>1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1</v>
      </c>
      <c r="E349" s="10" t="str">
        <f t="shared" si="44"/>
        <v/>
      </c>
      <c r="F349" s="10">
        <f t="shared" si="45"/>
        <v>6.5189048239895696E-4</v>
      </c>
      <c r="G349" s="10">
        <f t="shared" si="47"/>
        <v>1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7</v>
      </c>
      <c r="E351" s="10" t="str">
        <f t="shared" si="44"/>
        <v/>
      </c>
      <c r="F351" s="10">
        <f t="shared" si="45"/>
        <v>4.5632333767926985E-3</v>
      </c>
      <c r="G351" s="10">
        <f t="shared" si="47"/>
        <v>1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1</v>
      </c>
      <c r="D352" s="9">
        <v>0</v>
      </c>
      <c r="E352" s="10">
        <f t="shared" si="44"/>
        <v>6.8493150684931507E-4</v>
      </c>
      <c r="F352" s="10" t="str">
        <f t="shared" si="45"/>
        <v/>
      </c>
      <c r="G352" s="10">
        <f t="shared" si="47"/>
        <v>-1</v>
      </c>
      <c r="H352" s="18">
        <f t="shared" si="46"/>
        <v>-6.8493150684931507E-4</v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7989</v>
      </c>
      <c r="D362" s="14">
        <f>SUM(D363:D595)</f>
        <v>5328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-0.33308298911002626</v>
      </c>
      <c r="H362" s="29">
        <f t="shared" ref="H362:H425" si="50">+IF(OR(AND(E362=""),(G362="")),"",E362*G362)</f>
        <v>-0.33308298911002626</v>
      </c>
    </row>
    <row r="363" spans="1:8" x14ac:dyDescent="0.2">
      <c r="A363" s="8"/>
      <c r="B363" s="25" t="s">
        <v>341</v>
      </c>
      <c r="C363" s="22">
        <v>29</v>
      </c>
      <c r="D363" s="15">
        <v>33</v>
      </c>
      <c r="E363" s="16">
        <f t="shared" si="48"/>
        <v>3.6299912379521844E-3</v>
      </c>
      <c r="F363" s="16">
        <f t="shared" si="49"/>
        <v>6.1936936936936937E-3</v>
      </c>
      <c r="G363" s="16">
        <f t="shared" ref="G363:G426" si="51">+IF(AND(C363=0,D363=0)," ",IF(C363=0,1,IF(D363=0,-1,(D363-C363)/C363)))</f>
        <v>0.13793103448275862</v>
      </c>
      <c r="H363" s="17">
        <f t="shared" si="50"/>
        <v>5.0068844661409434E-4</v>
      </c>
    </row>
    <row r="364" spans="1:8" x14ac:dyDescent="0.2">
      <c r="A364" s="8"/>
      <c r="B364" s="26" t="s">
        <v>342</v>
      </c>
      <c r="C364" s="23">
        <v>3</v>
      </c>
      <c r="D364" s="9">
        <v>21</v>
      </c>
      <c r="E364" s="10">
        <f t="shared" si="48"/>
        <v>3.7551633496057078E-4</v>
      </c>
      <c r="F364" s="10">
        <f t="shared" si="49"/>
        <v>3.9414414414414411E-3</v>
      </c>
      <c r="G364" s="10">
        <f t="shared" si="51"/>
        <v>6</v>
      </c>
      <c r="H364" s="18">
        <f t="shared" si="50"/>
        <v>2.2530980097634247E-3</v>
      </c>
    </row>
    <row r="365" spans="1:8" x14ac:dyDescent="0.2">
      <c r="A365" s="8"/>
      <c r="B365" s="26" t="s">
        <v>343</v>
      </c>
      <c r="C365" s="23">
        <v>2</v>
      </c>
      <c r="D365" s="9">
        <v>1</v>
      </c>
      <c r="E365" s="10">
        <f t="shared" si="48"/>
        <v>2.5034422330704717E-4</v>
      </c>
      <c r="F365" s="10">
        <f t="shared" si="49"/>
        <v>1.8768768768768769E-4</v>
      </c>
      <c r="G365" s="10">
        <f t="shared" si="51"/>
        <v>-0.5</v>
      </c>
      <c r="H365" s="18">
        <f t="shared" si="50"/>
        <v>-1.2517211165352359E-4</v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210</v>
      </c>
      <c r="D368" s="9">
        <v>121</v>
      </c>
      <c r="E368" s="10">
        <f t="shared" si="48"/>
        <v>2.6286143447239955E-2</v>
      </c>
      <c r="F368" s="10">
        <f t="shared" si="49"/>
        <v>2.2710210210210212E-2</v>
      </c>
      <c r="G368" s="10">
        <f t="shared" si="51"/>
        <v>-0.4238095238095238</v>
      </c>
      <c r="H368" s="18">
        <f t="shared" si="50"/>
        <v>-1.11403179371636E-2</v>
      </c>
    </row>
    <row r="369" spans="1:8" x14ac:dyDescent="0.2">
      <c r="A369" s="8"/>
      <c r="B369" s="26" t="s">
        <v>347</v>
      </c>
      <c r="C369" s="23">
        <v>0</v>
      </c>
      <c r="D369" s="9">
        <v>2</v>
      </c>
      <c r="E369" s="10" t="str">
        <f t="shared" si="48"/>
        <v/>
      </c>
      <c r="F369" s="10">
        <f t="shared" si="49"/>
        <v>3.7537537537537537E-4</v>
      </c>
      <c r="G369" s="10">
        <f t="shared" si="51"/>
        <v>1</v>
      </c>
      <c r="H369" s="18" t="str">
        <f t="shared" si="50"/>
        <v/>
      </c>
    </row>
    <row r="370" spans="1:8" x14ac:dyDescent="0.2">
      <c r="A370" s="8"/>
      <c r="B370" s="26" t="s">
        <v>348</v>
      </c>
      <c r="C370" s="23">
        <v>0</v>
      </c>
      <c r="D370" s="9">
        <v>1</v>
      </c>
      <c r="E370" s="10" t="str">
        <f t="shared" si="48"/>
        <v/>
      </c>
      <c r="F370" s="10">
        <f t="shared" si="49"/>
        <v>1.8768768768768769E-4</v>
      </c>
      <c r="G370" s="10">
        <f t="shared" si="51"/>
        <v>1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1</v>
      </c>
      <c r="D371" s="9">
        <v>7</v>
      </c>
      <c r="E371" s="10">
        <f t="shared" si="48"/>
        <v>1.2517211165352359E-4</v>
      </c>
      <c r="F371" s="10">
        <f t="shared" si="49"/>
        <v>1.3138138138138139E-3</v>
      </c>
      <c r="G371" s="10">
        <f t="shared" si="51"/>
        <v>6</v>
      </c>
      <c r="H371" s="18">
        <f t="shared" si="50"/>
        <v>7.5103266992114157E-4</v>
      </c>
    </row>
    <row r="372" spans="1:8" x14ac:dyDescent="0.2">
      <c r="A372" s="8"/>
      <c r="B372" s="26" t="s">
        <v>350</v>
      </c>
      <c r="C372" s="23">
        <v>0</v>
      </c>
      <c r="D372" s="9">
        <v>5</v>
      </c>
      <c r="E372" s="10" t="str">
        <f t="shared" si="48"/>
        <v/>
      </c>
      <c r="F372" s="10">
        <f t="shared" si="49"/>
        <v>9.3843843843843843E-4</v>
      </c>
      <c r="G372" s="10">
        <f t="shared" si="51"/>
        <v>1</v>
      </c>
      <c r="H372" s="18" t="str">
        <f t="shared" si="50"/>
        <v/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59</v>
      </c>
      <c r="D374" s="9">
        <v>101</v>
      </c>
      <c r="E374" s="10">
        <f t="shared" si="48"/>
        <v>7.3851545875578918E-3</v>
      </c>
      <c r="F374" s="10">
        <f t="shared" si="49"/>
        <v>1.8956456456456456E-2</v>
      </c>
      <c r="G374" s="10">
        <f t="shared" si="51"/>
        <v>0.71186440677966101</v>
      </c>
      <c r="H374" s="18">
        <f t="shared" si="50"/>
        <v>5.257228689447991E-3</v>
      </c>
    </row>
    <row r="375" spans="1:8" x14ac:dyDescent="0.2">
      <c r="A375" s="8"/>
      <c r="B375" s="26" t="s">
        <v>353</v>
      </c>
      <c r="C375" s="23">
        <v>19</v>
      </c>
      <c r="D375" s="9">
        <v>9</v>
      </c>
      <c r="E375" s="10">
        <f t="shared" si="48"/>
        <v>2.3782701214169481E-3</v>
      </c>
      <c r="F375" s="10">
        <f t="shared" si="49"/>
        <v>1.6891891891891893E-3</v>
      </c>
      <c r="G375" s="10">
        <f t="shared" si="51"/>
        <v>-0.52631578947368418</v>
      </c>
      <c r="H375" s="18">
        <f t="shared" si="50"/>
        <v>-1.2517211165352358E-3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25</v>
      </c>
      <c r="D377" s="9">
        <v>6</v>
      </c>
      <c r="E377" s="10">
        <f t="shared" si="48"/>
        <v>3.1293027913380897E-3</v>
      </c>
      <c r="F377" s="10">
        <f t="shared" si="49"/>
        <v>1.1261261261261261E-3</v>
      </c>
      <c r="G377" s="10">
        <f t="shared" si="51"/>
        <v>-0.76</v>
      </c>
      <c r="H377" s="18">
        <f t="shared" si="50"/>
        <v>-2.3782701214169481E-3</v>
      </c>
    </row>
    <row r="378" spans="1:8" x14ac:dyDescent="0.2">
      <c r="A378" s="8"/>
      <c r="B378" s="26" t="s">
        <v>356</v>
      </c>
      <c r="C378" s="23">
        <v>2</v>
      </c>
      <c r="D378" s="9">
        <v>13</v>
      </c>
      <c r="E378" s="10">
        <f t="shared" si="48"/>
        <v>2.5034422330704717E-4</v>
      </c>
      <c r="F378" s="10">
        <f t="shared" si="49"/>
        <v>2.43993993993994E-3</v>
      </c>
      <c r="G378" s="10">
        <f t="shared" si="51"/>
        <v>5.5</v>
      </c>
      <c r="H378" s="18">
        <f t="shared" si="50"/>
        <v>1.3768932281887595E-3</v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1</v>
      </c>
      <c r="D380" s="9">
        <v>3</v>
      </c>
      <c r="E380" s="10">
        <f t="shared" si="48"/>
        <v>1.2517211165352359E-4</v>
      </c>
      <c r="F380" s="10">
        <f t="shared" si="49"/>
        <v>5.6306306306306306E-4</v>
      </c>
      <c r="G380" s="10">
        <f t="shared" si="51"/>
        <v>2</v>
      </c>
      <c r="H380" s="18">
        <f t="shared" si="50"/>
        <v>2.5034422330704717E-4</v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2786</v>
      </c>
      <c r="D382" s="9">
        <v>37</v>
      </c>
      <c r="E382" s="10">
        <f t="shared" si="48"/>
        <v>0.34872950306671674</v>
      </c>
      <c r="F382" s="10">
        <f t="shared" si="49"/>
        <v>6.9444444444444441E-3</v>
      </c>
      <c r="G382" s="10">
        <f t="shared" si="51"/>
        <v>-0.98671931083991382</v>
      </c>
      <c r="H382" s="18">
        <f t="shared" si="50"/>
        <v>-0.34409813493553637</v>
      </c>
    </row>
    <row r="383" spans="1:8" x14ac:dyDescent="0.2">
      <c r="A383" s="8"/>
      <c r="B383" s="26" t="s">
        <v>361</v>
      </c>
      <c r="C383" s="23">
        <v>5</v>
      </c>
      <c r="D383" s="9">
        <v>2</v>
      </c>
      <c r="E383" s="10">
        <f t="shared" si="48"/>
        <v>6.2586055826761801E-4</v>
      </c>
      <c r="F383" s="10">
        <f t="shared" si="49"/>
        <v>3.7537537537537537E-4</v>
      </c>
      <c r="G383" s="10">
        <f t="shared" si="51"/>
        <v>-0.6</v>
      </c>
      <c r="H383" s="18">
        <f t="shared" si="50"/>
        <v>-3.7551633496057078E-4</v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1</v>
      </c>
      <c r="D385" s="9">
        <v>20</v>
      </c>
      <c r="E385" s="10">
        <f t="shared" si="48"/>
        <v>1.2517211165352359E-4</v>
      </c>
      <c r="F385" s="10">
        <f t="shared" si="49"/>
        <v>3.7537537537537537E-3</v>
      </c>
      <c r="G385" s="10">
        <f t="shared" si="51"/>
        <v>19</v>
      </c>
      <c r="H385" s="18">
        <f t="shared" si="50"/>
        <v>2.3782701214169481E-3</v>
      </c>
    </row>
    <row r="386" spans="1:8" x14ac:dyDescent="0.2">
      <c r="A386" s="8"/>
      <c r="B386" s="26" t="s">
        <v>364</v>
      </c>
      <c r="C386" s="23">
        <v>95</v>
      </c>
      <c r="D386" s="9">
        <v>210</v>
      </c>
      <c r="E386" s="10">
        <f t="shared" si="48"/>
        <v>1.1891350607084742E-2</v>
      </c>
      <c r="F386" s="10">
        <f t="shared" si="49"/>
        <v>3.9414414414414414E-2</v>
      </c>
      <c r="G386" s="10">
        <f t="shared" si="51"/>
        <v>1.2105263157894737</v>
      </c>
      <c r="H386" s="18">
        <f t="shared" si="50"/>
        <v>1.4394792840155215E-2</v>
      </c>
    </row>
    <row r="387" spans="1:8" x14ac:dyDescent="0.2">
      <c r="A387" s="8"/>
      <c r="B387" s="26" t="s">
        <v>365</v>
      </c>
      <c r="C387" s="23">
        <v>7</v>
      </c>
      <c r="D387" s="9">
        <v>2</v>
      </c>
      <c r="E387" s="10">
        <f t="shared" si="48"/>
        <v>8.7620478157466512E-4</v>
      </c>
      <c r="F387" s="10">
        <f t="shared" si="49"/>
        <v>3.7537537537537537E-4</v>
      </c>
      <c r="G387" s="10">
        <f t="shared" si="51"/>
        <v>-0.7142857142857143</v>
      </c>
      <c r="H387" s="18">
        <f t="shared" si="50"/>
        <v>-6.2586055826761801E-4</v>
      </c>
    </row>
    <row r="388" spans="1:8" x14ac:dyDescent="0.2">
      <c r="A388" s="8"/>
      <c r="B388" s="26" t="s">
        <v>366</v>
      </c>
      <c r="C388" s="23">
        <v>2</v>
      </c>
      <c r="D388" s="9">
        <v>3</v>
      </c>
      <c r="E388" s="10">
        <f t="shared" si="48"/>
        <v>2.5034422330704717E-4</v>
      </c>
      <c r="F388" s="10">
        <f t="shared" si="49"/>
        <v>5.6306306306306306E-4</v>
      </c>
      <c r="G388" s="10">
        <f t="shared" si="51"/>
        <v>0.5</v>
      </c>
      <c r="H388" s="18">
        <f t="shared" si="50"/>
        <v>1.2517211165352359E-4</v>
      </c>
    </row>
    <row r="389" spans="1:8" x14ac:dyDescent="0.2">
      <c r="A389" s="8"/>
      <c r="B389" s="26" t="s">
        <v>367</v>
      </c>
      <c r="C389" s="23">
        <v>1</v>
      </c>
      <c r="D389" s="9">
        <v>0</v>
      </c>
      <c r="E389" s="10">
        <f t="shared" si="48"/>
        <v>1.2517211165352359E-4</v>
      </c>
      <c r="F389" s="10" t="str">
        <f t="shared" si="49"/>
        <v/>
      </c>
      <c r="G389" s="10">
        <f t="shared" si="51"/>
        <v>-1</v>
      </c>
      <c r="H389" s="18">
        <f t="shared" si="50"/>
        <v>-1.2517211165352359E-4</v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1</v>
      </c>
      <c r="D391" s="9">
        <v>0</v>
      </c>
      <c r="E391" s="10">
        <f t="shared" si="48"/>
        <v>1.2517211165352359E-4</v>
      </c>
      <c r="F391" s="10" t="str">
        <f t="shared" si="49"/>
        <v/>
      </c>
      <c r="G391" s="10">
        <f t="shared" si="51"/>
        <v>-1</v>
      </c>
      <c r="H391" s="18">
        <f t="shared" si="50"/>
        <v>-1.2517211165352359E-4</v>
      </c>
    </row>
    <row r="392" spans="1:8" x14ac:dyDescent="0.2">
      <c r="A392" s="8"/>
      <c r="B392" s="26" t="s">
        <v>370</v>
      </c>
      <c r="C392" s="23">
        <v>0</v>
      </c>
      <c r="D392" s="9">
        <v>7</v>
      </c>
      <c r="E392" s="10" t="str">
        <f t="shared" si="48"/>
        <v/>
      </c>
      <c r="F392" s="10">
        <f t="shared" si="49"/>
        <v>1.3138138138138139E-3</v>
      </c>
      <c r="G392" s="10">
        <f t="shared" si="51"/>
        <v>1</v>
      </c>
      <c r="H392" s="18" t="str">
        <f t="shared" si="50"/>
        <v/>
      </c>
    </row>
    <row r="393" spans="1:8" x14ac:dyDescent="0.2">
      <c r="A393" s="8"/>
      <c r="B393" s="26" t="s">
        <v>371</v>
      </c>
      <c r="C393" s="23">
        <v>2</v>
      </c>
      <c r="D393" s="9">
        <v>115</v>
      </c>
      <c r="E393" s="10">
        <f t="shared" si="48"/>
        <v>2.5034422330704717E-4</v>
      </c>
      <c r="F393" s="10">
        <f t="shared" si="49"/>
        <v>2.1584084084084083E-2</v>
      </c>
      <c r="G393" s="10">
        <f t="shared" si="51"/>
        <v>56.5</v>
      </c>
      <c r="H393" s="18">
        <f t="shared" si="50"/>
        <v>1.4144448616848165E-2</v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53</v>
      </c>
      <c r="D395" s="9">
        <v>11</v>
      </c>
      <c r="E395" s="10">
        <f t="shared" si="48"/>
        <v>6.6341219176367502E-3</v>
      </c>
      <c r="F395" s="10">
        <f t="shared" si="49"/>
        <v>2.0645645645645644E-3</v>
      </c>
      <c r="G395" s="10">
        <f t="shared" si="51"/>
        <v>-0.79245283018867929</v>
      </c>
      <c r="H395" s="18">
        <f t="shared" si="50"/>
        <v>-5.257228689447991E-3</v>
      </c>
    </row>
    <row r="396" spans="1:8" ht="25.5" x14ac:dyDescent="0.2">
      <c r="A396" s="8"/>
      <c r="B396" s="26" t="s">
        <v>374</v>
      </c>
      <c r="C396" s="23">
        <v>31</v>
      </c>
      <c r="D396" s="9">
        <v>2</v>
      </c>
      <c r="E396" s="10">
        <f t="shared" si="48"/>
        <v>3.8803354612592313E-3</v>
      </c>
      <c r="F396" s="10">
        <f t="shared" si="49"/>
        <v>3.7537537537537537E-4</v>
      </c>
      <c r="G396" s="10">
        <f t="shared" si="51"/>
        <v>-0.93548387096774188</v>
      </c>
      <c r="H396" s="18">
        <f t="shared" si="50"/>
        <v>-3.6299912379521839E-3</v>
      </c>
    </row>
    <row r="397" spans="1:8" x14ac:dyDescent="0.2">
      <c r="A397" s="8"/>
      <c r="B397" s="26" t="s">
        <v>375</v>
      </c>
      <c r="C397" s="23">
        <v>44</v>
      </c>
      <c r="D397" s="9">
        <v>49</v>
      </c>
      <c r="E397" s="10">
        <f t="shared" si="48"/>
        <v>5.5075729127550379E-3</v>
      </c>
      <c r="F397" s="10">
        <f t="shared" si="49"/>
        <v>9.1966966966966959E-3</v>
      </c>
      <c r="G397" s="10">
        <f t="shared" si="51"/>
        <v>0.11363636363636363</v>
      </c>
      <c r="H397" s="18">
        <f t="shared" si="50"/>
        <v>6.258605582676179E-4</v>
      </c>
    </row>
    <row r="398" spans="1:8" x14ac:dyDescent="0.2">
      <c r="A398" s="8"/>
      <c r="B398" s="26" t="s">
        <v>376</v>
      </c>
      <c r="C398" s="23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8" t="str">
        <f t="shared" si="50"/>
        <v/>
      </c>
    </row>
    <row r="399" spans="1:8" x14ac:dyDescent="0.2">
      <c r="A399" s="8"/>
      <c r="B399" s="26" t="s">
        <v>377</v>
      </c>
      <c r="C399" s="23">
        <v>3</v>
      </c>
      <c r="D399" s="9">
        <v>1</v>
      </c>
      <c r="E399" s="10">
        <f t="shared" si="48"/>
        <v>3.7551633496057078E-4</v>
      </c>
      <c r="F399" s="10">
        <f t="shared" si="49"/>
        <v>1.8768768768768769E-4</v>
      </c>
      <c r="G399" s="10">
        <f t="shared" si="51"/>
        <v>-0.66666666666666663</v>
      </c>
      <c r="H399" s="18">
        <f t="shared" si="50"/>
        <v>-2.5034422330704717E-4</v>
      </c>
    </row>
    <row r="400" spans="1:8" x14ac:dyDescent="0.2">
      <c r="A400" s="8"/>
      <c r="B400" s="26" t="s">
        <v>378</v>
      </c>
      <c r="C400" s="23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5</v>
      </c>
      <c r="D401" s="9">
        <v>22</v>
      </c>
      <c r="E401" s="10">
        <f t="shared" si="48"/>
        <v>6.2586055826761801E-4</v>
      </c>
      <c r="F401" s="10">
        <f t="shared" si="49"/>
        <v>4.1291291291291289E-3</v>
      </c>
      <c r="G401" s="10">
        <f t="shared" si="51"/>
        <v>3.4</v>
      </c>
      <c r="H401" s="18">
        <f t="shared" si="50"/>
        <v>2.1279258981099012E-3</v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1</v>
      </c>
      <c r="D403" s="9">
        <v>0</v>
      </c>
      <c r="E403" s="10">
        <f t="shared" si="48"/>
        <v>1.2517211165352359E-4</v>
      </c>
      <c r="F403" s="10" t="str">
        <f t="shared" si="49"/>
        <v/>
      </c>
      <c r="G403" s="10">
        <f t="shared" si="51"/>
        <v>-1</v>
      </c>
      <c r="H403" s="18">
        <f t="shared" si="50"/>
        <v>-1.2517211165352359E-4</v>
      </c>
    </row>
    <row r="404" spans="1:8" x14ac:dyDescent="0.2">
      <c r="A404" s="8"/>
      <c r="B404" s="26" t="s">
        <v>382</v>
      </c>
      <c r="C404" s="23">
        <v>0</v>
      </c>
      <c r="D404" s="9">
        <v>32</v>
      </c>
      <c r="E404" s="10" t="str">
        <f t="shared" si="48"/>
        <v/>
      </c>
      <c r="F404" s="10">
        <f t="shared" si="49"/>
        <v>6.006006006006006E-3</v>
      </c>
      <c r="G404" s="10">
        <f t="shared" si="51"/>
        <v>1</v>
      </c>
      <c r="H404" s="18" t="str">
        <f t="shared" si="50"/>
        <v/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3</v>
      </c>
      <c r="D407" s="9">
        <v>0</v>
      </c>
      <c r="E407" s="10">
        <f t="shared" si="48"/>
        <v>3.7551633496057078E-4</v>
      </c>
      <c r="F407" s="10" t="str">
        <f t="shared" si="49"/>
        <v/>
      </c>
      <c r="G407" s="10">
        <f t="shared" si="51"/>
        <v>-1</v>
      </c>
      <c r="H407" s="18">
        <f t="shared" si="50"/>
        <v>-3.7551633496057078E-4</v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284</v>
      </c>
      <c r="D410" s="9">
        <v>288</v>
      </c>
      <c r="E410" s="10">
        <f t="shared" si="48"/>
        <v>3.5548879709600703E-2</v>
      </c>
      <c r="F410" s="10">
        <f t="shared" si="49"/>
        <v>5.4054054054054057E-2</v>
      </c>
      <c r="G410" s="10">
        <f t="shared" si="51"/>
        <v>1.4084507042253521E-2</v>
      </c>
      <c r="H410" s="18">
        <f t="shared" si="50"/>
        <v>5.0068844661409445E-4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22</v>
      </c>
      <c r="D413" s="9">
        <v>76</v>
      </c>
      <c r="E413" s="10">
        <f t="shared" si="48"/>
        <v>2.7537864563775189E-3</v>
      </c>
      <c r="F413" s="10">
        <f t="shared" si="49"/>
        <v>1.4264264264264264E-2</v>
      </c>
      <c r="G413" s="10">
        <f t="shared" si="51"/>
        <v>2.4545454545454546</v>
      </c>
      <c r="H413" s="18">
        <f t="shared" si="50"/>
        <v>6.7592940292902741E-3</v>
      </c>
    </row>
    <row r="414" spans="1:8" x14ac:dyDescent="0.2">
      <c r="A414" s="8"/>
      <c r="B414" s="26" t="s">
        <v>392</v>
      </c>
      <c r="C414" s="23">
        <v>131</v>
      </c>
      <c r="D414" s="9">
        <v>188</v>
      </c>
      <c r="E414" s="10">
        <f t="shared" si="48"/>
        <v>1.6397546626611591E-2</v>
      </c>
      <c r="F414" s="10">
        <f t="shared" si="49"/>
        <v>3.5285285285285288E-2</v>
      </c>
      <c r="G414" s="10">
        <f t="shared" si="51"/>
        <v>0.4351145038167939</v>
      </c>
      <c r="H414" s="18">
        <f t="shared" si="50"/>
        <v>7.1348103642508449E-3</v>
      </c>
    </row>
    <row r="415" spans="1:8" x14ac:dyDescent="0.2">
      <c r="A415" s="8"/>
      <c r="B415" s="26" t="s">
        <v>393</v>
      </c>
      <c r="C415" s="23">
        <v>80</v>
      </c>
      <c r="D415" s="9">
        <v>190</v>
      </c>
      <c r="E415" s="10">
        <f t="shared" si="48"/>
        <v>1.0013768932281888E-2</v>
      </c>
      <c r="F415" s="10">
        <f t="shared" si="49"/>
        <v>3.5660660660660662E-2</v>
      </c>
      <c r="G415" s="10">
        <f t="shared" si="51"/>
        <v>1.375</v>
      </c>
      <c r="H415" s="18">
        <f t="shared" si="50"/>
        <v>1.3768932281887596E-2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0</v>
      </c>
      <c r="D417" s="9">
        <v>10</v>
      </c>
      <c r="E417" s="10" t="str">
        <f t="shared" si="48"/>
        <v/>
      </c>
      <c r="F417" s="10">
        <f t="shared" si="49"/>
        <v>1.8768768768768769E-3</v>
      </c>
      <c r="G417" s="10">
        <f t="shared" si="51"/>
        <v>1</v>
      </c>
      <c r="H417" s="18" t="str">
        <f t="shared" si="50"/>
        <v/>
      </c>
    </row>
    <row r="418" spans="1:8" ht="25.5" x14ac:dyDescent="0.2">
      <c r="A418" s="8"/>
      <c r="B418" s="26" t="s">
        <v>396</v>
      </c>
      <c r="C418" s="23">
        <v>4</v>
      </c>
      <c r="D418" s="9">
        <v>2</v>
      </c>
      <c r="E418" s="10">
        <f t="shared" si="48"/>
        <v>5.0068844661409434E-4</v>
      </c>
      <c r="F418" s="10">
        <f t="shared" si="49"/>
        <v>3.7537537537537537E-4</v>
      </c>
      <c r="G418" s="10">
        <f t="shared" si="51"/>
        <v>-0.5</v>
      </c>
      <c r="H418" s="18">
        <f t="shared" si="50"/>
        <v>-2.5034422330704717E-4</v>
      </c>
    </row>
    <row r="419" spans="1:8" x14ac:dyDescent="0.2">
      <c r="A419" s="8"/>
      <c r="B419" s="26" t="s">
        <v>397</v>
      </c>
      <c r="C419" s="23">
        <v>2</v>
      </c>
      <c r="D419" s="9">
        <v>5</v>
      </c>
      <c r="E419" s="10">
        <f t="shared" si="48"/>
        <v>2.5034422330704717E-4</v>
      </c>
      <c r="F419" s="10">
        <f t="shared" si="49"/>
        <v>9.3843843843843843E-4</v>
      </c>
      <c r="G419" s="10">
        <f t="shared" si="51"/>
        <v>1.5</v>
      </c>
      <c r="H419" s="18">
        <f t="shared" si="50"/>
        <v>3.7551633496057078E-4</v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1</v>
      </c>
      <c r="D421" s="9">
        <v>2</v>
      </c>
      <c r="E421" s="10">
        <f t="shared" si="48"/>
        <v>1.2517211165352359E-4</v>
      </c>
      <c r="F421" s="10">
        <f t="shared" si="49"/>
        <v>3.7537537537537537E-4</v>
      </c>
      <c r="G421" s="10">
        <f t="shared" si="51"/>
        <v>1</v>
      </c>
      <c r="H421" s="18">
        <f t="shared" si="50"/>
        <v>1.2517211165352359E-4</v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40</v>
      </c>
      <c r="E423" s="10" t="str">
        <f t="shared" si="48"/>
        <v/>
      </c>
      <c r="F423" s="10">
        <f t="shared" si="49"/>
        <v>7.5075075075075074E-3</v>
      </c>
      <c r="G423" s="10">
        <f t="shared" si="51"/>
        <v>1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1</v>
      </c>
      <c r="D424" s="9">
        <v>10</v>
      </c>
      <c r="E424" s="10">
        <f t="shared" si="48"/>
        <v>1.2517211165352359E-4</v>
      </c>
      <c r="F424" s="10">
        <f t="shared" si="49"/>
        <v>1.8768768768768769E-3</v>
      </c>
      <c r="G424" s="10">
        <f t="shared" si="51"/>
        <v>9</v>
      </c>
      <c r="H424" s="18">
        <f t="shared" si="50"/>
        <v>1.1265490048817123E-3</v>
      </c>
    </row>
    <row r="425" spans="1:8" x14ac:dyDescent="0.2">
      <c r="A425" s="8"/>
      <c r="B425" s="26" t="s">
        <v>403</v>
      </c>
      <c r="C425" s="23">
        <v>10</v>
      </c>
      <c r="D425" s="9">
        <v>9</v>
      </c>
      <c r="E425" s="10">
        <f t="shared" si="48"/>
        <v>1.251721116535236E-3</v>
      </c>
      <c r="F425" s="10">
        <f t="shared" si="49"/>
        <v>1.6891891891891893E-3</v>
      </c>
      <c r="G425" s="10">
        <f t="shared" si="51"/>
        <v>-0.1</v>
      </c>
      <c r="H425" s="18">
        <f t="shared" si="50"/>
        <v>-1.2517211165352361E-4</v>
      </c>
    </row>
    <row r="426" spans="1:8" x14ac:dyDescent="0.2">
      <c r="A426" s="8"/>
      <c r="B426" s="26" t="s">
        <v>404</v>
      </c>
      <c r="C426" s="23">
        <v>50</v>
      </c>
      <c r="D426" s="9">
        <v>70</v>
      </c>
      <c r="E426" s="10">
        <f t="shared" ref="E426:E489" si="52">+IF(C426=0,"",C426/C$362)</f>
        <v>6.2586055826761794E-3</v>
      </c>
      <c r="F426" s="10">
        <f t="shared" ref="F426:F489" si="53">+IF(D426=0,"",D426/D$362)</f>
        <v>1.3138138138138139E-2</v>
      </c>
      <c r="G426" s="10">
        <f t="shared" si="51"/>
        <v>0.4</v>
      </c>
      <c r="H426" s="18">
        <f t="shared" ref="H426:H489" si="54">+IF(OR(AND(E426=""),(G426="")),"",E426*G426)</f>
        <v>2.503442233070472E-3</v>
      </c>
    </row>
    <row r="427" spans="1:8" x14ac:dyDescent="0.2">
      <c r="A427" s="8"/>
      <c r="B427" s="26" t="s">
        <v>405</v>
      </c>
      <c r="C427" s="23">
        <v>4</v>
      </c>
      <c r="D427" s="9">
        <v>1</v>
      </c>
      <c r="E427" s="10">
        <f t="shared" si="52"/>
        <v>5.0068844661409434E-4</v>
      </c>
      <c r="F427" s="10">
        <f t="shared" si="53"/>
        <v>1.8768768768768769E-4</v>
      </c>
      <c r="G427" s="10">
        <f t="shared" ref="G427:G490" si="55">+IF(AND(C427=0,D427=0)," ",IF(C427=0,1,IF(D427=0,-1,(D427-C427)/C427)))</f>
        <v>-0.75</v>
      </c>
      <c r="H427" s="18">
        <f t="shared" si="54"/>
        <v>-3.7551633496057078E-4</v>
      </c>
    </row>
    <row r="428" spans="1:8" x14ac:dyDescent="0.2">
      <c r="A428" s="8"/>
      <c r="B428" s="26" t="s">
        <v>406</v>
      </c>
      <c r="C428" s="23">
        <v>61</v>
      </c>
      <c r="D428" s="9">
        <v>66</v>
      </c>
      <c r="E428" s="10">
        <f t="shared" si="52"/>
        <v>7.6354988108649395E-3</v>
      </c>
      <c r="F428" s="10">
        <f t="shared" si="53"/>
        <v>1.2387387387387387E-2</v>
      </c>
      <c r="G428" s="10">
        <f t="shared" si="55"/>
        <v>8.1967213114754092E-2</v>
      </c>
      <c r="H428" s="18">
        <f t="shared" si="54"/>
        <v>6.258605582676179E-4</v>
      </c>
    </row>
    <row r="429" spans="1:8" x14ac:dyDescent="0.2">
      <c r="A429" s="8"/>
      <c r="B429" s="26" t="s">
        <v>407</v>
      </c>
      <c r="C429" s="23">
        <v>3</v>
      </c>
      <c r="D429" s="9">
        <v>0</v>
      </c>
      <c r="E429" s="10">
        <f t="shared" si="52"/>
        <v>3.7551633496057078E-4</v>
      </c>
      <c r="F429" s="10" t="str">
        <f t="shared" si="53"/>
        <v/>
      </c>
      <c r="G429" s="10">
        <f t="shared" si="55"/>
        <v>-1</v>
      </c>
      <c r="H429" s="18">
        <f t="shared" si="54"/>
        <v>-3.7551633496057078E-4</v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3</v>
      </c>
      <c r="D434" s="9">
        <v>6</v>
      </c>
      <c r="E434" s="10">
        <f t="shared" si="52"/>
        <v>3.7551633496057078E-4</v>
      </c>
      <c r="F434" s="10">
        <f t="shared" si="53"/>
        <v>1.1261261261261261E-3</v>
      </c>
      <c r="G434" s="10">
        <f t="shared" si="55"/>
        <v>1</v>
      </c>
      <c r="H434" s="18">
        <f t="shared" si="54"/>
        <v>3.7551633496057078E-4</v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471</v>
      </c>
      <c r="D437" s="9">
        <v>513</v>
      </c>
      <c r="E437" s="10">
        <f t="shared" si="52"/>
        <v>5.8956064588809615E-2</v>
      </c>
      <c r="F437" s="10">
        <f t="shared" si="53"/>
        <v>9.6283783783783786E-2</v>
      </c>
      <c r="G437" s="10">
        <f t="shared" si="55"/>
        <v>8.9171974522292988E-2</v>
      </c>
      <c r="H437" s="18">
        <f t="shared" si="54"/>
        <v>5.257228689447991E-3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51</v>
      </c>
      <c r="D440" s="9">
        <v>78</v>
      </c>
      <c r="E440" s="10">
        <f t="shared" si="52"/>
        <v>6.3837776943297033E-3</v>
      </c>
      <c r="F440" s="10">
        <f t="shared" si="53"/>
        <v>1.4639639639639639E-2</v>
      </c>
      <c r="G440" s="10">
        <f t="shared" si="55"/>
        <v>0.52941176470588236</v>
      </c>
      <c r="H440" s="18">
        <f t="shared" si="54"/>
        <v>3.379647014645137E-3</v>
      </c>
    </row>
    <row r="441" spans="1:8" x14ac:dyDescent="0.2">
      <c r="A441" s="8"/>
      <c r="B441" s="26" t="s">
        <v>419</v>
      </c>
      <c r="C441" s="23">
        <v>0</v>
      </c>
      <c r="D441" s="9">
        <v>1</v>
      </c>
      <c r="E441" s="10" t="str">
        <f t="shared" si="52"/>
        <v/>
      </c>
      <c r="F441" s="10">
        <f t="shared" si="53"/>
        <v>1.8768768768768769E-4</v>
      </c>
      <c r="G441" s="10">
        <f t="shared" si="55"/>
        <v>1</v>
      </c>
      <c r="H441" s="18" t="str">
        <f t="shared" si="54"/>
        <v/>
      </c>
    </row>
    <row r="442" spans="1:8" x14ac:dyDescent="0.2">
      <c r="A442" s="8"/>
      <c r="B442" s="26" t="s">
        <v>420</v>
      </c>
      <c r="C442" s="23">
        <v>8</v>
      </c>
      <c r="D442" s="9">
        <v>1</v>
      </c>
      <c r="E442" s="10">
        <f t="shared" si="52"/>
        <v>1.0013768932281887E-3</v>
      </c>
      <c r="F442" s="10">
        <f t="shared" si="53"/>
        <v>1.8768768768768769E-4</v>
      </c>
      <c r="G442" s="10">
        <f t="shared" si="55"/>
        <v>-0.875</v>
      </c>
      <c r="H442" s="18">
        <f t="shared" si="54"/>
        <v>-8.7620478157466512E-4</v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8" t="str">
        <f t="shared" si="54"/>
        <v/>
      </c>
    </row>
    <row r="446" spans="1:8" x14ac:dyDescent="0.2">
      <c r="A446" s="8"/>
      <c r="B446" s="26" t="s">
        <v>424</v>
      </c>
      <c r="C446" s="23">
        <v>2</v>
      </c>
      <c r="D446" s="9">
        <v>1</v>
      </c>
      <c r="E446" s="10">
        <f t="shared" si="52"/>
        <v>2.5034422330704717E-4</v>
      </c>
      <c r="F446" s="10">
        <f t="shared" si="53"/>
        <v>1.8768768768768769E-4</v>
      </c>
      <c r="G446" s="10">
        <f t="shared" si="55"/>
        <v>-0.5</v>
      </c>
      <c r="H446" s="18">
        <f t="shared" si="54"/>
        <v>-1.2517211165352359E-4</v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1</v>
      </c>
      <c r="D449" s="9">
        <v>0</v>
      </c>
      <c r="E449" s="10">
        <f t="shared" si="52"/>
        <v>1.2517211165352359E-4</v>
      </c>
      <c r="F449" s="10" t="str">
        <f t="shared" si="53"/>
        <v/>
      </c>
      <c r="G449" s="10">
        <f t="shared" si="55"/>
        <v>-1</v>
      </c>
      <c r="H449" s="18">
        <f t="shared" si="54"/>
        <v>-1.2517211165352359E-4</v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476</v>
      </c>
      <c r="D451" s="9">
        <v>303</v>
      </c>
      <c r="E451" s="10">
        <f t="shared" si="52"/>
        <v>5.9581925147077233E-2</v>
      </c>
      <c r="F451" s="10">
        <f t="shared" si="53"/>
        <v>5.6869369369369371E-2</v>
      </c>
      <c r="G451" s="10">
        <f t="shared" si="55"/>
        <v>-0.36344537815126049</v>
      </c>
      <c r="H451" s="18">
        <f t="shared" si="54"/>
        <v>-2.1654775316059582E-2</v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29</v>
      </c>
      <c r="D453" s="9">
        <v>10</v>
      </c>
      <c r="E453" s="10">
        <f t="shared" si="52"/>
        <v>3.6299912379521844E-3</v>
      </c>
      <c r="F453" s="10">
        <f t="shared" si="53"/>
        <v>1.8768768768768769E-3</v>
      </c>
      <c r="G453" s="10">
        <f t="shared" si="55"/>
        <v>-0.65517241379310343</v>
      </c>
      <c r="H453" s="18">
        <f t="shared" si="54"/>
        <v>-2.3782701214169481E-3</v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21</v>
      </c>
      <c r="D456" s="9">
        <v>18</v>
      </c>
      <c r="E456" s="10">
        <f t="shared" si="52"/>
        <v>2.6286143447239955E-3</v>
      </c>
      <c r="F456" s="10">
        <f t="shared" si="53"/>
        <v>3.3783783783783786E-3</v>
      </c>
      <c r="G456" s="10">
        <f t="shared" si="55"/>
        <v>-0.14285714285714285</v>
      </c>
      <c r="H456" s="18">
        <f t="shared" si="54"/>
        <v>-3.7551633496057078E-4</v>
      </c>
    </row>
    <row r="457" spans="1:8" x14ac:dyDescent="0.2">
      <c r="A457" s="8"/>
      <c r="B457" s="26" t="s">
        <v>435</v>
      </c>
      <c r="C457" s="23">
        <v>55</v>
      </c>
      <c r="D457" s="9">
        <v>92</v>
      </c>
      <c r="E457" s="10">
        <f t="shared" si="52"/>
        <v>6.884466140943798E-3</v>
      </c>
      <c r="F457" s="10">
        <f t="shared" si="53"/>
        <v>1.7267267267267267E-2</v>
      </c>
      <c r="G457" s="10">
        <f t="shared" si="55"/>
        <v>0.67272727272727273</v>
      </c>
      <c r="H457" s="18">
        <f t="shared" si="54"/>
        <v>4.6313681311803733E-3</v>
      </c>
    </row>
    <row r="458" spans="1:8" x14ac:dyDescent="0.2">
      <c r="A458" s="8"/>
      <c r="B458" s="26" t="s">
        <v>436</v>
      </c>
      <c r="C458" s="23">
        <v>36</v>
      </c>
      <c r="D458" s="9">
        <v>39</v>
      </c>
      <c r="E458" s="10">
        <f t="shared" si="52"/>
        <v>4.5061960195268494E-3</v>
      </c>
      <c r="F458" s="10">
        <f t="shared" si="53"/>
        <v>7.3198198198198196E-3</v>
      </c>
      <c r="G458" s="10">
        <f t="shared" si="55"/>
        <v>8.3333333333333329E-2</v>
      </c>
      <c r="H458" s="18">
        <f t="shared" si="54"/>
        <v>3.7551633496057078E-4</v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117</v>
      </c>
      <c r="D460" s="9">
        <v>13</v>
      </c>
      <c r="E460" s="10">
        <f t="shared" si="52"/>
        <v>1.4645137063462261E-2</v>
      </c>
      <c r="F460" s="10">
        <f t="shared" si="53"/>
        <v>2.43993993993994E-3</v>
      </c>
      <c r="G460" s="10">
        <f t="shared" si="55"/>
        <v>-0.88888888888888884</v>
      </c>
      <c r="H460" s="18">
        <f t="shared" si="54"/>
        <v>-1.3017899611966453E-2</v>
      </c>
    </row>
    <row r="461" spans="1:8" x14ac:dyDescent="0.2">
      <c r="A461" s="8"/>
      <c r="B461" s="26" t="s">
        <v>439</v>
      </c>
      <c r="C461" s="23">
        <v>101</v>
      </c>
      <c r="D461" s="9">
        <v>90</v>
      </c>
      <c r="E461" s="10">
        <f t="shared" si="52"/>
        <v>1.2642383277005884E-2</v>
      </c>
      <c r="F461" s="10">
        <f t="shared" si="53"/>
        <v>1.6891891891891893E-2</v>
      </c>
      <c r="G461" s="10">
        <f t="shared" si="55"/>
        <v>-0.10891089108910891</v>
      </c>
      <c r="H461" s="18">
        <f t="shared" si="54"/>
        <v>-1.3768932281887597E-3</v>
      </c>
    </row>
    <row r="462" spans="1:8" x14ac:dyDescent="0.2">
      <c r="A462" s="8"/>
      <c r="B462" s="26" t="s">
        <v>440</v>
      </c>
      <c r="C462" s="23">
        <v>0</v>
      </c>
      <c r="D462" s="9">
        <v>7</v>
      </c>
      <c r="E462" s="10" t="str">
        <f t="shared" si="52"/>
        <v/>
      </c>
      <c r="F462" s="10">
        <f t="shared" si="53"/>
        <v>1.3138138138138139E-3</v>
      </c>
      <c r="G462" s="10">
        <f t="shared" si="55"/>
        <v>1</v>
      </c>
      <c r="H462" s="18" t="str">
        <f t="shared" si="54"/>
        <v/>
      </c>
    </row>
    <row r="463" spans="1:8" x14ac:dyDescent="0.2">
      <c r="A463" s="8"/>
      <c r="B463" s="26" t="s">
        <v>441</v>
      </c>
      <c r="C463" s="23">
        <v>1</v>
      </c>
      <c r="D463" s="9">
        <v>0</v>
      </c>
      <c r="E463" s="10">
        <f t="shared" si="52"/>
        <v>1.2517211165352359E-4</v>
      </c>
      <c r="F463" s="10" t="str">
        <f t="shared" si="53"/>
        <v/>
      </c>
      <c r="G463" s="10">
        <f t="shared" si="55"/>
        <v>-1</v>
      </c>
      <c r="H463" s="18">
        <f t="shared" si="54"/>
        <v>-1.2517211165352359E-4</v>
      </c>
    </row>
    <row r="464" spans="1:8" x14ac:dyDescent="0.2">
      <c r="A464" s="8"/>
      <c r="B464" s="26" t="s">
        <v>442</v>
      </c>
      <c r="C464" s="23">
        <v>25</v>
      </c>
      <c r="D464" s="9">
        <v>360</v>
      </c>
      <c r="E464" s="10">
        <f t="shared" si="52"/>
        <v>3.1293027913380897E-3</v>
      </c>
      <c r="F464" s="10">
        <f t="shared" si="53"/>
        <v>6.7567567567567571E-2</v>
      </c>
      <c r="G464" s="10">
        <f t="shared" si="55"/>
        <v>13.4</v>
      </c>
      <c r="H464" s="18">
        <f t="shared" si="54"/>
        <v>4.1932657403930401E-2</v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1</v>
      </c>
      <c r="D468" s="9">
        <v>0</v>
      </c>
      <c r="E468" s="10">
        <f t="shared" si="52"/>
        <v>1.2517211165352359E-4</v>
      </c>
      <c r="F468" s="10" t="str">
        <f t="shared" si="53"/>
        <v/>
      </c>
      <c r="G468" s="10">
        <f t="shared" si="55"/>
        <v>-1</v>
      </c>
      <c r="H468" s="18">
        <f t="shared" si="54"/>
        <v>-1.2517211165352359E-4</v>
      </c>
    </row>
    <row r="469" spans="1:8" x14ac:dyDescent="0.2">
      <c r="A469" s="8"/>
      <c r="B469" s="26" t="s">
        <v>447</v>
      </c>
      <c r="C469" s="23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8</v>
      </c>
      <c r="D472" s="9">
        <v>9</v>
      </c>
      <c r="E472" s="10">
        <f t="shared" si="52"/>
        <v>1.0013768932281887E-3</v>
      </c>
      <c r="F472" s="10">
        <f t="shared" si="53"/>
        <v>1.6891891891891893E-3</v>
      </c>
      <c r="G472" s="10">
        <f t="shared" si="55"/>
        <v>0.125</v>
      </c>
      <c r="H472" s="18">
        <f t="shared" si="54"/>
        <v>1.2517211165352359E-4</v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41</v>
      </c>
      <c r="D474" s="9">
        <v>28</v>
      </c>
      <c r="E474" s="10">
        <f t="shared" si="52"/>
        <v>5.1320565777944671E-3</v>
      </c>
      <c r="F474" s="10">
        <f t="shared" si="53"/>
        <v>5.2552552552552556E-3</v>
      </c>
      <c r="G474" s="10">
        <f t="shared" si="55"/>
        <v>-0.31707317073170732</v>
      </c>
      <c r="H474" s="18">
        <f t="shared" si="54"/>
        <v>-1.6272374514958066E-3</v>
      </c>
    </row>
    <row r="475" spans="1:8" x14ac:dyDescent="0.2">
      <c r="A475" s="8"/>
      <c r="B475" s="26" t="s">
        <v>453</v>
      </c>
      <c r="C475" s="23">
        <v>47</v>
      </c>
      <c r="D475" s="9">
        <v>35</v>
      </c>
      <c r="E475" s="10">
        <f t="shared" si="52"/>
        <v>5.8830892477156086E-3</v>
      </c>
      <c r="F475" s="10">
        <f t="shared" si="53"/>
        <v>6.5690690690690693E-3</v>
      </c>
      <c r="G475" s="10">
        <f t="shared" si="55"/>
        <v>-0.25531914893617019</v>
      </c>
      <c r="H475" s="18">
        <f t="shared" si="54"/>
        <v>-1.5020653398422829E-3</v>
      </c>
    </row>
    <row r="476" spans="1:8" x14ac:dyDescent="0.2">
      <c r="A476" s="8"/>
      <c r="B476" s="26" t="s">
        <v>454</v>
      </c>
      <c r="C476" s="23">
        <v>108</v>
      </c>
      <c r="D476" s="9">
        <v>89</v>
      </c>
      <c r="E476" s="10">
        <f t="shared" si="52"/>
        <v>1.3518588058580548E-2</v>
      </c>
      <c r="F476" s="10">
        <f t="shared" si="53"/>
        <v>1.6704204204204206E-2</v>
      </c>
      <c r="G476" s="10">
        <f t="shared" si="55"/>
        <v>-0.17592592592592593</v>
      </c>
      <c r="H476" s="18">
        <f t="shared" si="54"/>
        <v>-2.3782701214169481E-3</v>
      </c>
    </row>
    <row r="477" spans="1:8" ht="25.5" x14ac:dyDescent="0.2">
      <c r="A477" s="8"/>
      <c r="B477" s="26" t="s">
        <v>455</v>
      </c>
      <c r="C477" s="23">
        <v>11</v>
      </c>
      <c r="D477" s="9">
        <v>6</v>
      </c>
      <c r="E477" s="10">
        <f t="shared" si="52"/>
        <v>1.3768932281887595E-3</v>
      </c>
      <c r="F477" s="10">
        <f t="shared" si="53"/>
        <v>1.1261261261261261E-3</v>
      </c>
      <c r="G477" s="10">
        <f t="shared" si="55"/>
        <v>-0.45454545454545453</v>
      </c>
      <c r="H477" s="18">
        <f t="shared" si="54"/>
        <v>-6.258605582676179E-4</v>
      </c>
    </row>
    <row r="478" spans="1:8" ht="25.5" x14ac:dyDescent="0.2">
      <c r="A478" s="8"/>
      <c r="B478" s="26" t="s">
        <v>456</v>
      </c>
      <c r="C478" s="23">
        <v>50</v>
      </c>
      <c r="D478" s="9">
        <v>4</v>
      </c>
      <c r="E478" s="10">
        <f t="shared" si="52"/>
        <v>6.2586055826761794E-3</v>
      </c>
      <c r="F478" s="10">
        <f t="shared" si="53"/>
        <v>7.5075075075075074E-4</v>
      </c>
      <c r="G478" s="10">
        <f t="shared" si="55"/>
        <v>-0.92</v>
      </c>
      <c r="H478" s="18">
        <f t="shared" si="54"/>
        <v>-5.7579171360620856E-3</v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15</v>
      </c>
      <c r="D480" s="9">
        <v>3</v>
      </c>
      <c r="E480" s="10">
        <f t="shared" si="52"/>
        <v>1.8775816748028539E-3</v>
      </c>
      <c r="F480" s="10">
        <f t="shared" si="53"/>
        <v>5.6306306306306306E-4</v>
      </c>
      <c r="G480" s="10">
        <f t="shared" si="55"/>
        <v>-0.8</v>
      </c>
      <c r="H480" s="18">
        <f t="shared" si="54"/>
        <v>-1.5020653398422831E-3</v>
      </c>
    </row>
    <row r="481" spans="1:8" ht="25.5" x14ac:dyDescent="0.2">
      <c r="A481" s="8"/>
      <c r="B481" s="26" t="s">
        <v>459</v>
      </c>
      <c r="C481" s="23">
        <v>3</v>
      </c>
      <c r="D481" s="9">
        <v>0</v>
      </c>
      <c r="E481" s="10">
        <f t="shared" si="52"/>
        <v>3.7551633496057078E-4</v>
      </c>
      <c r="F481" s="10" t="str">
        <f t="shared" si="53"/>
        <v/>
      </c>
      <c r="G481" s="10">
        <f t="shared" si="55"/>
        <v>-1</v>
      </c>
      <c r="H481" s="18">
        <f t="shared" si="54"/>
        <v>-3.7551633496057078E-4</v>
      </c>
    </row>
    <row r="482" spans="1:8" x14ac:dyDescent="0.2">
      <c r="A482" s="8"/>
      <c r="B482" s="26" t="s">
        <v>460</v>
      </c>
      <c r="C482" s="23">
        <v>0</v>
      </c>
      <c r="D482" s="9">
        <v>1</v>
      </c>
      <c r="E482" s="10" t="str">
        <f t="shared" si="52"/>
        <v/>
      </c>
      <c r="F482" s="10">
        <f t="shared" si="53"/>
        <v>1.8768768768768769E-4</v>
      </c>
      <c r="G482" s="10">
        <f t="shared" si="55"/>
        <v>1</v>
      </c>
      <c r="H482" s="18" t="str">
        <f t="shared" si="54"/>
        <v/>
      </c>
    </row>
    <row r="483" spans="1:8" x14ac:dyDescent="0.2">
      <c r="A483" s="8"/>
      <c r="B483" s="26" t="s">
        <v>461</v>
      </c>
      <c r="C483" s="23">
        <v>70</v>
      </c>
      <c r="D483" s="9">
        <v>51</v>
      </c>
      <c r="E483" s="10">
        <f t="shared" si="52"/>
        <v>8.762047815746651E-3</v>
      </c>
      <c r="F483" s="10">
        <f t="shared" si="53"/>
        <v>9.5720720720720714E-3</v>
      </c>
      <c r="G483" s="10">
        <f t="shared" si="55"/>
        <v>-0.27142857142857141</v>
      </c>
      <c r="H483" s="18">
        <f t="shared" si="54"/>
        <v>-2.3782701214169481E-3</v>
      </c>
    </row>
    <row r="484" spans="1:8" x14ac:dyDescent="0.2">
      <c r="A484" s="8"/>
      <c r="B484" s="26" t="s">
        <v>462</v>
      </c>
      <c r="C484" s="23">
        <v>115</v>
      </c>
      <c r="D484" s="9">
        <v>189</v>
      </c>
      <c r="E484" s="10">
        <f t="shared" si="52"/>
        <v>1.4394792840155213E-2</v>
      </c>
      <c r="F484" s="10">
        <f t="shared" si="53"/>
        <v>3.5472972972972971E-2</v>
      </c>
      <c r="G484" s="10">
        <f t="shared" si="55"/>
        <v>0.64347826086956517</v>
      </c>
      <c r="H484" s="18">
        <f t="shared" si="54"/>
        <v>9.2627362623607448E-3</v>
      </c>
    </row>
    <row r="485" spans="1:8" x14ac:dyDescent="0.2">
      <c r="A485" s="8"/>
      <c r="B485" s="26" t="s">
        <v>463</v>
      </c>
      <c r="C485" s="23">
        <v>57</v>
      </c>
      <c r="D485" s="9">
        <v>44</v>
      </c>
      <c r="E485" s="10">
        <f t="shared" si="52"/>
        <v>7.1348103642508449E-3</v>
      </c>
      <c r="F485" s="10">
        <f t="shared" si="53"/>
        <v>8.2582582582582578E-3</v>
      </c>
      <c r="G485" s="10">
        <f t="shared" si="55"/>
        <v>-0.22807017543859648</v>
      </c>
      <c r="H485" s="18">
        <f t="shared" si="54"/>
        <v>-1.6272374514958066E-3</v>
      </c>
    </row>
    <row r="486" spans="1:8" x14ac:dyDescent="0.2">
      <c r="A486" s="8"/>
      <c r="B486" s="26" t="s">
        <v>464</v>
      </c>
      <c r="C486" s="23">
        <v>0</v>
      </c>
      <c r="D486" s="9">
        <v>2</v>
      </c>
      <c r="E486" s="10" t="str">
        <f t="shared" si="52"/>
        <v/>
      </c>
      <c r="F486" s="10">
        <f t="shared" si="53"/>
        <v>3.7537537537537537E-4</v>
      </c>
      <c r="G486" s="10">
        <f t="shared" si="55"/>
        <v>1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79</v>
      </c>
      <c r="D487" s="9">
        <v>32</v>
      </c>
      <c r="E487" s="10">
        <f t="shared" si="52"/>
        <v>9.8885968206283634E-3</v>
      </c>
      <c r="F487" s="10">
        <f t="shared" si="53"/>
        <v>6.006006006006006E-3</v>
      </c>
      <c r="G487" s="10">
        <f t="shared" si="55"/>
        <v>-0.59493670886075944</v>
      </c>
      <c r="H487" s="18">
        <f t="shared" si="54"/>
        <v>-5.8830892477156078E-3</v>
      </c>
    </row>
    <row r="488" spans="1:8" x14ac:dyDescent="0.2">
      <c r="A488" s="8"/>
      <c r="B488" s="26" t="s">
        <v>466</v>
      </c>
      <c r="C488" s="23">
        <v>2</v>
      </c>
      <c r="D488" s="9">
        <v>2</v>
      </c>
      <c r="E488" s="10">
        <f t="shared" si="52"/>
        <v>2.5034422330704717E-4</v>
      </c>
      <c r="F488" s="10">
        <f t="shared" si="53"/>
        <v>3.7537537537537537E-4</v>
      </c>
      <c r="G488" s="10">
        <f t="shared" si="55"/>
        <v>0</v>
      </c>
      <c r="H488" s="18">
        <f t="shared" si="54"/>
        <v>0</v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344</v>
      </c>
      <c r="D490" s="9">
        <v>268</v>
      </c>
      <c r="E490" s="10">
        <f t="shared" ref="E490:E553" si="56">+IF(C490=0,"",C490/C$362)</f>
        <v>4.3059206408812119E-2</v>
      </c>
      <c r="F490" s="10">
        <f t="shared" ref="F490:F553" si="57">+IF(D490=0,"",D490/D$362)</f>
        <v>5.0300300300300298E-2</v>
      </c>
      <c r="G490" s="10">
        <f t="shared" si="55"/>
        <v>-0.22093023255813954</v>
      </c>
      <c r="H490" s="18">
        <f t="shared" ref="H490:H553" si="58">+IF(OR(AND(E490=""),(G490="")),"",E490*G490)</f>
        <v>-9.5130804856677943E-3</v>
      </c>
    </row>
    <row r="491" spans="1:8" x14ac:dyDescent="0.2">
      <c r="A491" s="8"/>
      <c r="B491" s="26" t="s">
        <v>469</v>
      </c>
      <c r="C491" s="23">
        <v>5</v>
      </c>
      <c r="D491" s="9">
        <v>4</v>
      </c>
      <c r="E491" s="10">
        <f t="shared" si="56"/>
        <v>6.2586055826761801E-4</v>
      </c>
      <c r="F491" s="10">
        <f t="shared" si="57"/>
        <v>7.5075075075075074E-4</v>
      </c>
      <c r="G491" s="10">
        <f t="shared" ref="G491:G554" si="59">+IF(AND(C491=0,D491=0)," ",IF(C491=0,1,IF(D491=0,-1,(D491-C491)/C491)))</f>
        <v>-0.2</v>
      </c>
      <c r="H491" s="18">
        <f t="shared" si="58"/>
        <v>-1.2517211165352361E-4</v>
      </c>
    </row>
    <row r="492" spans="1:8" x14ac:dyDescent="0.2">
      <c r="A492" s="8"/>
      <c r="B492" s="26" t="s">
        <v>470</v>
      </c>
      <c r="C492" s="23">
        <v>4</v>
      </c>
      <c r="D492" s="9">
        <v>0</v>
      </c>
      <c r="E492" s="10">
        <f t="shared" si="56"/>
        <v>5.0068844661409434E-4</v>
      </c>
      <c r="F492" s="10" t="str">
        <f t="shared" si="57"/>
        <v/>
      </c>
      <c r="G492" s="10">
        <f t="shared" si="59"/>
        <v>-1</v>
      </c>
      <c r="H492" s="18">
        <f t="shared" si="58"/>
        <v>-5.0068844661409434E-4</v>
      </c>
    </row>
    <row r="493" spans="1:8" x14ac:dyDescent="0.2">
      <c r="A493" s="8"/>
      <c r="B493" s="26" t="s">
        <v>471</v>
      </c>
      <c r="C493" s="23">
        <v>2</v>
      </c>
      <c r="D493" s="9">
        <v>0</v>
      </c>
      <c r="E493" s="10">
        <f t="shared" si="56"/>
        <v>2.5034422330704717E-4</v>
      </c>
      <c r="F493" s="10" t="str">
        <f t="shared" si="57"/>
        <v/>
      </c>
      <c r="G493" s="10">
        <f t="shared" si="59"/>
        <v>-1</v>
      </c>
      <c r="H493" s="18">
        <f t="shared" si="58"/>
        <v>-2.5034422330704717E-4</v>
      </c>
    </row>
    <row r="494" spans="1:8" x14ac:dyDescent="0.2">
      <c r="A494" s="8"/>
      <c r="B494" s="26" t="s">
        <v>472</v>
      </c>
      <c r="C494" s="23">
        <v>0</v>
      </c>
      <c r="D494" s="9">
        <v>28</v>
      </c>
      <c r="E494" s="10" t="str">
        <f t="shared" si="56"/>
        <v/>
      </c>
      <c r="F494" s="10">
        <f t="shared" si="57"/>
        <v>5.2552552552552556E-3</v>
      </c>
      <c r="G494" s="10">
        <f t="shared" si="59"/>
        <v>1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1</v>
      </c>
      <c r="D495" s="9">
        <v>0</v>
      </c>
      <c r="E495" s="10">
        <f t="shared" si="56"/>
        <v>1.2517211165352359E-4</v>
      </c>
      <c r="F495" s="10" t="str">
        <f t="shared" si="57"/>
        <v/>
      </c>
      <c r="G495" s="10">
        <f t="shared" si="59"/>
        <v>-1</v>
      </c>
      <c r="H495" s="18">
        <f t="shared" si="58"/>
        <v>-1.2517211165352359E-4</v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24</v>
      </c>
      <c r="D498" s="9">
        <v>57</v>
      </c>
      <c r="E498" s="10">
        <f t="shared" si="56"/>
        <v>3.0041306796845663E-3</v>
      </c>
      <c r="F498" s="10">
        <f t="shared" si="57"/>
        <v>1.0698198198198198E-2</v>
      </c>
      <c r="G498" s="10">
        <f t="shared" si="59"/>
        <v>1.375</v>
      </c>
      <c r="H498" s="18">
        <f t="shared" si="58"/>
        <v>4.1306796845662786E-3</v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8</v>
      </c>
      <c r="D500" s="9">
        <v>8</v>
      </c>
      <c r="E500" s="10">
        <f t="shared" si="56"/>
        <v>1.0013768932281887E-3</v>
      </c>
      <c r="F500" s="10">
        <f t="shared" si="57"/>
        <v>1.5015015015015015E-3</v>
      </c>
      <c r="G500" s="10">
        <f t="shared" si="59"/>
        <v>0</v>
      </c>
      <c r="H500" s="18">
        <f t="shared" si="58"/>
        <v>0</v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5</v>
      </c>
      <c r="D502" s="9">
        <v>4</v>
      </c>
      <c r="E502" s="10">
        <f t="shared" si="56"/>
        <v>6.2586055826761801E-4</v>
      </c>
      <c r="F502" s="10">
        <f t="shared" si="57"/>
        <v>7.5075075075075074E-4</v>
      </c>
      <c r="G502" s="10">
        <f t="shared" si="59"/>
        <v>-0.2</v>
      </c>
      <c r="H502" s="18">
        <f t="shared" si="58"/>
        <v>-1.2517211165352361E-4</v>
      </c>
    </row>
    <row r="503" spans="1:8" x14ac:dyDescent="0.2">
      <c r="A503" s="8"/>
      <c r="B503" s="26" t="s">
        <v>481</v>
      </c>
      <c r="C503" s="23">
        <v>43</v>
      </c>
      <c r="D503" s="9">
        <v>24</v>
      </c>
      <c r="E503" s="10">
        <f t="shared" si="56"/>
        <v>5.3824008011015148E-3</v>
      </c>
      <c r="F503" s="10">
        <f t="shared" si="57"/>
        <v>4.5045045045045045E-3</v>
      </c>
      <c r="G503" s="10">
        <f t="shared" si="59"/>
        <v>-0.44186046511627908</v>
      </c>
      <c r="H503" s="18">
        <f t="shared" si="58"/>
        <v>-2.3782701214169486E-3</v>
      </c>
    </row>
    <row r="504" spans="1:8" x14ac:dyDescent="0.2">
      <c r="A504" s="8"/>
      <c r="B504" s="26" t="s">
        <v>482</v>
      </c>
      <c r="C504" s="23">
        <v>3</v>
      </c>
      <c r="D504" s="9">
        <v>8</v>
      </c>
      <c r="E504" s="10">
        <f t="shared" si="56"/>
        <v>3.7551633496057078E-4</v>
      </c>
      <c r="F504" s="10">
        <f t="shared" si="57"/>
        <v>1.5015015015015015E-3</v>
      </c>
      <c r="G504" s="10">
        <f t="shared" si="59"/>
        <v>1.6666666666666667</v>
      </c>
      <c r="H504" s="18">
        <f t="shared" si="58"/>
        <v>6.2586055826761801E-4</v>
      </c>
    </row>
    <row r="505" spans="1:8" x14ac:dyDescent="0.2">
      <c r="A505" s="8"/>
      <c r="B505" s="26" t="s">
        <v>483</v>
      </c>
      <c r="C505" s="23">
        <v>4</v>
      </c>
      <c r="D505" s="9">
        <v>3</v>
      </c>
      <c r="E505" s="10">
        <f t="shared" si="56"/>
        <v>5.0068844661409434E-4</v>
      </c>
      <c r="F505" s="10">
        <f t="shared" si="57"/>
        <v>5.6306306306306306E-4</v>
      </c>
      <c r="G505" s="10">
        <f t="shared" si="59"/>
        <v>-0.25</v>
      </c>
      <c r="H505" s="18">
        <f t="shared" si="58"/>
        <v>-1.2517211165352359E-4</v>
      </c>
    </row>
    <row r="506" spans="1:8" x14ac:dyDescent="0.2">
      <c r="A506" s="8"/>
      <c r="B506" s="26" t="s">
        <v>484</v>
      </c>
      <c r="C506" s="23">
        <v>2</v>
      </c>
      <c r="D506" s="9">
        <v>7</v>
      </c>
      <c r="E506" s="10">
        <f t="shared" si="56"/>
        <v>2.5034422330704717E-4</v>
      </c>
      <c r="F506" s="10">
        <f t="shared" si="57"/>
        <v>1.3138138138138139E-3</v>
      </c>
      <c r="G506" s="10">
        <f t="shared" si="59"/>
        <v>2.5</v>
      </c>
      <c r="H506" s="18">
        <f t="shared" si="58"/>
        <v>6.258605582676179E-4</v>
      </c>
    </row>
    <row r="507" spans="1:8" x14ac:dyDescent="0.2">
      <c r="A507" s="8"/>
      <c r="B507" s="26" t="s">
        <v>485</v>
      </c>
      <c r="C507" s="23">
        <v>0</v>
      </c>
      <c r="D507" s="9">
        <v>2</v>
      </c>
      <c r="E507" s="10" t="str">
        <f t="shared" si="56"/>
        <v/>
      </c>
      <c r="F507" s="10">
        <f t="shared" si="57"/>
        <v>3.7537537537537537E-4</v>
      </c>
      <c r="G507" s="10">
        <f t="shared" si="59"/>
        <v>1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33</v>
      </c>
      <c r="D508" s="9">
        <v>6</v>
      </c>
      <c r="E508" s="10">
        <f t="shared" si="56"/>
        <v>4.1306796845662786E-3</v>
      </c>
      <c r="F508" s="10">
        <f t="shared" si="57"/>
        <v>1.1261261261261261E-3</v>
      </c>
      <c r="G508" s="10">
        <f t="shared" si="59"/>
        <v>-0.81818181818181823</v>
      </c>
      <c r="H508" s="18">
        <f t="shared" si="58"/>
        <v>-3.379647014645137E-3</v>
      </c>
    </row>
    <row r="509" spans="1:8" x14ac:dyDescent="0.2">
      <c r="A509" s="8"/>
      <c r="B509" s="26" t="s">
        <v>487</v>
      </c>
      <c r="C509" s="23">
        <v>26</v>
      </c>
      <c r="D509" s="9">
        <v>6</v>
      </c>
      <c r="E509" s="10">
        <f t="shared" si="56"/>
        <v>3.2544749029916136E-3</v>
      </c>
      <c r="F509" s="10">
        <f t="shared" si="57"/>
        <v>1.1261261261261261E-3</v>
      </c>
      <c r="G509" s="10">
        <f t="shared" si="59"/>
        <v>-0.76923076923076927</v>
      </c>
      <c r="H509" s="18">
        <f t="shared" si="58"/>
        <v>-2.503442233070472E-3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2</v>
      </c>
      <c r="D511" s="9">
        <v>4</v>
      </c>
      <c r="E511" s="10">
        <f t="shared" si="56"/>
        <v>2.5034422330704717E-4</v>
      </c>
      <c r="F511" s="10">
        <f t="shared" si="57"/>
        <v>7.5075075075075074E-4</v>
      </c>
      <c r="G511" s="10">
        <f t="shared" si="59"/>
        <v>1</v>
      </c>
      <c r="H511" s="18">
        <f t="shared" si="58"/>
        <v>2.5034422330704717E-4</v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2</v>
      </c>
      <c r="D514" s="9">
        <v>4</v>
      </c>
      <c r="E514" s="10">
        <f t="shared" si="56"/>
        <v>2.5034422330704717E-4</v>
      </c>
      <c r="F514" s="10">
        <f t="shared" si="57"/>
        <v>7.5075075075075074E-4</v>
      </c>
      <c r="G514" s="10">
        <f t="shared" si="59"/>
        <v>1</v>
      </c>
      <c r="H514" s="18">
        <f t="shared" si="58"/>
        <v>2.5034422330704717E-4</v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3</v>
      </c>
      <c r="D516" s="9">
        <v>8</v>
      </c>
      <c r="E516" s="10">
        <f t="shared" si="56"/>
        <v>3.7551633496057078E-4</v>
      </c>
      <c r="F516" s="10">
        <f t="shared" si="57"/>
        <v>1.5015015015015015E-3</v>
      </c>
      <c r="G516" s="10">
        <f t="shared" si="59"/>
        <v>1.6666666666666667</v>
      </c>
      <c r="H516" s="18">
        <f t="shared" si="58"/>
        <v>6.2586055826761801E-4</v>
      </c>
    </row>
    <row r="517" spans="1:8" ht="25.5" x14ac:dyDescent="0.2">
      <c r="A517" s="8"/>
      <c r="B517" s="26" t="s">
        <v>495</v>
      </c>
      <c r="C517" s="23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4</v>
      </c>
      <c r="D519" s="9">
        <v>8</v>
      </c>
      <c r="E519" s="10">
        <f t="shared" si="56"/>
        <v>5.0068844661409434E-4</v>
      </c>
      <c r="F519" s="10">
        <f t="shared" si="57"/>
        <v>1.5015015015015015E-3</v>
      </c>
      <c r="G519" s="10">
        <f t="shared" si="59"/>
        <v>1</v>
      </c>
      <c r="H519" s="18">
        <f t="shared" si="58"/>
        <v>5.0068844661409434E-4</v>
      </c>
    </row>
    <row r="520" spans="1:8" x14ac:dyDescent="0.2">
      <c r="A520" s="8"/>
      <c r="B520" s="26" t="s">
        <v>498</v>
      </c>
      <c r="C520" s="23">
        <v>0</v>
      </c>
      <c r="D520" s="9">
        <v>5</v>
      </c>
      <c r="E520" s="10" t="str">
        <f t="shared" si="56"/>
        <v/>
      </c>
      <c r="F520" s="10">
        <f t="shared" si="57"/>
        <v>9.3843843843843843E-4</v>
      </c>
      <c r="G520" s="10">
        <f t="shared" si="59"/>
        <v>1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1</v>
      </c>
      <c r="D526" s="9">
        <v>0</v>
      </c>
      <c r="E526" s="10">
        <f t="shared" si="56"/>
        <v>1.2517211165352359E-4</v>
      </c>
      <c r="F526" s="10" t="str">
        <f t="shared" si="57"/>
        <v/>
      </c>
      <c r="G526" s="10">
        <f t="shared" si="59"/>
        <v>-1</v>
      </c>
      <c r="H526" s="18">
        <f t="shared" si="58"/>
        <v>-1.2517211165352359E-4</v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1</v>
      </c>
      <c r="D530" s="9">
        <v>2</v>
      </c>
      <c r="E530" s="10">
        <f t="shared" si="56"/>
        <v>1.2517211165352359E-4</v>
      </c>
      <c r="F530" s="10">
        <f t="shared" si="57"/>
        <v>3.7537537537537537E-4</v>
      </c>
      <c r="G530" s="10">
        <f t="shared" si="59"/>
        <v>1</v>
      </c>
      <c r="H530" s="18">
        <f t="shared" si="58"/>
        <v>1.2517211165352359E-4</v>
      </c>
    </row>
    <row r="531" spans="1:8" x14ac:dyDescent="0.2">
      <c r="A531" s="8"/>
      <c r="B531" s="26" t="s">
        <v>509</v>
      </c>
      <c r="C531" s="23">
        <v>1</v>
      </c>
      <c r="D531" s="9">
        <v>0</v>
      </c>
      <c r="E531" s="10">
        <f t="shared" si="56"/>
        <v>1.2517211165352359E-4</v>
      </c>
      <c r="F531" s="10" t="str">
        <f t="shared" si="57"/>
        <v/>
      </c>
      <c r="G531" s="10">
        <f t="shared" si="59"/>
        <v>-1</v>
      </c>
      <c r="H531" s="18">
        <f t="shared" si="58"/>
        <v>-1.2517211165352359E-4</v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1</v>
      </c>
      <c r="E534" s="10" t="str">
        <f t="shared" si="56"/>
        <v/>
      </c>
      <c r="F534" s="10">
        <f t="shared" si="57"/>
        <v>1.8768768768768769E-4</v>
      </c>
      <c r="G534" s="10">
        <f t="shared" si="59"/>
        <v>1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1</v>
      </c>
      <c r="D535" s="9">
        <v>8</v>
      </c>
      <c r="E535" s="10">
        <f t="shared" si="56"/>
        <v>1.2517211165352359E-4</v>
      </c>
      <c r="F535" s="10">
        <f t="shared" si="57"/>
        <v>1.5015015015015015E-3</v>
      </c>
      <c r="G535" s="10">
        <f t="shared" si="59"/>
        <v>7</v>
      </c>
      <c r="H535" s="18">
        <f t="shared" si="58"/>
        <v>8.7620478157466512E-4</v>
      </c>
    </row>
    <row r="536" spans="1:8" x14ac:dyDescent="0.2">
      <c r="A536" s="8"/>
      <c r="B536" s="26" t="s">
        <v>514</v>
      </c>
      <c r="C536" s="23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2</v>
      </c>
      <c r="D537" s="9">
        <v>0</v>
      </c>
      <c r="E537" s="10">
        <f t="shared" si="56"/>
        <v>2.5034422330704717E-4</v>
      </c>
      <c r="F537" s="10" t="str">
        <f t="shared" si="57"/>
        <v/>
      </c>
      <c r="G537" s="10">
        <f t="shared" si="59"/>
        <v>-1</v>
      </c>
      <c r="H537" s="18">
        <f t="shared" si="58"/>
        <v>-2.5034422330704717E-4</v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2</v>
      </c>
      <c r="E541" s="10" t="str">
        <f t="shared" si="56"/>
        <v/>
      </c>
      <c r="F541" s="10">
        <f t="shared" si="57"/>
        <v>3.7537537537537537E-4</v>
      </c>
      <c r="G541" s="10">
        <f t="shared" si="59"/>
        <v>1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1</v>
      </c>
      <c r="D544" s="9">
        <v>14</v>
      </c>
      <c r="E544" s="10">
        <f t="shared" si="56"/>
        <v>1.2517211165352359E-4</v>
      </c>
      <c r="F544" s="10">
        <f t="shared" si="57"/>
        <v>2.6276276276276278E-3</v>
      </c>
      <c r="G544" s="10">
        <f t="shared" si="59"/>
        <v>13</v>
      </c>
      <c r="H544" s="18">
        <f t="shared" si="58"/>
        <v>1.6272374514958066E-3</v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50</v>
      </c>
      <c r="D552" s="9">
        <v>24</v>
      </c>
      <c r="E552" s="10">
        <f t="shared" si="56"/>
        <v>6.2586055826761794E-3</v>
      </c>
      <c r="F552" s="10">
        <f t="shared" si="57"/>
        <v>4.5045045045045045E-3</v>
      </c>
      <c r="G552" s="10">
        <f t="shared" si="59"/>
        <v>-0.52</v>
      </c>
      <c r="H552" s="18">
        <f t="shared" si="58"/>
        <v>-3.2544749029916136E-3</v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6</v>
      </c>
      <c r="E554" s="10" t="str">
        <f t="shared" ref="E554:E595" si="60">+IF(C554=0,"",C554/C$362)</f>
        <v/>
      </c>
      <c r="F554" s="10">
        <f t="shared" ref="F554:F595" si="61">+IF(D554=0,"",D554/D$362)</f>
        <v>1.1261261261261261E-3</v>
      </c>
      <c r="G554" s="10">
        <f t="shared" si="59"/>
        <v>1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103</v>
      </c>
      <c r="D555" s="9">
        <v>20</v>
      </c>
      <c r="E555" s="10">
        <f t="shared" si="60"/>
        <v>1.289272750031293E-2</v>
      </c>
      <c r="F555" s="10">
        <f t="shared" si="61"/>
        <v>3.7537537537537537E-3</v>
      </c>
      <c r="G555" s="10">
        <f t="shared" ref="G555:G595" si="63">+IF(AND(C555=0,D555=0)," ",IF(C555=0,1,IF(D555=0,-1,(D555-C555)/C555)))</f>
        <v>-0.80582524271844658</v>
      </c>
      <c r="H555" s="18">
        <f t="shared" si="62"/>
        <v>-1.0389285267242457E-2</v>
      </c>
    </row>
    <row r="556" spans="1:8" ht="25.5" x14ac:dyDescent="0.2">
      <c r="A556" s="8"/>
      <c r="B556" s="26" t="s">
        <v>534</v>
      </c>
      <c r="C556" s="23">
        <v>0</v>
      </c>
      <c r="D556" s="9">
        <v>1</v>
      </c>
      <c r="E556" s="10" t="str">
        <f t="shared" si="60"/>
        <v/>
      </c>
      <c r="F556" s="10">
        <f t="shared" si="61"/>
        <v>1.8768768768768769E-4</v>
      </c>
      <c r="G556" s="10">
        <f t="shared" si="63"/>
        <v>1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156</v>
      </c>
      <c r="D558" s="9">
        <v>211</v>
      </c>
      <c r="E558" s="10">
        <f t="shared" si="60"/>
        <v>1.9526849417949681E-2</v>
      </c>
      <c r="F558" s="10">
        <f t="shared" si="61"/>
        <v>3.9602102102102105E-2</v>
      </c>
      <c r="G558" s="10">
        <f t="shared" si="63"/>
        <v>0.35256410256410259</v>
      </c>
      <c r="H558" s="18">
        <f t="shared" si="62"/>
        <v>6.884466140943798E-3</v>
      </c>
    </row>
    <row r="559" spans="1:8" x14ac:dyDescent="0.2">
      <c r="A559" s="8"/>
      <c r="B559" s="26" t="s">
        <v>537</v>
      </c>
      <c r="C559" s="23">
        <v>65</v>
      </c>
      <c r="D559" s="9">
        <v>33</v>
      </c>
      <c r="E559" s="10">
        <f t="shared" si="60"/>
        <v>8.1361872574790342E-3</v>
      </c>
      <c r="F559" s="10">
        <f t="shared" si="61"/>
        <v>6.1936936936936937E-3</v>
      </c>
      <c r="G559" s="10">
        <f t="shared" si="63"/>
        <v>-0.49230769230769234</v>
      </c>
      <c r="H559" s="18">
        <f t="shared" si="62"/>
        <v>-4.0055075729127556E-3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8" t="str">
        <f t="shared" si="62"/>
        <v/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2</v>
      </c>
      <c r="E564" s="10" t="str">
        <f t="shared" si="60"/>
        <v/>
      </c>
      <c r="F564" s="10">
        <f t="shared" si="61"/>
        <v>3.7537537537537537E-4</v>
      </c>
      <c r="G564" s="10">
        <f t="shared" si="63"/>
        <v>1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2</v>
      </c>
      <c r="D566" s="9">
        <v>0</v>
      </c>
      <c r="E566" s="10">
        <f t="shared" si="60"/>
        <v>2.5034422330704717E-4</v>
      </c>
      <c r="F566" s="10" t="str">
        <f t="shared" si="61"/>
        <v/>
      </c>
      <c r="G566" s="10">
        <f t="shared" si="63"/>
        <v>-1</v>
      </c>
      <c r="H566" s="18">
        <f t="shared" si="62"/>
        <v>-2.5034422330704717E-4</v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6</v>
      </c>
      <c r="D568" s="9">
        <v>1</v>
      </c>
      <c r="E568" s="10">
        <f t="shared" si="60"/>
        <v>7.5103266992114157E-4</v>
      </c>
      <c r="F568" s="10">
        <f t="shared" si="61"/>
        <v>1.8768768768768769E-4</v>
      </c>
      <c r="G568" s="10">
        <f t="shared" si="63"/>
        <v>-0.83333333333333337</v>
      </c>
      <c r="H568" s="18">
        <f t="shared" si="62"/>
        <v>-6.2586055826761801E-4</v>
      </c>
    </row>
    <row r="569" spans="1:8" ht="25.5" x14ac:dyDescent="0.2">
      <c r="A569" s="8"/>
      <c r="B569" s="26" t="s">
        <v>547</v>
      </c>
      <c r="C569" s="23">
        <v>8</v>
      </c>
      <c r="D569" s="9">
        <v>10</v>
      </c>
      <c r="E569" s="10">
        <f t="shared" si="60"/>
        <v>1.0013768932281887E-3</v>
      </c>
      <c r="F569" s="10">
        <f t="shared" si="61"/>
        <v>1.8768768768768769E-3</v>
      </c>
      <c r="G569" s="10">
        <f t="shared" si="63"/>
        <v>0.25</v>
      </c>
      <c r="H569" s="18">
        <f t="shared" si="62"/>
        <v>2.5034422330704717E-4</v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66</v>
      </c>
      <c r="D571" s="9">
        <v>46</v>
      </c>
      <c r="E571" s="10">
        <f t="shared" si="60"/>
        <v>8.2613593691325572E-3</v>
      </c>
      <c r="F571" s="10">
        <f t="shared" si="61"/>
        <v>8.6336336336336333E-3</v>
      </c>
      <c r="G571" s="10">
        <f t="shared" si="63"/>
        <v>-0.30303030303030304</v>
      </c>
      <c r="H571" s="18">
        <f t="shared" si="62"/>
        <v>-2.503442233070472E-3</v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140</v>
      </c>
      <c r="D574" s="9">
        <v>127</v>
      </c>
      <c r="E574" s="10">
        <f t="shared" si="60"/>
        <v>1.7524095631493302E-2</v>
      </c>
      <c r="F574" s="10">
        <f t="shared" si="61"/>
        <v>2.3836336336336337E-2</v>
      </c>
      <c r="G574" s="10">
        <f t="shared" si="63"/>
        <v>-9.285714285714286E-2</v>
      </c>
      <c r="H574" s="18">
        <f t="shared" si="62"/>
        <v>-1.6272374514958066E-3</v>
      </c>
    </row>
    <row r="575" spans="1:8" ht="25.5" x14ac:dyDescent="0.2">
      <c r="A575" s="8"/>
      <c r="B575" s="26" t="s">
        <v>553</v>
      </c>
      <c r="C575" s="23">
        <v>8</v>
      </c>
      <c r="D575" s="9">
        <v>0</v>
      </c>
      <c r="E575" s="10">
        <f t="shared" si="60"/>
        <v>1.0013768932281887E-3</v>
      </c>
      <c r="F575" s="10" t="str">
        <f t="shared" si="61"/>
        <v/>
      </c>
      <c r="G575" s="10">
        <f t="shared" si="63"/>
        <v>-1</v>
      </c>
      <c r="H575" s="18">
        <f t="shared" si="62"/>
        <v>-1.0013768932281887E-3</v>
      </c>
    </row>
    <row r="576" spans="1:8" x14ac:dyDescent="0.2">
      <c r="A576" s="8"/>
      <c r="B576" s="26" t="s">
        <v>554</v>
      </c>
      <c r="C576" s="23">
        <v>11</v>
      </c>
      <c r="D576" s="9">
        <v>21</v>
      </c>
      <c r="E576" s="10">
        <f t="shared" si="60"/>
        <v>1.3768932281887595E-3</v>
      </c>
      <c r="F576" s="10">
        <f t="shared" si="61"/>
        <v>3.9414414414414411E-3</v>
      </c>
      <c r="G576" s="10">
        <f t="shared" si="63"/>
        <v>0.90909090909090906</v>
      </c>
      <c r="H576" s="18">
        <f t="shared" si="62"/>
        <v>1.2517211165352358E-3</v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304</v>
      </c>
      <c r="D579" s="9">
        <v>177</v>
      </c>
      <c r="E579" s="10">
        <f t="shared" si="60"/>
        <v>3.805232194267117E-2</v>
      </c>
      <c r="F579" s="10">
        <f t="shared" si="61"/>
        <v>3.3220720720720721E-2</v>
      </c>
      <c r="G579" s="10">
        <f t="shared" si="63"/>
        <v>-0.41776315789473684</v>
      </c>
      <c r="H579" s="18">
        <f t="shared" si="62"/>
        <v>-1.5896858179997496E-2</v>
      </c>
    </row>
    <row r="580" spans="1:8" ht="25.5" x14ac:dyDescent="0.2">
      <c r="A580" s="8"/>
      <c r="B580" s="26" t="s">
        <v>558</v>
      </c>
      <c r="C580" s="23">
        <v>175</v>
      </c>
      <c r="D580" s="9">
        <v>115</v>
      </c>
      <c r="E580" s="10">
        <f t="shared" si="60"/>
        <v>2.1905119539366628E-2</v>
      </c>
      <c r="F580" s="10">
        <f t="shared" si="61"/>
        <v>2.1584084084084083E-2</v>
      </c>
      <c r="G580" s="10">
        <f t="shared" si="63"/>
        <v>-0.34285714285714286</v>
      </c>
      <c r="H580" s="18">
        <f t="shared" si="62"/>
        <v>-7.5103266992114157E-3</v>
      </c>
    </row>
    <row r="581" spans="1:8" x14ac:dyDescent="0.2">
      <c r="A581" s="8"/>
      <c r="B581" s="26" t="s">
        <v>559</v>
      </c>
      <c r="C581" s="23">
        <v>188</v>
      </c>
      <c r="D581" s="9">
        <v>134</v>
      </c>
      <c r="E581" s="10">
        <f t="shared" si="60"/>
        <v>2.3532356990862435E-2</v>
      </c>
      <c r="F581" s="10">
        <f t="shared" si="61"/>
        <v>2.5150150150150149E-2</v>
      </c>
      <c r="G581" s="10">
        <f t="shared" si="63"/>
        <v>-0.28723404255319152</v>
      </c>
      <c r="H581" s="18">
        <f t="shared" si="62"/>
        <v>-6.7592940292902741E-3</v>
      </c>
    </row>
    <row r="582" spans="1:8" x14ac:dyDescent="0.2">
      <c r="A582" s="8"/>
      <c r="B582" s="26" t="s">
        <v>560</v>
      </c>
      <c r="C582" s="23">
        <v>7</v>
      </c>
      <c r="D582" s="9">
        <v>0</v>
      </c>
      <c r="E582" s="10">
        <f t="shared" si="60"/>
        <v>8.7620478157466512E-4</v>
      </c>
      <c r="F582" s="10" t="str">
        <f t="shared" si="61"/>
        <v/>
      </c>
      <c r="G582" s="10">
        <f t="shared" si="63"/>
        <v>-1</v>
      </c>
      <c r="H582" s="18">
        <f t="shared" si="62"/>
        <v>-8.7620478157466512E-4</v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1</v>
      </c>
      <c r="D586" s="9">
        <v>3</v>
      </c>
      <c r="E586" s="10">
        <f t="shared" si="60"/>
        <v>1.2517211165352359E-4</v>
      </c>
      <c r="F586" s="10">
        <f t="shared" si="61"/>
        <v>5.6306306306306306E-4</v>
      </c>
      <c r="G586" s="10">
        <f t="shared" si="63"/>
        <v>2</v>
      </c>
      <c r="H586" s="18">
        <f t="shared" si="62"/>
        <v>2.5034422330704717E-4</v>
      </c>
    </row>
    <row r="587" spans="1:8" x14ac:dyDescent="0.2">
      <c r="A587" s="8"/>
      <c r="B587" s="26" t="s">
        <v>565</v>
      </c>
      <c r="C587" s="23">
        <v>0</v>
      </c>
      <c r="D587" s="9">
        <v>3</v>
      </c>
      <c r="E587" s="10" t="str">
        <f t="shared" si="60"/>
        <v/>
      </c>
      <c r="F587" s="10">
        <f t="shared" si="61"/>
        <v>5.6306306306306306E-4</v>
      </c>
      <c r="G587" s="10">
        <f t="shared" si="63"/>
        <v>1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7</v>
      </c>
      <c r="D588" s="9">
        <v>2</v>
      </c>
      <c r="E588" s="10">
        <f t="shared" si="60"/>
        <v>8.7620478157466512E-4</v>
      </c>
      <c r="F588" s="10">
        <f t="shared" si="61"/>
        <v>3.7537537537537537E-4</v>
      </c>
      <c r="G588" s="10">
        <f t="shared" si="63"/>
        <v>-0.7142857142857143</v>
      </c>
      <c r="H588" s="18">
        <f t="shared" si="62"/>
        <v>-6.2586055826761801E-4</v>
      </c>
    </row>
    <row r="589" spans="1:8" x14ac:dyDescent="0.2">
      <c r="A589" s="8"/>
      <c r="B589" s="26" t="s">
        <v>567</v>
      </c>
      <c r="C589" s="23">
        <v>113</v>
      </c>
      <c r="D589" s="9">
        <v>87</v>
      </c>
      <c r="E589" s="10">
        <f t="shared" si="60"/>
        <v>1.4144448616848167E-2</v>
      </c>
      <c r="F589" s="10">
        <f t="shared" si="61"/>
        <v>1.6328828828828829E-2</v>
      </c>
      <c r="G589" s="10">
        <f t="shared" si="63"/>
        <v>-0.23008849557522124</v>
      </c>
      <c r="H589" s="18">
        <f t="shared" si="62"/>
        <v>-3.2544749029916136E-3</v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9</v>
      </c>
      <c r="D591" s="9">
        <v>3</v>
      </c>
      <c r="E591" s="10">
        <f t="shared" si="60"/>
        <v>1.1265490048817123E-3</v>
      </c>
      <c r="F591" s="10">
        <f t="shared" si="61"/>
        <v>5.6306306306306306E-4</v>
      </c>
      <c r="G591" s="10">
        <f t="shared" si="63"/>
        <v>-0.66666666666666663</v>
      </c>
      <c r="H591" s="18">
        <f t="shared" si="62"/>
        <v>-7.5103266992114157E-4</v>
      </c>
    </row>
    <row r="592" spans="1:8" x14ac:dyDescent="0.2">
      <c r="A592" s="8"/>
      <c r="B592" s="26" t="s">
        <v>570</v>
      </c>
      <c r="C592" s="23">
        <v>0</v>
      </c>
      <c r="D592" s="9">
        <v>1</v>
      </c>
      <c r="E592" s="10" t="str">
        <f t="shared" si="60"/>
        <v/>
      </c>
      <c r="F592" s="10">
        <f t="shared" si="61"/>
        <v>1.8768768768768769E-4</v>
      </c>
      <c r="G592" s="10">
        <f t="shared" si="63"/>
        <v>1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1948</v>
      </c>
      <c r="D601" s="14">
        <f>SUM(D602:D629)</f>
        <v>2247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0.15349075975359344</v>
      </c>
      <c r="H601" s="29">
        <f t="shared" ref="H601:H629" si="66">+IF(OR(AND(E601=""),(G601="")),"",E601*G601)</f>
        <v>0.15349075975359344</v>
      </c>
    </row>
    <row r="602" spans="1:8" x14ac:dyDescent="0.2">
      <c r="A602" s="8"/>
      <c r="B602" s="25" t="s">
        <v>574</v>
      </c>
      <c r="C602" s="22">
        <v>2</v>
      </c>
      <c r="D602" s="15">
        <v>1</v>
      </c>
      <c r="E602" s="16">
        <f t="shared" si="64"/>
        <v>1.026694045174538E-3</v>
      </c>
      <c r="F602" s="16">
        <f t="shared" si="65"/>
        <v>4.450378282153983E-4</v>
      </c>
      <c r="G602" s="16">
        <f t="shared" ref="G602:G629" si="67">+IF(AND(C602=0,D602=0)," ",IF(C602=0,1,IF(D602=0,-1,(D602-C602)/C602)))</f>
        <v>-0.5</v>
      </c>
      <c r="H602" s="17">
        <f t="shared" si="66"/>
        <v>-5.1334702258726901E-4</v>
      </c>
    </row>
    <row r="603" spans="1:8" x14ac:dyDescent="0.2">
      <c r="A603" s="8"/>
      <c r="B603" s="26" t="s">
        <v>575</v>
      </c>
      <c r="C603" s="23">
        <v>46</v>
      </c>
      <c r="D603" s="9">
        <v>15</v>
      </c>
      <c r="E603" s="10">
        <f t="shared" si="64"/>
        <v>2.3613963039014373E-2</v>
      </c>
      <c r="F603" s="10">
        <f t="shared" si="65"/>
        <v>6.6755674232309749E-3</v>
      </c>
      <c r="G603" s="10">
        <f t="shared" si="67"/>
        <v>-0.67391304347826086</v>
      </c>
      <c r="H603" s="18">
        <f t="shared" si="66"/>
        <v>-1.5913757700205339E-2</v>
      </c>
    </row>
    <row r="604" spans="1:8" ht="25.5" x14ac:dyDescent="0.2">
      <c r="A604" s="8"/>
      <c r="B604" s="26" t="s">
        <v>576</v>
      </c>
      <c r="C604" s="23">
        <v>99</v>
      </c>
      <c r="D604" s="9">
        <v>154</v>
      </c>
      <c r="E604" s="10">
        <f t="shared" si="64"/>
        <v>5.0821355236139627E-2</v>
      </c>
      <c r="F604" s="10">
        <f t="shared" si="65"/>
        <v>6.8535825545171333E-2</v>
      </c>
      <c r="G604" s="10">
        <f t="shared" si="67"/>
        <v>0.55555555555555558</v>
      </c>
      <c r="H604" s="18">
        <f t="shared" si="66"/>
        <v>2.8234086242299793E-2</v>
      </c>
    </row>
    <row r="605" spans="1:8" x14ac:dyDescent="0.2">
      <c r="A605" s="8"/>
      <c r="B605" s="26" t="s">
        <v>577</v>
      </c>
      <c r="C605" s="23">
        <v>196</v>
      </c>
      <c r="D605" s="9">
        <v>131</v>
      </c>
      <c r="E605" s="10">
        <f t="shared" si="64"/>
        <v>0.10061601642710473</v>
      </c>
      <c r="F605" s="10">
        <f t="shared" si="65"/>
        <v>5.8299955496217179E-2</v>
      </c>
      <c r="G605" s="10">
        <f t="shared" si="67"/>
        <v>-0.33163265306122447</v>
      </c>
      <c r="H605" s="18">
        <f t="shared" si="66"/>
        <v>-3.3367556468172486E-2</v>
      </c>
    </row>
    <row r="606" spans="1:8" x14ac:dyDescent="0.2">
      <c r="A606" s="8"/>
      <c r="B606" s="26" t="s">
        <v>578</v>
      </c>
      <c r="C606" s="23">
        <v>6</v>
      </c>
      <c r="D606" s="9">
        <v>90</v>
      </c>
      <c r="E606" s="10">
        <f t="shared" si="64"/>
        <v>3.0800821355236141E-3</v>
      </c>
      <c r="F606" s="10">
        <f t="shared" si="65"/>
        <v>4.0053404539385849E-2</v>
      </c>
      <c r="G606" s="10">
        <f t="shared" si="67"/>
        <v>14</v>
      </c>
      <c r="H606" s="18">
        <f t="shared" si="66"/>
        <v>4.3121149897330596E-2</v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2</v>
      </c>
      <c r="D608" s="9">
        <v>14</v>
      </c>
      <c r="E608" s="10">
        <f t="shared" si="64"/>
        <v>1.026694045174538E-3</v>
      </c>
      <c r="F608" s="10">
        <f t="shared" si="65"/>
        <v>6.2305295950155761E-3</v>
      </c>
      <c r="G608" s="10">
        <f t="shared" si="67"/>
        <v>6</v>
      </c>
      <c r="H608" s="18">
        <f t="shared" si="66"/>
        <v>6.1601642710472282E-3</v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5</v>
      </c>
      <c r="D610" s="9">
        <v>3</v>
      </c>
      <c r="E610" s="10">
        <f t="shared" si="64"/>
        <v>2.5667351129363448E-3</v>
      </c>
      <c r="F610" s="10">
        <f t="shared" si="65"/>
        <v>1.3351134846461949E-3</v>
      </c>
      <c r="G610" s="10">
        <f t="shared" si="67"/>
        <v>-0.4</v>
      </c>
      <c r="H610" s="18">
        <f t="shared" si="66"/>
        <v>-1.026694045174538E-3</v>
      </c>
    </row>
    <row r="611" spans="1:8" x14ac:dyDescent="0.2">
      <c r="A611" s="8"/>
      <c r="B611" s="26" t="s">
        <v>583</v>
      </c>
      <c r="C611" s="23">
        <v>1</v>
      </c>
      <c r="D611" s="9">
        <v>12</v>
      </c>
      <c r="E611" s="10">
        <f t="shared" si="64"/>
        <v>5.1334702258726901E-4</v>
      </c>
      <c r="F611" s="10">
        <f t="shared" si="65"/>
        <v>5.3404539385847796E-3</v>
      </c>
      <c r="G611" s="10">
        <f t="shared" si="67"/>
        <v>11</v>
      </c>
      <c r="H611" s="18">
        <f t="shared" si="66"/>
        <v>5.6468172484599594E-3</v>
      </c>
    </row>
    <row r="612" spans="1:8" x14ac:dyDescent="0.2">
      <c r="A612" s="8"/>
      <c r="B612" s="26" t="s">
        <v>584</v>
      </c>
      <c r="C612" s="23">
        <v>14</v>
      </c>
      <c r="D612" s="9">
        <v>19</v>
      </c>
      <c r="E612" s="10">
        <f t="shared" si="64"/>
        <v>7.1868583162217657E-3</v>
      </c>
      <c r="F612" s="10">
        <f t="shared" si="65"/>
        <v>8.4557187360925681E-3</v>
      </c>
      <c r="G612" s="10">
        <f t="shared" si="67"/>
        <v>0.35714285714285715</v>
      </c>
      <c r="H612" s="18">
        <f t="shared" si="66"/>
        <v>2.5667351129363448E-3</v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12</v>
      </c>
      <c r="D614" s="9">
        <v>23</v>
      </c>
      <c r="E614" s="10">
        <f t="shared" si="64"/>
        <v>6.1601642710472282E-3</v>
      </c>
      <c r="F614" s="10">
        <f t="shared" si="65"/>
        <v>1.0235870048954161E-2</v>
      </c>
      <c r="G614" s="10">
        <f t="shared" si="67"/>
        <v>0.91666666666666663</v>
      </c>
      <c r="H614" s="18">
        <f t="shared" si="66"/>
        <v>5.6468172484599585E-3</v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583</v>
      </c>
      <c r="D616" s="9">
        <v>391</v>
      </c>
      <c r="E616" s="10">
        <f t="shared" si="64"/>
        <v>0.29928131416837783</v>
      </c>
      <c r="F616" s="10">
        <f t="shared" si="65"/>
        <v>0.17400979083222073</v>
      </c>
      <c r="G616" s="10">
        <f t="shared" si="67"/>
        <v>-0.32933104631217841</v>
      </c>
      <c r="H616" s="18">
        <f t="shared" si="66"/>
        <v>-9.856262833675565E-2</v>
      </c>
    </row>
    <row r="617" spans="1:8" x14ac:dyDescent="0.2">
      <c r="A617" s="8"/>
      <c r="B617" s="26" t="s">
        <v>589</v>
      </c>
      <c r="C617" s="23">
        <v>28</v>
      </c>
      <c r="D617" s="9">
        <v>241</v>
      </c>
      <c r="E617" s="10">
        <f t="shared" si="64"/>
        <v>1.4373716632443531E-2</v>
      </c>
      <c r="F617" s="10">
        <f t="shared" si="65"/>
        <v>0.10725411659991099</v>
      </c>
      <c r="G617" s="10">
        <f t="shared" si="67"/>
        <v>7.6071428571428568</v>
      </c>
      <c r="H617" s="18">
        <f t="shared" si="66"/>
        <v>0.10934291581108829</v>
      </c>
    </row>
    <row r="618" spans="1:8" x14ac:dyDescent="0.2">
      <c r="A618" s="8"/>
      <c r="B618" s="26" t="s">
        <v>590</v>
      </c>
      <c r="C618" s="23">
        <v>58</v>
      </c>
      <c r="D618" s="9">
        <v>7</v>
      </c>
      <c r="E618" s="10">
        <f t="shared" si="64"/>
        <v>2.9774127310061602E-2</v>
      </c>
      <c r="F618" s="10">
        <f t="shared" si="65"/>
        <v>3.1152647975077881E-3</v>
      </c>
      <c r="G618" s="10">
        <f t="shared" si="67"/>
        <v>-0.87931034482758619</v>
      </c>
      <c r="H618" s="18">
        <f t="shared" si="66"/>
        <v>-2.6180698151950718E-2</v>
      </c>
    </row>
    <row r="619" spans="1:8" x14ac:dyDescent="0.2">
      <c r="A619" s="8"/>
      <c r="B619" s="26" t="s">
        <v>591</v>
      </c>
      <c r="C619" s="23">
        <v>670</v>
      </c>
      <c r="D619" s="9">
        <v>876</v>
      </c>
      <c r="E619" s="10">
        <f t="shared" si="64"/>
        <v>0.34394250513347024</v>
      </c>
      <c r="F619" s="10">
        <f t="shared" si="65"/>
        <v>0.38985313751668893</v>
      </c>
      <c r="G619" s="10">
        <f t="shared" si="67"/>
        <v>0.30746268656716419</v>
      </c>
      <c r="H619" s="18">
        <f t="shared" si="66"/>
        <v>0.10574948665297743</v>
      </c>
    </row>
    <row r="620" spans="1:8" x14ac:dyDescent="0.2">
      <c r="A620" s="8"/>
      <c r="B620" s="26" t="s">
        <v>592</v>
      </c>
      <c r="C620" s="23">
        <v>37</v>
      </c>
      <c r="D620" s="9">
        <v>57</v>
      </c>
      <c r="E620" s="10">
        <f t="shared" si="64"/>
        <v>1.8993839835728953E-2</v>
      </c>
      <c r="F620" s="10">
        <f t="shared" si="65"/>
        <v>2.5367156208277702E-2</v>
      </c>
      <c r="G620" s="10">
        <f t="shared" si="67"/>
        <v>0.54054054054054057</v>
      </c>
      <c r="H620" s="18">
        <f t="shared" si="66"/>
        <v>1.0266940451745381E-2</v>
      </c>
    </row>
    <row r="621" spans="1:8" x14ac:dyDescent="0.2">
      <c r="A621" s="8"/>
      <c r="B621" s="26" t="s">
        <v>593</v>
      </c>
      <c r="C621" s="23">
        <v>20</v>
      </c>
      <c r="D621" s="9">
        <v>25</v>
      </c>
      <c r="E621" s="10">
        <f t="shared" si="64"/>
        <v>1.0266940451745379E-2</v>
      </c>
      <c r="F621" s="10">
        <f t="shared" si="65"/>
        <v>1.1125945705384957E-2</v>
      </c>
      <c r="G621" s="10">
        <f t="shared" si="67"/>
        <v>0.25</v>
      </c>
      <c r="H621" s="18">
        <f t="shared" si="66"/>
        <v>2.5667351129363448E-3</v>
      </c>
    </row>
    <row r="622" spans="1:8" x14ac:dyDescent="0.2">
      <c r="A622" s="8"/>
      <c r="B622" s="26" t="s">
        <v>594</v>
      </c>
      <c r="C622" s="23">
        <v>8</v>
      </c>
      <c r="D622" s="9">
        <v>6</v>
      </c>
      <c r="E622" s="10">
        <f t="shared" si="64"/>
        <v>4.1067761806981521E-3</v>
      </c>
      <c r="F622" s="10">
        <f t="shared" si="65"/>
        <v>2.6702269692923898E-3</v>
      </c>
      <c r="G622" s="10">
        <f t="shared" si="67"/>
        <v>-0.25</v>
      </c>
      <c r="H622" s="18">
        <f t="shared" si="66"/>
        <v>-1.026694045174538E-3</v>
      </c>
    </row>
    <row r="623" spans="1:8" ht="25.5" x14ac:dyDescent="0.2">
      <c r="A623" s="8"/>
      <c r="B623" s="26" t="s">
        <v>595</v>
      </c>
      <c r="C623" s="23">
        <v>0</v>
      </c>
      <c r="D623" s="9">
        <v>3</v>
      </c>
      <c r="E623" s="10" t="str">
        <f t="shared" si="64"/>
        <v/>
      </c>
      <c r="F623" s="10">
        <f t="shared" si="65"/>
        <v>1.3351134846461949E-3</v>
      </c>
      <c r="G623" s="10">
        <f t="shared" si="67"/>
        <v>1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113</v>
      </c>
      <c r="D625" s="9">
        <v>102</v>
      </c>
      <c r="E625" s="10">
        <f t="shared" si="64"/>
        <v>5.8008213552361396E-2</v>
      </c>
      <c r="F625" s="10">
        <f t="shared" si="65"/>
        <v>4.5393858477970631E-2</v>
      </c>
      <c r="G625" s="10">
        <f t="shared" si="67"/>
        <v>-9.7345132743362831E-2</v>
      </c>
      <c r="H625" s="18">
        <f t="shared" si="66"/>
        <v>-5.6468172484599585E-3</v>
      </c>
    </row>
    <row r="626" spans="1:8" x14ac:dyDescent="0.2">
      <c r="A626" s="8"/>
      <c r="B626" s="26" t="s">
        <v>598</v>
      </c>
      <c r="C626" s="23">
        <v>7</v>
      </c>
      <c r="D626" s="9">
        <v>0</v>
      </c>
      <c r="E626" s="10">
        <f t="shared" si="64"/>
        <v>3.5934291581108829E-3</v>
      </c>
      <c r="F626" s="10" t="str">
        <f t="shared" si="65"/>
        <v/>
      </c>
      <c r="G626" s="10">
        <f t="shared" si="67"/>
        <v>-1</v>
      </c>
      <c r="H626" s="18">
        <f t="shared" si="66"/>
        <v>-3.5934291581108829E-3</v>
      </c>
    </row>
    <row r="627" spans="1:8" ht="25.5" x14ac:dyDescent="0.2">
      <c r="A627" s="8"/>
      <c r="B627" s="26" t="s">
        <v>599</v>
      </c>
      <c r="C627" s="23">
        <v>0</v>
      </c>
      <c r="D627" s="9">
        <v>1</v>
      </c>
      <c r="E627" s="10" t="str">
        <f t="shared" si="64"/>
        <v/>
      </c>
      <c r="F627" s="10">
        <f t="shared" si="65"/>
        <v>4.450378282153983E-4</v>
      </c>
      <c r="G627" s="10">
        <f t="shared" si="67"/>
        <v>1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11</v>
      </c>
      <c r="D628" s="9">
        <v>0</v>
      </c>
      <c r="E628" s="10">
        <f t="shared" si="64"/>
        <v>5.6468172484599594E-3</v>
      </c>
      <c r="F628" s="10" t="str">
        <f t="shared" si="65"/>
        <v/>
      </c>
      <c r="G628" s="10">
        <f t="shared" si="67"/>
        <v>-1</v>
      </c>
      <c r="H628" s="18">
        <f t="shared" si="66"/>
        <v>-5.6468172484599594E-3</v>
      </c>
    </row>
    <row r="629" spans="1:8" ht="26.25" thickBot="1" x14ac:dyDescent="0.25">
      <c r="A629" s="8"/>
      <c r="B629" s="27" t="s">
        <v>601</v>
      </c>
      <c r="C629" s="24">
        <v>30</v>
      </c>
      <c r="D629" s="19">
        <v>76</v>
      </c>
      <c r="E629" s="20">
        <f t="shared" si="64"/>
        <v>1.5400410677618069E-2</v>
      </c>
      <c r="F629" s="20">
        <f t="shared" si="65"/>
        <v>3.3822874944370272E-2</v>
      </c>
      <c r="G629" s="20">
        <f t="shared" si="67"/>
        <v>1.5333333333333334</v>
      </c>
      <c r="H629" s="21">
        <f t="shared" si="66"/>
        <v>2.3613963039014373E-2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.75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644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645</v>
      </c>
      <c r="C8" s="14">
        <f>+C19+C76+C181+C362+C601</f>
        <v>3547</v>
      </c>
      <c r="D8" s="14">
        <f>+D19+D76+D181+D362+D601</f>
        <v>4602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0.29743445164928106</v>
      </c>
      <c r="H8" s="29">
        <f t="shared" ref="H8:H13" si="1">+IF(OR(AND(E8=""),(G8="")),"",E8*G8)</f>
        <v>0.29743445164928106</v>
      </c>
    </row>
    <row r="9" spans="1:8" x14ac:dyDescent="0.2">
      <c r="A9" s="8"/>
      <c r="B9" s="25" t="s">
        <v>8</v>
      </c>
      <c r="C9" s="22">
        <f>+C19</f>
        <v>38</v>
      </c>
      <c r="D9" s="15">
        <f>+D19</f>
        <v>93</v>
      </c>
      <c r="E9" s="16">
        <f t="shared" ref="E9:F13" si="2">+C9/C$8</f>
        <v>1.0713278827177897E-2</v>
      </c>
      <c r="F9" s="16">
        <f t="shared" si="2"/>
        <v>2.0208604954367666E-2</v>
      </c>
      <c r="G9" s="16">
        <f t="shared" si="0"/>
        <v>1.4473684210526316</v>
      </c>
      <c r="H9" s="17">
        <f t="shared" si="1"/>
        <v>1.5506061460389062E-2</v>
      </c>
    </row>
    <row r="10" spans="1:8" x14ac:dyDescent="0.2">
      <c r="A10" s="8"/>
      <c r="B10" s="26" t="s">
        <v>9</v>
      </c>
      <c r="C10" s="23">
        <f>+C76</f>
        <v>299</v>
      </c>
      <c r="D10" s="9">
        <f>+D76</f>
        <v>528</v>
      </c>
      <c r="E10" s="10">
        <f t="shared" si="2"/>
        <v>8.4296588666478711E-2</v>
      </c>
      <c r="F10" s="10">
        <f t="shared" si="2"/>
        <v>0.11473272490221642</v>
      </c>
      <c r="G10" s="10">
        <f t="shared" si="0"/>
        <v>0.76588628762541811</v>
      </c>
      <c r="H10" s="18">
        <f t="shared" si="1"/>
        <v>6.4561601353256268E-2</v>
      </c>
    </row>
    <row r="11" spans="1:8" ht="25.5" x14ac:dyDescent="0.2">
      <c r="A11" s="8"/>
      <c r="B11" s="26" t="s">
        <v>10</v>
      </c>
      <c r="C11" s="23">
        <f>+C181</f>
        <v>287</v>
      </c>
      <c r="D11" s="9">
        <f>+D181</f>
        <v>611</v>
      </c>
      <c r="E11" s="10">
        <f t="shared" si="2"/>
        <v>8.0913447984212017E-2</v>
      </c>
      <c r="F11" s="10">
        <f t="shared" si="2"/>
        <v>0.1327683615819209</v>
      </c>
      <c r="G11" s="10">
        <f t="shared" si="0"/>
        <v>1.1289198606271778</v>
      </c>
      <c r="H11" s="18">
        <f t="shared" si="1"/>
        <v>9.1344798421201023E-2</v>
      </c>
    </row>
    <row r="12" spans="1:8" x14ac:dyDescent="0.2">
      <c r="A12" s="8"/>
      <c r="B12" s="26" t="s">
        <v>11</v>
      </c>
      <c r="C12" s="23">
        <f>+C362</f>
        <v>2363</v>
      </c>
      <c r="D12" s="9">
        <f>+D362</f>
        <v>2275</v>
      </c>
      <c r="E12" s="10">
        <f t="shared" si="2"/>
        <v>0.66619678601635179</v>
      </c>
      <c r="F12" s="10">
        <f t="shared" si="2"/>
        <v>0.4943502824858757</v>
      </c>
      <c r="G12" s="10">
        <f t="shared" si="0"/>
        <v>-3.7240795598815067E-2</v>
      </c>
      <c r="H12" s="18">
        <f t="shared" si="1"/>
        <v>-2.4809698336622495E-2</v>
      </c>
    </row>
    <row r="13" spans="1:8" ht="15.75" thickBot="1" x14ac:dyDescent="0.25">
      <c r="A13" s="8"/>
      <c r="B13" s="27" t="s">
        <v>12</v>
      </c>
      <c r="C13" s="24">
        <f>+C601</f>
        <v>560</v>
      </c>
      <c r="D13" s="19">
        <f>+D601</f>
        <v>1095</v>
      </c>
      <c r="E13" s="20">
        <f t="shared" si="2"/>
        <v>0.15787989850577952</v>
      </c>
      <c r="F13" s="20">
        <f t="shared" si="2"/>
        <v>0.23794002607561929</v>
      </c>
      <c r="G13" s="20">
        <f t="shared" si="0"/>
        <v>0.9553571428571429</v>
      </c>
      <c r="H13" s="21">
        <f t="shared" si="1"/>
        <v>0.15083168875105724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38</v>
      </c>
      <c r="D19" s="14">
        <f>SUM(D20:D70)</f>
        <v>93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1.4473684210526316</v>
      </c>
      <c r="H19" s="29">
        <f t="shared" ref="H19:H50" si="5">+IF(OR(AND(E19=""),(G19="")),"",E19*G19)</f>
        <v>1.4473684210526316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1</v>
      </c>
      <c r="D23" s="9">
        <v>2</v>
      </c>
      <c r="E23" s="10">
        <f t="shared" si="3"/>
        <v>2.6315789473684209E-2</v>
      </c>
      <c r="F23" s="10">
        <f t="shared" si="4"/>
        <v>2.1505376344086023E-2</v>
      </c>
      <c r="G23" s="10">
        <f t="shared" si="6"/>
        <v>1</v>
      </c>
      <c r="H23" s="18">
        <f t="shared" si="5"/>
        <v>2.6315789473684209E-2</v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1</v>
      </c>
      <c r="E25" s="10" t="str">
        <f t="shared" si="3"/>
        <v/>
      </c>
      <c r="F25" s="10">
        <f t="shared" si="4"/>
        <v>1.0752688172043012E-2</v>
      </c>
      <c r="G25" s="10">
        <f t="shared" si="6"/>
        <v>1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4</v>
      </c>
      <c r="E26" s="10" t="str">
        <f t="shared" si="3"/>
        <v/>
      </c>
      <c r="F26" s="10">
        <f t="shared" si="4"/>
        <v>4.3010752688172046E-2</v>
      </c>
      <c r="G26" s="10">
        <f t="shared" si="6"/>
        <v>1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5</v>
      </c>
      <c r="D27" s="9">
        <v>4</v>
      </c>
      <c r="E27" s="10">
        <f t="shared" si="3"/>
        <v>0.13157894736842105</v>
      </c>
      <c r="F27" s="10">
        <f t="shared" si="4"/>
        <v>4.3010752688172046E-2</v>
      </c>
      <c r="G27" s="10">
        <f t="shared" si="6"/>
        <v>-0.2</v>
      </c>
      <c r="H27" s="18">
        <f t="shared" si="5"/>
        <v>-2.6315789473684209E-2</v>
      </c>
    </row>
    <row r="28" spans="1:8" x14ac:dyDescent="0.2">
      <c r="A28" s="8"/>
      <c r="B28" s="26" t="s">
        <v>24</v>
      </c>
      <c r="C28" s="23">
        <v>2</v>
      </c>
      <c r="D28" s="9">
        <v>3</v>
      </c>
      <c r="E28" s="10">
        <f t="shared" si="3"/>
        <v>5.2631578947368418E-2</v>
      </c>
      <c r="F28" s="10">
        <f t="shared" si="4"/>
        <v>3.2258064516129031E-2</v>
      </c>
      <c r="G28" s="10">
        <f t="shared" si="6"/>
        <v>0.5</v>
      </c>
      <c r="H28" s="18">
        <f t="shared" si="5"/>
        <v>2.6315789473684209E-2</v>
      </c>
    </row>
    <row r="29" spans="1:8" x14ac:dyDescent="0.2">
      <c r="A29" s="8"/>
      <c r="B29" s="26" t="s">
        <v>25</v>
      </c>
      <c r="C29" s="23">
        <v>1</v>
      </c>
      <c r="D29" s="9">
        <v>3</v>
      </c>
      <c r="E29" s="10">
        <f t="shared" si="3"/>
        <v>2.6315789473684209E-2</v>
      </c>
      <c r="F29" s="10">
        <f t="shared" si="4"/>
        <v>3.2258064516129031E-2</v>
      </c>
      <c r="G29" s="10">
        <f t="shared" si="6"/>
        <v>2</v>
      </c>
      <c r="H29" s="18">
        <f t="shared" si="5"/>
        <v>5.2631578947368418E-2</v>
      </c>
    </row>
    <row r="30" spans="1:8" x14ac:dyDescent="0.2">
      <c r="A30" s="8"/>
      <c r="B30" s="26" t="s">
        <v>26</v>
      </c>
      <c r="C30" s="23">
        <v>8</v>
      </c>
      <c r="D30" s="9">
        <v>46</v>
      </c>
      <c r="E30" s="10">
        <f t="shared" si="3"/>
        <v>0.21052631578947367</v>
      </c>
      <c r="F30" s="10">
        <f t="shared" si="4"/>
        <v>0.4946236559139785</v>
      </c>
      <c r="G30" s="10">
        <f t="shared" si="6"/>
        <v>4.75</v>
      </c>
      <c r="H30" s="18">
        <f t="shared" si="5"/>
        <v>1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1</v>
      </c>
      <c r="E32" s="10" t="str">
        <f t="shared" si="3"/>
        <v/>
      </c>
      <c r="F32" s="10">
        <f t="shared" si="4"/>
        <v>1.0752688172043012E-2</v>
      </c>
      <c r="G32" s="10">
        <f t="shared" si="6"/>
        <v>1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1</v>
      </c>
      <c r="E35" s="10" t="str">
        <f t="shared" si="3"/>
        <v/>
      </c>
      <c r="F35" s="10">
        <f t="shared" si="4"/>
        <v>1.0752688172043012E-2</v>
      </c>
      <c r="G35" s="10">
        <f t="shared" si="6"/>
        <v>1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0</v>
      </c>
      <c r="D36" s="9">
        <v>3</v>
      </c>
      <c r="E36" s="10" t="str">
        <f t="shared" si="3"/>
        <v/>
      </c>
      <c r="F36" s="10">
        <f t="shared" si="4"/>
        <v>3.2258064516129031E-2</v>
      </c>
      <c r="G36" s="10">
        <f t="shared" si="6"/>
        <v>1</v>
      </c>
      <c r="H36" s="18" t="str">
        <f t="shared" si="5"/>
        <v/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2</v>
      </c>
      <c r="E38" s="10" t="str">
        <f t="shared" si="3"/>
        <v/>
      </c>
      <c r="F38" s="10">
        <f t="shared" si="4"/>
        <v>2.1505376344086023E-2</v>
      </c>
      <c r="G38" s="10">
        <f t="shared" si="6"/>
        <v>1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1</v>
      </c>
      <c r="D39" s="9">
        <v>2</v>
      </c>
      <c r="E39" s="10">
        <f t="shared" si="3"/>
        <v>2.6315789473684209E-2</v>
      </c>
      <c r="F39" s="10">
        <f t="shared" si="4"/>
        <v>2.1505376344086023E-2</v>
      </c>
      <c r="G39" s="10">
        <f t="shared" si="6"/>
        <v>1</v>
      </c>
      <c r="H39" s="18">
        <f t="shared" si="5"/>
        <v>2.6315789473684209E-2</v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1</v>
      </c>
      <c r="D44" s="9">
        <v>0</v>
      </c>
      <c r="E44" s="10">
        <f t="shared" si="3"/>
        <v>2.6315789473684209E-2</v>
      </c>
      <c r="F44" s="10" t="str">
        <f t="shared" si="4"/>
        <v/>
      </c>
      <c r="G44" s="10">
        <f t="shared" si="6"/>
        <v>-1</v>
      </c>
      <c r="H44" s="18">
        <f t="shared" si="5"/>
        <v>-2.6315789473684209E-2</v>
      </c>
    </row>
    <row r="45" spans="1:8" ht="25.5" x14ac:dyDescent="0.2">
      <c r="A45" s="8"/>
      <c r="B45" s="26" t="s">
        <v>41</v>
      </c>
      <c r="C45" s="23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8" t="str">
        <f t="shared" si="5"/>
        <v/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1</v>
      </c>
      <c r="D49" s="9">
        <v>0</v>
      </c>
      <c r="E49" s="10">
        <f t="shared" si="3"/>
        <v>2.6315789473684209E-2</v>
      </c>
      <c r="F49" s="10" t="str">
        <f t="shared" si="4"/>
        <v/>
      </c>
      <c r="G49" s="10">
        <f t="shared" si="6"/>
        <v>-1</v>
      </c>
      <c r="H49" s="18">
        <f t="shared" si="5"/>
        <v>-2.6315789473684209E-2</v>
      </c>
    </row>
    <row r="50" spans="1:8" x14ac:dyDescent="0.2">
      <c r="A50" s="8"/>
      <c r="B50" s="26" t="s">
        <v>46</v>
      </c>
      <c r="C50" s="23">
        <v>5</v>
      </c>
      <c r="D50" s="9">
        <v>4</v>
      </c>
      <c r="E50" s="10">
        <f t="shared" si="3"/>
        <v>0.13157894736842105</v>
      </c>
      <c r="F50" s="10">
        <f t="shared" si="4"/>
        <v>4.3010752688172046E-2</v>
      </c>
      <c r="G50" s="10">
        <f t="shared" si="6"/>
        <v>-0.2</v>
      </c>
      <c r="H50" s="18">
        <f t="shared" si="5"/>
        <v>-2.6315789473684209E-2</v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3</v>
      </c>
      <c r="D52" s="9">
        <v>0</v>
      </c>
      <c r="E52" s="10">
        <f t="shared" si="7"/>
        <v>7.8947368421052627E-2</v>
      </c>
      <c r="F52" s="10" t="str">
        <f t="shared" si="8"/>
        <v/>
      </c>
      <c r="G52" s="10">
        <f t="shared" ref="G52:G70" si="10">+IF(AND(C52=0,D52=0)," ",IF(C52=0,1,IF(D52=0,-1,(D52-C52)/C52)))</f>
        <v>-1</v>
      </c>
      <c r="H52" s="18">
        <f t="shared" si="9"/>
        <v>-7.8947368421052627E-2</v>
      </c>
    </row>
    <row r="53" spans="1:8" x14ac:dyDescent="0.2">
      <c r="A53" s="8"/>
      <c r="B53" s="26" t="s">
        <v>49</v>
      </c>
      <c r="C53" s="23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3</v>
      </c>
      <c r="D54" s="9">
        <v>0</v>
      </c>
      <c r="E54" s="10">
        <f t="shared" si="7"/>
        <v>7.8947368421052627E-2</v>
      </c>
      <c r="F54" s="10" t="str">
        <f t="shared" si="8"/>
        <v/>
      </c>
      <c r="G54" s="10">
        <f t="shared" si="10"/>
        <v>-1</v>
      </c>
      <c r="H54" s="18">
        <f t="shared" si="9"/>
        <v>-7.8947368421052627E-2</v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1</v>
      </c>
      <c r="D61" s="9">
        <v>0</v>
      </c>
      <c r="E61" s="10">
        <f t="shared" si="7"/>
        <v>2.6315789473684209E-2</v>
      </c>
      <c r="F61" s="10" t="str">
        <f t="shared" si="8"/>
        <v/>
      </c>
      <c r="G61" s="10">
        <f t="shared" si="10"/>
        <v>-1</v>
      </c>
      <c r="H61" s="18">
        <f t="shared" si="9"/>
        <v>-2.6315789473684209E-2</v>
      </c>
    </row>
    <row r="62" spans="1:8" x14ac:dyDescent="0.2">
      <c r="A62" s="8"/>
      <c r="B62" s="26" t="s">
        <v>58</v>
      </c>
      <c r="C62" s="23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1</v>
      </c>
      <c r="D63" s="9">
        <v>0</v>
      </c>
      <c r="E63" s="10">
        <f t="shared" si="7"/>
        <v>2.6315789473684209E-2</v>
      </c>
      <c r="F63" s="10" t="str">
        <f t="shared" si="8"/>
        <v/>
      </c>
      <c r="G63" s="10">
        <f t="shared" si="10"/>
        <v>-1</v>
      </c>
      <c r="H63" s="18">
        <f t="shared" si="9"/>
        <v>-2.6315789473684209E-2</v>
      </c>
    </row>
    <row r="64" spans="1:8" x14ac:dyDescent="0.2">
      <c r="A64" s="8"/>
      <c r="B64" s="26" t="s">
        <v>60</v>
      </c>
      <c r="C64" s="23">
        <v>2</v>
      </c>
      <c r="D64" s="9">
        <v>4</v>
      </c>
      <c r="E64" s="10">
        <f t="shared" si="7"/>
        <v>5.2631578947368418E-2</v>
      </c>
      <c r="F64" s="10">
        <f t="shared" si="8"/>
        <v>4.3010752688172046E-2</v>
      </c>
      <c r="G64" s="10">
        <f t="shared" si="10"/>
        <v>1</v>
      </c>
      <c r="H64" s="18">
        <f t="shared" si="9"/>
        <v>5.2631578947368418E-2</v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1</v>
      </c>
      <c r="D67" s="9">
        <v>0</v>
      </c>
      <c r="E67" s="10">
        <f t="shared" si="7"/>
        <v>2.6315789473684209E-2</v>
      </c>
      <c r="F67" s="10" t="str">
        <f t="shared" si="8"/>
        <v/>
      </c>
      <c r="G67" s="10">
        <f t="shared" si="10"/>
        <v>-1</v>
      </c>
      <c r="H67" s="18">
        <f t="shared" si="9"/>
        <v>-2.6315789473684209E-2</v>
      </c>
    </row>
    <row r="68" spans="1:8" x14ac:dyDescent="0.2">
      <c r="A68" s="8"/>
      <c r="B68" s="26" t="s">
        <v>64</v>
      </c>
      <c r="C68" s="23">
        <v>2</v>
      </c>
      <c r="D68" s="9">
        <v>13</v>
      </c>
      <c r="E68" s="10">
        <f t="shared" si="7"/>
        <v>5.2631578947368418E-2</v>
      </c>
      <c r="F68" s="10">
        <f t="shared" si="8"/>
        <v>0.13978494623655913</v>
      </c>
      <c r="G68" s="10">
        <f t="shared" si="10"/>
        <v>5.5</v>
      </c>
      <c r="H68" s="18">
        <f t="shared" si="9"/>
        <v>0.28947368421052633</v>
      </c>
    </row>
    <row r="69" spans="1:8" x14ac:dyDescent="0.2">
      <c r="A69" s="8"/>
      <c r="B69" s="26" t="s">
        <v>65</v>
      </c>
      <c r="C69" s="23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8" t="str">
        <f t="shared" si="9"/>
        <v/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299</v>
      </c>
      <c r="D76" s="14">
        <f>SUM(D77:D175)</f>
        <v>528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0.76588628762541811</v>
      </c>
      <c r="H76" s="29">
        <f t="shared" ref="H76:H107" si="13">+IF(OR(AND(E76=""),(G76="")),"",E76*G76)</f>
        <v>0.76588628762541811</v>
      </c>
    </row>
    <row r="77" spans="1:8" x14ac:dyDescent="0.2">
      <c r="A77" s="8"/>
      <c r="B77" s="25" t="s">
        <v>67</v>
      </c>
      <c r="C77" s="22">
        <v>16</v>
      </c>
      <c r="D77" s="15">
        <v>25</v>
      </c>
      <c r="E77" s="16">
        <f t="shared" si="11"/>
        <v>5.3511705685618728E-2</v>
      </c>
      <c r="F77" s="16">
        <f t="shared" si="12"/>
        <v>4.7348484848484848E-2</v>
      </c>
      <c r="G77" s="16">
        <f t="shared" ref="G77:G108" si="14">+IF(AND(C77=0,D77=0)," ",IF(C77=0,1,IF(D77=0,-1,(D77-C77)/C77)))</f>
        <v>0.5625</v>
      </c>
      <c r="H77" s="17">
        <f t="shared" si="13"/>
        <v>3.0100334448160536E-2</v>
      </c>
    </row>
    <row r="78" spans="1:8" x14ac:dyDescent="0.2">
      <c r="A78" s="8"/>
      <c r="B78" s="26" t="s">
        <v>68</v>
      </c>
      <c r="C78" s="23">
        <v>1</v>
      </c>
      <c r="D78" s="9">
        <v>0</v>
      </c>
      <c r="E78" s="10">
        <f t="shared" si="11"/>
        <v>3.3444816053511705E-3</v>
      </c>
      <c r="F78" s="10" t="str">
        <f t="shared" si="12"/>
        <v/>
      </c>
      <c r="G78" s="10">
        <f t="shared" si="14"/>
        <v>-1</v>
      </c>
      <c r="H78" s="18">
        <f t="shared" si="13"/>
        <v>-3.3444816053511705E-3</v>
      </c>
    </row>
    <row r="79" spans="1:8" x14ac:dyDescent="0.2">
      <c r="A79" s="8"/>
      <c r="B79" s="26" t="s">
        <v>69</v>
      </c>
      <c r="C79" s="23">
        <v>1</v>
      </c>
      <c r="D79" s="9">
        <v>3</v>
      </c>
      <c r="E79" s="10">
        <f t="shared" si="11"/>
        <v>3.3444816053511705E-3</v>
      </c>
      <c r="F79" s="10">
        <f t="shared" si="12"/>
        <v>5.681818181818182E-3</v>
      </c>
      <c r="G79" s="10">
        <f t="shared" si="14"/>
        <v>2</v>
      </c>
      <c r="H79" s="18">
        <f t="shared" si="13"/>
        <v>6.688963210702341E-3</v>
      </c>
    </row>
    <row r="80" spans="1:8" x14ac:dyDescent="0.2">
      <c r="A80" s="8"/>
      <c r="B80" s="26" t="s">
        <v>70</v>
      </c>
      <c r="C80" s="23">
        <v>8</v>
      </c>
      <c r="D80" s="9">
        <v>14</v>
      </c>
      <c r="E80" s="10">
        <f t="shared" si="11"/>
        <v>2.6755852842809364E-2</v>
      </c>
      <c r="F80" s="10">
        <f t="shared" si="12"/>
        <v>2.6515151515151516E-2</v>
      </c>
      <c r="G80" s="10">
        <f t="shared" si="14"/>
        <v>0.75</v>
      </c>
      <c r="H80" s="18">
        <f t="shared" si="13"/>
        <v>2.0066889632107024E-2</v>
      </c>
    </row>
    <row r="81" spans="1:8" ht="25.5" x14ac:dyDescent="0.2">
      <c r="A81" s="8"/>
      <c r="B81" s="26" t="s">
        <v>71</v>
      </c>
      <c r="C81" s="23">
        <v>8</v>
      </c>
      <c r="D81" s="9">
        <v>34</v>
      </c>
      <c r="E81" s="10">
        <f t="shared" si="11"/>
        <v>2.6755852842809364E-2</v>
      </c>
      <c r="F81" s="10">
        <f t="shared" si="12"/>
        <v>6.4393939393939392E-2</v>
      </c>
      <c r="G81" s="10">
        <f t="shared" si="14"/>
        <v>3.25</v>
      </c>
      <c r="H81" s="18">
        <f t="shared" si="13"/>
        <v>8.6956521739130432E-2</v>
      </c>
    </row>
    <row r="82" spans="1:8" x14ac:dyDescent="0.2">
      <c r="A82" s="8"/>
      <c r="B82" s="26" t="s">
        <v>72</v>
      </c>
      <c r="C82" s="23">
        <v>6</v>
      </c>
      <c r="D82" s="9">
        <v>9</v>
      </c>
      <c r="E82" s="10">
        <f t="shared" si="11"/>
        <v>2.0066889632107024E-2</v>
      </c>
      <c r="F82" s="10">
        <f t="shared" si="12"/>
        <v>1.7045454545454544E-2</v>
      </c>
      <c r="G82" s="10">
        <f t="shared" si="14"/>
        <v>0.5</v>
      </c>
      <c r="H82" s="18">
        <f t="shared" si="13"/>
        <v>1.0033444816053512E-2</v>
      </c>
    </row>
    <row r="83" spans="1:8" x14ac:dyDescent="0.2">
      <c r="A83" s="8"/>
      <c r="B83" s="26" t="s">
        <v>73</v>
      </c>
      <c r="C83" s="23">
        <v>1</v>
      </c>
      <c r="D83" s="9">
        <v>1</v>
      </c>
      <c r="E83" s="10">
        <f t="shared" si="11"/>
        <v>3.3444816053511705E-3</v>
      </c>
      <c r="F83" s="10">
        <f t="shared" si="12"/>
        <v>1.893939393939394E-3</v>
      </c>
      <c r="G83" s="10">
        <f t="shared" si="14"/>
        <v>0</v>
      </c>
      <c r="H83" s="18">
        <f t="shared" si="13"/>
        <v>0</v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1</v>
      </c>
      <c r="D86" s="9">
        <v>1</v>
      </c>
      <c r="E86" s="10">
        <f t="shared" si="11"/>
        <v>3.3444816053511705E-3</v>
      </c>
      <c r="F86" s="10">
        <f t="shared" si="12"/>
        <v>1.893939393939394E-3</v>
      </c>
      <c r="G86" s="10">
        <f t="shared" si="14"/>
        <v>0</v>
      </c>
      <c r="H86" s="18">
        <f t="shared" si="13"/>
        <v>0</v>
      </c>
    </row>
    <row r="87" spans="1:8" x14ac:dyDescent="0.2">
      <c r="A87" s="8"/>
      <c r="B87" s="26" t="s">
        <v>77</v>
      </c>
      <c r="C87" s="23">
        <v>0</v>
      </c>
      <c r="D87" s="9">
        <v>2</v>
      </c>
      <c r="E87" s="10" t="str">
        <f t="shared" si="11"/>
        <v/>
      </c>
      <c r="F87" s="10">
        <f t="shared" si="12"/>
        <v>3.787878787878788E-3</v>
      </c>
      <c r="G87" s="10">
        <f t="shared" si="14"/>
        <v>1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3</v>
      </c>
      <c r="D92" s="9">
        <v>8</v>
      </c>
      <c r="E92" s="10">
        <f t="shared" si="11"/>
        <v>1.0033444816053512E-2</v>
      </c>
      <c r="F92" s="10">
        <f t="shared" si="12"/>
        <v>1.5151515151515152E-2</v>
      </c>
      <c r="G92" s="10">
        <f t="shared" si="14"/>
        <v>1.6666666666666667</v>
      </c>
      <c r="H92" s="18">
        <f t="shared" si="13"/>
        <v>1.6722408026755856E-2</v>
      </c>
    </row>
    <row r="93" spans="1:8" x14ac:dyDescent="0.2">
      <c r="A93" s="8"/>
      <c r="B93" s="26" t="s">
        <v>83</v>
      </c>
      <c r="C93" s="23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8" t="str">
        <f t="shared" si="13"/>
        <v/>
      </c>
    </row>
    <row r="94" spans="1:8" x14ac:dyDescent="0.2">
      <c r="A94" s="8"/>
      <c r="B94" s="26" t="s">
        <v>84</v>
      </c>
      <c r="C94" s="23">
        <v>3</v>
      </c>
      <c r="D94" s="9">
        <v>2</v>
      </c>
      <c r="E94" s="10">
        <f t="shared" si="11"/>
        <v>1.0033444816053512E-2</v>
      </c>
      <c r="F94" s="10">
        <f t="shared" si="12"/>
        <v>3.787878787878788E-3</v>
      </c>
      <c r="G94" s="10">
        <f t="shared" si="14"/>
        <v>-0.33333333333333331</v>
      </c>
      <c r="H94" s="18">
        <f t="shared" si="13"/>
        <v>-3.3444816053511705E-3</v>
      </c>
    </row>
    <row r="95" spans="1:8" x14ac:dyDescent="0.2">
      <c r="A95" s="8"/>
      <c r="B95" s="26" t="s">
        <v>85</v>
      </c>
      <c r="C95" s="23">
        <v>5</v>
      </c>
      <c r="D95" s="9">
        <v>3</v>
      </c>
      <c r="E95" s="10">
        <f t="shared" si="11"/>
        <v>1.6722408026755852E-2</v>
      </c>
      <c r="F95" s="10">
        <f t="shared" si="12"/>
        <v>5.681818181818182E-3</v>
      </c>
      <c r="G95" s="10">
        <f t="shared" si="14"/>
        <v>-0.4</v>
      </c>
      <c r="H95" s="18">
        <f t="shared" si="13"/>
        <v>-6.688963210702341E-3</v>
      </c>
    </row>
    <row r="96" spans="1:8" x14ac:dyDescent="0.2">
      <c r="A96" s="8"/>
      <c r="B96" s="26" t="s">
        <v>86</v>
      </c>
      <c r="C96" s="23">
        <v>1</v>
      </c>
      <c r="D96" s="9">
        <v>5</v>
      </c>
      <c r="E96" s="10">
        <f t="shared" si="11"/>
        <v>3.3444816053511705E-3</v>
      </c>
      <c r="F96" s="10">
        <f t="shared" si="12"/>
        <v>9.46969696969697E-3</v>
      </c>
      <c r="G96" s="10">
        <f t="shared" si="14"/>
        <v>4</v>
      </c>
      <c r="H96" s="18">
        <f t="shared" si="13"/>
        <v>1.3377926421404682E-2</v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3</v>
      </c>
      <c r="D98" s="9">
        <v>9</v>
      </c>
      <c r="E98" s="10">
        <f t="shared" si="11"/>
        <v>1.0033444816053512E-2</v>
      </c>
      <c r="F98" s="10">
        <f t="shared" si="12"/>
        <v>1.7045454545454544E-2</v>
      </c>
      <c r="G98" s="10">
        <f t="shared" si="14"/>
        <v>2</v>
      </c>
      <c r="H98" s="18">
        <f t="shared" si="13"/>
        <v>2.0066889632107024E-2</v>
      </c>
    </row>
    <row r="99" spans="1:8" x14ac:dyDescent="0.2">
      <c r="A99" s="8"/>
      <c r="B99" s="26" t="s">
        <v>89</v>
      </c>
      <c r="C99" s="23">
        <v>1</v>
      </c>
      <c r="D99" s="9">
        <v>7</v>
      </c>
      <c r="E99" s="10">
        <f t="shared" si="11"/>
        <v>3.3444816053511705E-3</v>
      </c>
      <c r="F99" s="10">
        <f t="shared" si="12"/>
        <v>1.3257575757575758E-2</v>
      </c>
      <c r="G99" s="10">
        <f t="shared" si="14"/>
        <v>6</v>
      </c>
      <c r="H99" s="18">
        <f t="shared" si="13"/>
        <v>2.0066889632107024E-2</v>
      </c>
    </row>
    <row r="100" spans="1:8" x14ac:dyDescent="0.2">
      <c r="A100" s="8"/>
      <c r="B100" s="26" t="s">
        <v>90</v>
      </c>
      <c r="C100" s="23">
        <v>4</v>
      </c>
      <c r="D100" s="9">
        <v>2</v>
      </c>
      <c r="E100" s="10">
        <f t="shared" si="11"/>
        <v>1.3377926421404682E-2</v>
      </c>
      <c r="F100" s="10">
        <f t="shared" si="12"/>
        <v>3.787878787878788E-3</v>
      </c>
      <c r="G100" s="10">
        <f t="shared" si="14"/>
        <v>-0.5</v>
      </c>
      <c r="H100" s="18">
        <f t="shared" si="13"/>
        <v>-6.688963210702341E-3</v>
      </c>
    </row>
    <row r="101" spans="1:8" x14ac:dyDescent="0.2">
      <c r="A101" s="8"/>
      <c r="B101" s="26" t="s">
        <v>91</v>
      </c>
      <c r="C101" s="23">
        <v>3</v>
      </c>
      <c r="D101" s="9">
        <v>1</v>
      </c>
      <c r="E101" s="10">
        <f t="shared" si="11"/>
        <v>1.0033444816053512E-2</v>
      </c>
      <c r="F101" s="10">
        <f t="shared" si="12"/>
        <v>1.893939393939394E-3</v>
      </c>
      <c r="G101" s="10">
        <f t="shared" si="14"/>
        <v>-0.66666666666666663</v>
      </c>
      <c r="H101" s="18">
        <f t="shared" si="13"/>
        <v>-6.688963210702341E-3</v>
      </c>
    </row>
    <row r="102" spans="1:8" x14ac:dyDescent="0.2">
      <c r="A102" s="8"/>
      <c r="B102" s="26" t="s">
        <v>92</v>
      </c>
      <c r="C102" s="23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8" t="str">
        <f t="shared" si="13"/>
        <v/>
      </c>
    </row>
    <row r="103" spans="1:8" x14ac:dyDescent="0.2">
      <c r="A103" s="8"/>
      <c r="B103" s="26" t="s">
        <v>93</v>
      </c>
      <c r="C103" s="23">
        <v>1</v>
      </c>
      <c r="D103" s="9">
        <v>0</v>
      </c>
      <c r="E103" s="10">
        <f t="shared" si="11"/>
        <v>3.3444816053511705E-3</v>
      </c>
      <c r="F103" s="10" t="str">
        <f t="shared" si="12"/>
        <v/>
      </c>
      <c r="G103" s="10">
        <f t="shared" si="14"/>
        <v>-1</v>
      </c>
      <c r="H103" s="18">
        <f t="shared" si="13"/>
        <v>-3.3444816053511705E-3</v>
      </c>
    </row>
    <row r="104" spans="1:8" x14ac:dyDescent="0.2">
      <c r="A104" s="8"/>
      <c r="B104" s="26" t="s">
        <v>94</v>
      </c>
      <c r="C104" s="23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3</v>
      </c>
      <c r="D106" s="9">
        <v>7</v>
      </c>
      <c r="E106" s="10">
        <f t="shared" si="11"/>
        <v>1.0033444816053512E-2</v>
      </c>
      <c r="F106" s="10">
        <f t="shared" si="12"/>
        <v>1.3257575757575758E-2</v>
      </c>
      <c r="G106" s="10">
        <f t="shared" si="14"/>
        <v>1.3333333333333333</v>
      </c>
      <c r="H106" s="18">
        <f t="shared" si="13"/>
        <v>1.3377926421404682E-2</v>
      </c>
    </row>
    <row r="107" spans="1:8" x14ac:dyDescent="0.2">
      <c r="A107" s="8"/>
      <c r="B107" s="26" t="s">
        <v>97</v>
      </c>
      <c r="C107" s="23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8" t="str">
        <f t="shared" si="17"/>
        <v/>
      </c>
    </row>
    <row r="110" spans="1:8" x14ac:dyDescent="0.2">
      <c r="A110" s="8"/>
      <c r="B110" s="26" t="s">
        <v>100</v>
      </c>
      <c r="C110" s="23">
        <v>7</v>
      </c>
      <c r="D110" s="9">
        <v>6</v>
      </c>
      <c r="E110" s="10">
        <f t="shared" si="15"/>
        <v>2.3411371237458192E-2</v>
      </c>
      <c r="F110" s="10">
        <f t="shared" si="16"/>
        <v>1.1363636363636364E-2</v>
      </c>
      <c r="G110" s="10">
        <f t="shared" si="18"/>
        <v>-0.14285714285714285</v>
      </c>
      <c r="H110" s="18">
        <f t="shared" si="17"/>
        <v>-3.3444816053511701E-3</v>
      </c>
    </row>
    <row r="111" spans="1:8" x14ac:dyDescent="0.2">
      <c r="A111" s="8"/>
      <c r="B111" s="26" t="s">
        <v>101</v>
      </c>
      <c r="C111" s="23">
        <v>5</v>
      </c>
      <c r="D111" s="9">
        <v>0</v>
      </c>
      <c r="E111" s="10">
        <f t="shared" si="15"/>
        <v>1.6722408026755852E-2</v>
      </c>
      <c r="F111" s="10" t="str">
        <f t="shared" si="16"/>
        <v/>
      </c>
      <c r="G111" s="10">
        <f t="shared" si="18"/>
        <v>-1</v>
      </c>
      <c r="H111" s="18">
        <f t="shared" si="17"/>
        <v>-1.6722408026755852E-2</v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1</v>
      </c>
      <c r="D113" s="9">
        <v>0</v>
      </c>
      <c r="E113" s="10">
        <f t="shared" si="15"/>
        <v>3.3444816053511705E-3</v>
      </c>
      <c r="F113" s="10" t="str">
        <f t="shared" si="16"/>
        <v/>
      </c>
      <c r="G113" s="10">
        <f t="shared" si="18"/>
        <v>-1</v>
      </c>
      <c r="H113" s="18">
        <f t="shared" si="17"/>
        <v>-3.3444816053511705E-3</v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1</v>
      </c>
      <c r="D115" s="9">
        <v>0</v>
      </c>
      <c r="E115" s="10">
        <f t="shared" si="15"/>
        <v>3.3444816053511705E-3</v>
      </c>
      <c r="F115" s="10" t="str">
        <f t="shared" si="16"/>
        <v/>
      </c>
      <c r="G115" s="10">
        <f t="shared" si="18"/>
        <v>-1</v>
      </c>
      <c r="H115" s="18">
        <f t="shared" si="17"/>
        <v>-3.3444816053511705E-3</v>
      </c>
    </row>
    <row r="116" spans="1:8" x14ac:dyDescent="0.2">
      <c r="A116" s="8"/>
      <c r="B116" s="26" t="s">
        <v>106</v>
      </c>
      <c r="C116" s="23">
        <v>0</v>
      </c>
      <c r="D116" s="9">
        <v>1</v>
      </c>
      <c r="E116" s="10" t="str">
        <f t="shared" si="15"/>
        <v/>
      </c>
      <c r="F116" s="10">
        <f t="shared" si="16"/>
        <v>1.893939393939394E-3</v>
      </c>
      <c r="G116" s="10">
        <f t="shared" si="18"/>
        <v>1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2</v>
      </c>
      <c r="D117" s="9">
        <v>0</v>
      </c>
      <c r="E117" s="10">
        <f t="shared" si="15"/>
        <v>6.688963210702341E-3</v>
      </c>
      <c r="F117" s="10" t="str">
        <f t="shared" si="16"/>
        <v/>
      </c>
      <c r="G117" s="10">
        <f t="shared" si="18"/>
        <v>-1</v>
      </c>
      <c r="H117" s="18">
        <f t="shared" si="17"/>
        <v>-6.688963210702341E-3</v>
      </c>
    </row>
    <row r="118" spans="1:8" x14ac:dyDescent="0.2">
      <c r="A118" s="8"/>
      <c r="B118" s="26" t="s">
        <v>108</v>
      </c>
      <c r="C118" s="23">
        <v>1</v>
      </c>
      <c r="D118" s="9">
        <v>0</v>
      </c>
      <c r="E118" s="10">
        <f t="shared" si="15"/>
        <v>3.3444816053511705E-3</v>
      </c>
      <c r="F118" s="10" t="str">
        <f t="shared" si="16"/>
        <v/>
      </c>
      <c r="G118" s="10">
        <f t="shared" si="18"/>
        <v>-1</v>
      </c>
      <c r="H118" s="18">
        <f t="shared" si="17"/>
        <v>-3.3444816053511705E-3</v>
      </c>
    </row>
    <row r="119" spans="1:8" ht="25.5" x14ac:dyDescent="0.2">
      <c r="A119" s="8"/>
      <c r="B119" s="26" t="s">
        <v>109</v>
      </c>
      <c r="C119" s="23">
        <v>2</v>
      </c>
      <c r="D119" s="9">
        <v>2</v>
      </c>
      <c r="E119" s="10">
        <f t="shared" si="15"/>
        <v>6.688963210702341E-3</v>
      </c>
      <c r="F119" s="10">
        <f t="shared" si="16"/>
        <v>3.787878787878788E-3</v>
      </c>
      <c r="G119" s="10">
        <f t="shared" si="18"/>
        <v>0</v>
      </c>
      <c r="H119" s="18">
        <f t="shared" si="17"/>
        <v>0</v>
      </c>
    </row>
    <row r="120" spans="1:8" ht="25.5" x14ac:dyDescent="0.2">
      <c r="A120" s="8"/>
      <c r="B120" s="26" t="s">
        <v>110</v>
      </c>
      <c r="C120" s="23">
        <v>5</v>
      </c>
      <c r="D120" s="9">
        <v>1</v>
      </c>
      <c r="E120" s="10">
        <f t="shared" si="15"/>
        <v>1.6722408026755852E-2</v>
      </c>
      <c r="F120" s="10">
        <f t="shared" si="16"/>
        <v>1.893939393939394E-3</v>
      </c>
      <c r="G120" s="10">
        <f t="shared" si="18"/>
        <v>-0.8</v>
      </c>
      <c r="H120" s="18">
        <f t="shared" si="17"/>
        <v>-1.3377926421404682E-2</v>
      </c>
    </row>
    <row r="121" spans="1:8" x14ac:dyDescent="0.2">
      <c r="A121" s="8"/>
      <c r="B121" s="26" t="s">
        <v>111</v>
      </c>
      <c r="C121" s="23">
        <v>4</v>
      </c>
      <c r="D121" s="9">
        <v>7</v>
      </c>
      <c r="E121" s="10">
        <f t="shared" si="15"/>
        <v>1.3377926421404682E-2</v>
      </c>
      <c r="F121" s="10">
        <f t="shared" si="16"/>
        <v>1.3257575757575758E-2</v>
      </c>
      <c r="G121" s="10">
        <f t="shared" si="18"/>
        <v>0.75</v>
      </c>
      <c r="H121" s="18">
        <f t="shared" si="17"/>
        <v>1.0033444816053512E-2</v>
      </c>
    </row>
    <row r="122" spans="1:8" x14ac:dyDescent="0.2">
      <c r="A122" s="8"/>
      <c r="B122" s="26" t="s">
        <v>112</v>
      </c>
      <c r="C122" s="23">
        <v>14</v>
      </c>
      <c r="D122" s="9">
        <v>70</v>
      </c>
      <c r="E122" s="10">
        <f t="shared" si="15"/>
        <v>4.6822742474916385E-2</v>
      </c>
      <c r="F122" s="10">
        <f t="shared" si="16"/>
        <v>0.13257575757575757</v>
      </c>
      <c r="G122" s="10">
        <f t="shared" si="18"/>
        <v>4</v>
      </c>
      <c r="H122" s="18">
        <f t="shared" si="17"/>
        <v>0.18729096989966554</v>
      </c>
    </row>
    <row r="123" spans="1:8" x14ac:dyDescent="0.2">
      <c r="A123" s="8"/>
      <c r="B123" s="26" t="s">
        <v>113</v>
      </c>
      <c r="C123" s="23">
        <v>2</v>
      </c>
      <c r="D123" s="9">
        <v>6</v>
      </c>
      <c r="E123" s="10">
        <f t="shared" si="15"/>
        <v>6.688963210702341E-3</v>
      </c>
      <c r="F123" s="10">
        <f t="shared" si="16"/>
        <v>1.1363636363636364E-2</v>
      </c>
      <c r="G123" s="10">
        <f t="shared" si="18"/>
        <v>2</v>
      </c>
      <c r="H123" s="18">
        <f t="shared" si="17"/>
        <v>1.3377926421404682E-2</v>
      </c>
    </row>
    <row r="124" spans="1:8" x14ac:dyDescent="0.2">
      <c r="A124" s="8"/>
      <c r="B124" s="26" t="s">
        <v>114</v>
      </c>
      <c r="C124" s="23">
        <v>1</v>
      </c>
      <c r="D124" s="9">
        <v>0</v>
      </c>
      <c r="E124" s="10">
        <f t="shared" si="15"/>
        <v>3.3444816053511705E-3</v>
      </c>
      <c r="F124" s="10" t="str">
        <f t="shared" si="16"/>
        <v/>
      </c>
      <c r="G124" s="10">
        <f t="shared" si="18"/>
        <v>-1</v>
      </c>
      <c r="H124" s="18">
        <f t="shared" si="17"/>
        <v>-3.3444816053511705E-3</v>
      </c>
    </row>
    <row r="125" spans="1:8" x14ac:dyDescent="0.2">
      <c r="A125" s="8"/>
      <c r="B125" s="26" t="s">
        <v>115</v>
      </c>
      <c r="C125" s="23">
        <v>0</v>
      </c>
      <c r="D125" s="9">
        <v>2</v>
      </c>
      <c r="E125" s="10" t="str">
        <f t="shared" si="15"/>
        <v/>
      </c>
      <c r="F125" s="10">
        <f t="shared" si="16"/>
        <v>3.787878787878788E-3</v>
      </c>
      <c r="G125" s="10">
        <f t="shared" si="18"/>
        <v>1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1</v>
      </c>
      <c r="D127" s="9">
        <v>2</v>
      </c>
      <c r="E127" s="10">
        <f t="shared" si="15"/>
        <v>3.3444816053511705E-3</v>
      </c>
      <c r="F127" s="10">
        <f t="shared" si="16"/>
        <v>3.787878787878788E-3</v>
      </c>
      <c r="G127" s="10">
        <f t="shared" si="18"/>
        <v>1</v>
      </c>
      <c r="H127" s="18">
        <f t="shared" si="17"/>
        <v>3.3444816053511705E-3</v>
      </c>
    </row>
    <row r="128" spans="1:8" x14ac:dyDescent="0.2">
      <c r="A128" s="8"/>
      <c r="B128" s="26" t="s">
        <v>118</v>
      </c>
      <c r="C128" s="23">
        <v>2</v>
      </c>
      <c r="D128" s="9">
        <v>3</v>
      </c>
      <c r="E128" s="10">
        <f t="shared" si="15"/>
        <v>6.688963210702341E-3</v>
      </c>
      <c r="F128" s="10">
        <f t="shared" si="16"/>
        <v>5.681818181818182E-3</v>
      </c>
      <c r="G128" s="10">
        <f t="shared" si="18"/>
        <v>0.5</v>
      </c>
      <c r="H128" s="18">
        <f t="shared" si="17"/>
        <v>3.3444816053511705E-3</v>
      </c>
    </row>
    <row r="129" spans="1:8" x14ac:dyDescent="0.2">
      <c r="A129" s="8"/>
      <c r="B129" s="26" t="s">
        <v>119</v>
      </c>
      <c r="C129" s="23">
        <v>0</v>
      </c>
      <c r="D129" s="9">
        <v>6</v>
      </c>
      <c r="E129" s="10" t="str">
        <f t="shared" si="15"/>
        <v/>
      </c>
      <c r="F129" s="10">
        <f t="shared" si="16"/>
        <v>1.1363636363636364E-2</v>
      </c>
      <c r="G129" s="10">
        <f t="shared" si="18"/>
        <v>1</v>
      </c>
      <c r="H129" s="18" t="str">
        <f t="shared" si="17"/>
        <v/>
      </c>
    </row>
    <row r="130" spans="1:8" x14ac:dyDescent="0.2">
      <c r="A130" s="8"/>
      <c r="B130" s="26" t="s">
        <v>120</v>
      </c>
      <c r="C130" s="23">
        <v>2</v>
      </c>
      <c r="D130" s="9">
        <v>46</v>
      </c>
      <c r="E130" s="10">
        <f t="shared" si="15"/>
        <v>6.688963210702341E-3</v>
      </c>
      <c r="F130" s="10">
        <f t="shared" si="16"/>
        <v>8.7121212121212127E-2</v>
      </c>
      <c r="G130" s="10">
        <f t="shared" si="18"/>
        <v>22</v>
      </c>
      <c r="H130" s="18">
        <f t="shared" si="17"/>
        <v>0.14715719063545149</v>
      </c>
    </row>
    <row r="131" spans="1:8" x14ac:dyDescent="0.2">
      <c r="A131" s="8"/>
      <c r="B131" s="26" t="s">
        <v>121</v>
      </c>
      <c r="C131" s="23">
        <v>2</v>
      </c>
      <c r="D131" s="9">
        <v>9</v>
      </c>
      <c r="E131" s="10">
        <f t="shared" si="15"/>
        <v>6.688963210702341E-3</v>
      </c>
      <c r="F131" s="10">
        <f t="shared" si="16"/>
        <v>1.7045454545454544E-2</v>
      </c>
      <c r="G131" s="10">
        <f t="shared" si="18"/>
        <v>3.5</v>
      </c>
      <c r="H131" s="18">
        <f t="shared" si="17"/>
        <v>2.3411371237458192E-2</v>
      </c>
    </row>
    <row r="132" spans="1:8" x14ac:dyDescent="0.2">
      <c r="A132" s="8"/>
      <c r="B132" s="26" t="s">
        <v>122</v>
      </c>
      <c r="C132" s="23">
        <v>18</v>
      </c>
      <c r="D132" s="9">
        <v>57</v>
      </c>
      <c r="E132" s="10">
        <f t="shared" si="15"/>
        <v>6.0200668896321072E-2</v>
      </c>
      <c r="F132" s="10">
        <f t="shared" si="16"/>
        <v>0.10795454545454546</v>
      </c>
      <c r="G132" s="10">
        <f t="shared" si="18"/>
        <v>2.1666666666666665</v>
      </c>
      <c r="H132" s="18">
        <f t="shared" si="17"/>
        <v>0.13043478260869565</v>
      </c>
    </row>
    <row r="133" spans="1:8" x14ac:dyDescent="0.2">
      <c r="A133" s="8"/>
      <c r="B133" s="26" t="s">
        <v>123</v>
      </c>
      <c r="C133" s="23">
        <v>3</v>
      </c>
      <c r="D133" s="9">
        <v>7</v>
      </c>
      <c r="E133" s="10">
        <f t="shared" si="15"/>
        <v>1.0033444816053512E-2</v>
      </c>
      <c r="F133" s="10">
        <f t="shared" si="16"/>
        <v>1.3257575757575758E-2</v>
      </c>
      <c r="G133" s="10">
        <f t="shared" si="18"/>
        <v>1.3333333333333333</v>
      </c>
      <c r="H133" s="18">
        <f t="shared" si="17"/>
        <v>1.3377926421404682E-2</v>
      </c>
    </row>
    <row r="134" spans="1:8" x14ac:dyDescent="0.2">
      <c r="A134" s="8"/>
      <c r="B134" s="26" t="s">
        <v>124</v>
      </c>
      <c r="C134" s="23">
        <v>8</v>
      </c>
      <c r="D134" s="9">
        <v>12</v>
      </c>
      <c r="E134" s="10">
        <f t="shared" si="15"/>
        <v>2.6755852842809364E-2</v>
      </c>
      <c r="F134" s="10">
        <f t="shared" si="16"/>
        <v>2.2727272727272728E-2</v>
      </c>
      <c r="G134" s="10">
        <f t="shared" si="18"/>
        <v>0.5</v>
      </c>
      <c r="H134" s="18">
        <f t="shared" si="17"/>
        <v>1.3377926421404682E-2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5</v>
      </c>
      <c r="D136" s="9">
        <v>3</v>
      </c>
      <c r="E136" s="10">
        <f t="shared" si="15"/>
        <v>1.6722408026755852E-2</v>
      </c>
      <c r="F136" s="10">
        <f t="shared" si="16"/>
        <v>5.681818181818182E-3</v>
      </c>
      <c r="G136" s="10">
        <f t="shared" si="18"/>
        <v>-0.4</v>
      </c>
      <c r="H136" s="18">
        <f t="shared" si="17"/>
        <v>-6.688963210702341E-3</v>
      </c>
    </row>
    <row r="137" spans="1:8" x14ac:dyDescent="0.2">
      <c r="A137" s="8"/>
      <c r="B137" s="26" t="s">
        <v>127</v>
      </c>
      <c r="C137" s="23">
        <v>12</v>
      </c>
      <c r="D137" s="9">
        <v>5</v>
      </c>
      <c r="E137" s="10">
        <f t="shared" si="15"/>
        <v>4.0133779264214048E-2</v>
      </c>
      <c r="F137" s="10">
        <f t="shared" si="16"/>
        <v>9.46969696969697E-3</v>
      </c>
      <c r="G137" s="10">
        <f t="shared" si="18"/>
        <v>-0.58333333333333337</v>
      </c>
      <c r="H137" s="18">
        <f t="shared" si="17"/>
        <v>-2.3411371237458196E-2</v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120</v>
      </c>
      <c r="D139" s="9">
        <v>137</v>
      </c>
      <c r="E139" s="10">
        <f t="shared" si="15"/>
        <v>0.40133779264214048</v>
      </c>
      <c r="F139" s="10">
        <f t="shared" si="16"/>
        <v>0.25946969696969696</v>
      </c>
      <c r="G139" s="10">
        <f t="shared" si="18"/>
        <v>0.14166666666666666</v>
      </c>
      <c r="H139" s="18">
        <f t="shared" si="17"/>
        <v>5.6856187290969896E-2</v>
      </c>
    </row>
    <row r="140" spans="1:8" x14ac:dyDescent="0.2">
      <c r="A140" s="8"/>
      <c r="B140" s="26" t="s">
        <v>130</v>
      </c>
      <c r="C140" s="23">
        <v>1</v>
      </c>
      <c r="D140" s="9">
        <v>0</v>
      </c>
      <c r="E140" s="10">
        <f t="shared" ref="E140:E175" si="19">+IF(C140=0,"",C140/C$76)</f>
        <v>3.3444816053511705E-3</v>
      </c>
      <c r="F140" s="10" t="str">
        <f t="shared" ref="F140:F175" si="20">+IF(D140=0,"",D140/D$76)</f>
        <v/>
      </c>
      <c r="G140" s="10">
        <f t="shared" si="18"/>
        <v>-1</v>
      </c>
      <c r="H140" s="18">
        <f t="shared" ref="H140:H171" si="21">+IF(OR(AND(E140=""),(G140="")),"",E140*G140)</f>
        <v>-3.3444816053511705E-3</v>
      </c>
    </row>
    <row r="141" spans="1:8" x14ac:dyDescent="0.2">
      <c r="A141" s="8"/>
      <c r="B141" s="26" t="s">
        <v>131</v>
      </c>
      <c r="C141" s="23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8" t="str">
        <f t="shared" si="21"/>
        <v/>
      </c>
    </row>
    <row r="142" spans="1:8" x14ac:dyDescent="0.2">
      <c r="A142" s="8"/>
      <c r="B142" s="26" t="s">
        <v>132</v>
      </c>
      <c r="C142" s="23">
        <v>2</v>
      </c>
      <c r="D142" s="9">
        <v>0</v>
      </c>
      <c r="E142" s="10">
        <f t="shared" si="19"/>
        <v>6.688963210702341E-3</v>
      </c>
      <c r="F142" s="10" t="str">
        <f t="shared" si="20"/>
        <v/>
      </c>
      <c r="G142" s="10">
        <f t="shared" si="22"/>
        <v>-1</v>
      </c>
      <c r="H142" s="18">
        <f t="shared" si="21"/>
        <v>-6.688963210702341E-3</v>
      </c>
    </row>
    <row r="143" spans="1:8" x14ac:dyDescent="0.2">
      <c r="A143" s="8"/>
      <c r="B143" s="26" t="s">
        <v>133</v>
      </c>
      <c r="C143" s="23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8" t="str">
        <f t="shared" si="21"/>
        <v/>
      </c>
    </row>
    <row r="145" spans="1:8" x14ac:dyDescent="0.2">
      <c r="A145" s="8"/>
      <c r="B145" s="26" t="s">
        <v>135</v>
      </c>
      <c r="C145" s="23">
        <v>3</v>
      </c>
      <c r="D145" s="9">
        <v>1</v>
      </c>
      <c r="E145" s="10">
        <f t="shared" si="19"/>
        <v>1.0033444816053512E-2</v>
      </c>
      <c r="F145" s="10">
        <f t="shared" si="20"/>
        <v>1.893939393939394E-3</v>
      </c>
      <c r="G145" s="10">
        <f t="shared" si="22"/>
        <v>-0.66666666666666663</v>
      </c>
      <c r="H145" s="18">
        <f t="shared" si="21"/>
        <v>-6.688963210702341E-3</v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8" t="str">
        <f t="shared" si="21"/>
        <v/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0</v>
      </c>
      <c r="D150" s="9">
        <v>2</v>
      </c>
      <c r="E150" s="10" t="str">
        <f t="shared" si="19"/>
        <v/>
      </c>
      <c r="F150" s="10">
        <f t="shared" si="20"/>
        <v>3.787878787878788E-3</v>
      </c>
      <c r="G150" s="10">
        <f t="shared" si="22"/>
        <v>1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3</v>
      </c>
      <c r="D151" s="9">
        <v>5</v>
      </c>
      <c r="E151" s="10">
        <f t="shared" si="19"/>
        <v>1.0033444816053512E-2</v>
      </c>
      <c r="F151" s="10">
        <f t="shared" si="20"/>
        <v>9.46969696969697E-3</v>
      </c>
      <c r="G151" s="10">
        <f t="shared" si="22"/>
        <v>0.66666666666666663</v>
      </c>
      <c r="H151" s="18">
        <f t="shared" si="21"/>
        <v>6.688963210702341E-3</v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1</v>
      </c>
      <c r="E154" s="10" t="str">
        <f t="shared" si="19"/>
        <v/>
      </c>
      <c r="F154" s="10">
        <f t="shared" si="20"/>
        <v>1.893939393939394E-3</v>
      </c>
      <c r="G154" s="10">
        <f t="shared" si="22"/>
        <v>1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0</v>
      </c>
      <c r="D161" s="9">
        <v>1</v>
      </c>
      <c r="E161" s="10" t="str">
        <f t="shared" si="19"/>
        <v/>
      </c>
      <c r="F161" s="10">
        <f t="shared" si="20"/>
        <v>1.893939393939394E-3</v>
      </c>
      <c r="G161" s="10">
        <f t="shared" si="22"/>
        <v>1</v>
      </c>
      <c r="H161" s="18" t="str">
        <f t="shared" si="21"/>
        <v/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1</v>
      </c>
      <c r="D163" s="9">
        <v>0</v>
      </c>
      <c r="E163" s="10">
        <f t="shared" si="19"/>
        <v>3.3444816053511705E-3</v>
      </c>
      <c r="F163" s="10" t="str">
        <f t="shared" si="20"/>
        <v/>
      </c>
      <c r="G163" s="10">
        <f t="shared" si="22"/>
        <v>-1</v>
      </c>
      <c r="H163" s="18">
        <f t="shared" si="21"/>
        <v>-3.3444816053511705E-3</v>
      </c>
    </row>
    <row r="164" spans="1:8" x14ac:dyDescent="0.2">
      <c r="A164" s="8"/>
      <c r="B164" s="26" t="s">
        <v>154</v>
      </c>
      <c r="C164" s="23">
        <v>0</v>
      </c>
      <c r="D164" s="9">
        <v>2</v>
      </c>
      <c r="E164" s="10" t="str">
        <f t="shared" si="19"/>
        <v/>
      </c>
      <c r="F164" s="10">
        <f t="shared" si="20"/>
        <v>3.787878787878788E-3</v>
      </c>
      <c r="G164" s="10">
        <f t="shared" si="22"/>
        <v>1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1</v>
      </c>
      <c r="D169" s="9">
        <v>0</v>
      </c>
      <c r="E169" s="10">
        <f t="shared" si="19"/>
        <v>3.3444816053511705E-3</v>
      </c>
      <c r="F169" s="10" t="str">
        <f t="shared" si="20"/>
        <v/>
      </c>
      <c r="G169" s="10">
        <f t="shared" si="22"/>
        <v>-1</v>
      </c>
      <c r="H169" s="18">
        <f t="shared" si="21"/>
        <v>-3.3444816053511705E-3</v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1</v>
      </c>
      <c r="D172" s="9">
        <v>1</v>
      </c>
      <c r="E172" s="10">
        <f t="shared" si="19"/>
        <v>3.3444816053511705E-3</v>
      </c>
      <c r="F172" s="10">
        <f t="shared" si="20"/>
        <v>1.893939393939394E-3</v>
      </c>
      <c r="G172" s="10">
        <f t="shared" si="22"/>
        <v>0</v>
      </c>
      <c r="H172" s="18">
        <f t="shared" ref="H172:H175" si="23">+IF(OR(AND(E172=""),(G172="")),"",E172*G172)</f>
        <v>0</v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287</v>
      </c>
      <c r="D181" s="14">
        <f>SUM(D182:D356)</f>
        <v>611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1.1289198606271778</v>
      </c>
      <c r="H181" s="29">
        <f t="shared" ref="H181:H212" si="26">+IF(OR(AND(E181=""),(G181="")),"",E181*G181)</f>
        <v>1.1289198606271778</v>
      </c>
    </row>
    <row r="182" spans="1:8" x14ac:dyDescent="0.2">
      <c r="A182" s="8"/>
      <c r="B182" s="25" t="s">
        <v>166</v>
      </c>
      <c r="C182" s="22">
        <v>4</v>
      </c>
      <c r="D182" s="15">
        <v>6</v>
      </c>
      <c r="E182" s="16">
        <f t="shared" si="24"/>
        <v>1.3937282229965157E-2</v>
      </c>
      <c r="F182" s="16">
        <f t="shared" si="25"/>
        <v>9.8199672667757774E-3</v>
      </c>
      <c r="G182" s="16">
        <f t="shared" ref="G182:G213" si="27">+IF(AND(C182=0,D182=0)," ",IF(C182=0,1,IF(D182=0,-1,(D182-C182)/C182)))</f>
        <v>0.5</v>
      </c>
      <c r="H182" s="17">
        <f t="shared" si="26"/>
        <v>6.9686411149825784E-3</v>
      </c>
    </row>
    <row r="183" spans="1:8" x14ac:dyDescent="0.2">
      <c r="A183" s="8"/>
      <c r="B183" s="26" t="s">
        <v>167</v>
      </c>
      <c r="C183" s="23">
        <v>2</v>
      </c>
      <c r="D183" s="9">
        <v>1</v>
      </c>
      <c r="E183" s="10">
        <f t="shared" si="24"/>
        <v>6.9686411149825784E-3</v>
      </c>
      <c r="F183" s="10">
        <f t="shared" si="25"/>
        <v>1.6366612111292963E-3</v>
      </c>
      <c r="G183" s="10">
        <f t="shared" si="27"/>
        <v>-0.5</v>
      </c>
      <c r="H183" s="18">
        <f t="shared" si="26"/>
        <v>-3.4843205574912892E-3</v>
      </c>
    </row>
    <row r="184" spans="1:8" ht="38.25" x14ac:dyDescent="0.2">
      <c r="A184" s="8"/>
      <c r="B184" s="26" t="s">
        <v>168</v>
      </c>
      <c r="C184" s="23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8" t="str">
        <f t="shared" si="26"/>
        <v/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4</v>
      </c>
      <c r="D186" s="9">
        <v>7</v>
      </c>
      <c r="E186" s="10">
        <f t="shared" si="24"/>
        <v>1.3937282229965157E-2</v>
      </c>
      <c r="F186" s="10">
        <f t="shared" si="25"/>
        <v>1.1456628477905073E-2</v>
      </c>
      <c r="G186" s="10">
        <f t="shared" si="27"/>
        <v>0.75</v>
      </c>
      <c r="H186" s="18">
        <f t="shared" si="26"/>
        <v>1.0452961672473868E-2</v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24</v>
      </c>
      <c r="D188" s="9">
        <v>310</v>
      </c>
      <c r="E188" s="10">
        <f t="shared" si="24"/>
        <v>8.3623693379790948E-2</v>
      </c>
      <c r="F188" s="10">
        <f t="shared" si="25"/>
        <v>0.50736497545008186</v>
      </c>
      <c r="G188" s="10">
        <f t="shared" si="27"/>
        <v>11.916666666666666</v>
      </c>
      <c r="H188" s="18">
        <f t="shared" si="26"/>
        <v>0.99651567944250874</v>
      </c>
    </row>
    <row r="189" spans="1:8" x14ac:dyDescent="0.2">
      <c r="A189" s="8"/>
      <c r="B189" s="26" t="s">
        <v>173</v>
      </c>
      <c r="C189" s="23">
        <v>2</v>
      </c>
      <c r="D189" s="9">
        <v>0</v>
      </c>
      <c r="E189" s="10">
        <f t="shared" si="24"/>
        <v>6.9686411149825784E-3</v>
      </c>
      <c r="F189" s="10" t="str">
        <f t="shared" si="25"/>
        <v/>
      </c>
      <c r="G189" s="10">
        <f t="shared" si="27"/>
        <v>-1</v>
      </c>
      <c r="H189" s="18">
        <f t="shared" si="26"/>
        <v>-6.9686411149825784E-3</v>
      </c>
    </row>
    <row r="190" spans="1:8" x14ac:dyDescent="0.2">
      <c r="A190" s="8"/>
      <c r="B190" s="26" t="s">
        <v>174</v>
      </c>
      <c r="C190" s="23">
        <v>2</v>
      </c>
      <c r="D190" s="9">
        <v>1</v>
      </c>
      <c r="E190" s="10">
        <f t="shared" si="24"/>
        <v>6.9686411149825784E-3</v>
      </c>
      <c r="F190" s="10">
        <f t="shared" si="25"/>
        <v>1.6366612111292963E-3</v>
      </c>
      <c r="G190" s="10">
        <f t="shared" si="27"/>
        <v>-0.5</v>
      </c>
      <c r="H190" s="18">
        <f t="shared" si="26"/>
        <v>-3.4843205574912892E-3</v>
      </c>
    </row>
    <row r="191" spans="1:8" x14ac:dyDescent="0.2">
      <c r="A191" s="8"/>
      <c r="B191" s="26" t="s">
        <v>175</v>
      </c>
      <c r="C191" s="23">
        <v>2</v>
      </c>
      <c r="D191" s="9">
        <v>1</v>
      </c>
      <c r="E191" s="10">
        <f t="shared" si="24"/>
        <v>6.9686411149825784E-3</v>
      </c>
      <c r="F191" s="10">
        <f t="shared" si="25"/>
        <v>1.6366612111292963E-3</v>
      </c>
      <c r="G191" s="10">
        <f t="shared" si="27"/>
        <v>-0.5</v>
      </c>
      <c r="H191" s="18">
        <f t="shared" si="26"/>
        <v>-3.4843205574912892E-3</v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1</v>
      </c>
      <c r="E193" s="10" t="str">
        <f t="shared" si="24"/>
        <v/>
      </c>
      <c r="F193" s="10">
        <f t="shared" si="25"/>
        <v>1.6366612111292963E-3</v>
      </c>
      <c r="G193" s="10">
        <f t="shared" si="27"/>
        <v>1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3</v>
      </c>
      <c r="D195" s="9">
        <v>10</v>
      </c>
      <c r="E195" s="10">
        <f t="shared" si="24"/>
        <v>1.0452961672473868E-2</v>
      </c>
      <c r="F195" s="10">
        <f t="shared" si="25"/>
        <v>1.6366612111292964E-2</v>
      </c>
      <c r="G195" s="10">
        <f t="shared" si="27"/>
        <v>2.3333333333333335</v>
      </c>
      <c r="H195" s="18">
        <f t="shared" si="26"/>
        <v>2.4390243902439029E-2</v>
      </c>
    </row>
    <row r="196" spans="1:8" x14ac:dyDescent="0.2">
      <c r="A196" s="8"/>
      <c r="B196" s="26" t="s">
        <v>180</v>
      </c>
      <c r="C196" s="23">
        <v>19</v>
      </c>
      <c r="D196" s="9">
        <v>20</v>
      </c>
      <c r="E196" s="10">
        <f t="shared" si="24"/>
        <v>6.6202090592334492E-2</v>
      </c>
      <c r="F196" s="10">
        <f t="shared" si="25"/>
        <v>3.2733224222585927E-2</v>
      </c>
      <c r="G196" s="10">
        <f t="shared" si="27"/>
        <v>5.2631578947368418E-2</v>
      </c>
      <c r="H196" s="18">
        <f t="shared" si="26"/>
        <v>3.4843205574912888E-3</v>
      </c>
    </row>
    <row r="197" spans="1:8" ht="25.5" x14ac:dyDescent="0.2">
      <c r="A197" s="8"/>
      <c r="B197" s="26" t="s">
        <v>181</v>
      </c>
      <c r="C197" s="23">
        <v>2</v>
      </c>
      <c r="D197" s="9">
        <v>4</v>
      </c>
      <c r="E197" s="10">
        <f t="shared" si="24"/>
        <v>6.9686411149825784E-3</v>
      </c>
      <c r="F197" s="10">
        <f t="shared" si="25"/>
        <v>6.5466448445171853E-3</v>
      </c>
      <c r="G197" s="10">
        <f t="shared" si="27"/>
        <v>1</v>
      </c>
      <c r="H197" s="18">
        <f t="shared" si="26"/>
        <v>6.9686411149825784E-3</v>
      </c>
    </row>
    <row r="198" spans="1:8" ht="25.5" x14ac:dyDescent="0.2">
      <c r="A198" s="8"/>
      <c r="B198" s="26" t="s">
        <v>182</v>
      </c>
      <c r="C198" s="23">
        <v>0</v>
      </c>
      <c r="D198" s="9">
        <v>4</v>
      </c>
      <c r="E198" s="10" t="str">
        <f t="shared" si="24"/>
        <v/>
      </c>
      <c r="F198" s="10">
        <f t="shared" si="25"/>
        <v>6.5466448445171853E-3</v>
      </c>
      <c r="G198" s="10">
        <f t="shared" si="27"/>
        <v>1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2</v>
      </c>
      <c r="D200" s="9">
        <v>1</v>
      </c>
      <c r="E200" s="10">
        <f t="shared" si="24"/>
        <v>6.9686411149825784E-3</v>
      </c>
      <c r="F200" s="10">
        <f t="shared" si="25"/>
        <v>1.6366612111292963E-3</v>
      </c>
      <c r="G200" s="10">
        <f t="shared" si="27"/>
        <v>-0.5</v>
      </c>
      <c r="H200" s="18">
        <f t="shared" si="26"/>
        <v>-3.4843205574912892E-3</v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16</v>
      </c>
      <c r="D202" s="9">
        <v>6</v>
      </c>
      <c r="E202" s="10">
        <f t="shared" si="24"/>
        <v>5.5749128919860627E-2</v>
      </c>
      <c r="F202" s="10">
        <f t="shared" si="25"/>
        <v>9.8199672667757774E-3</v>
      </c>
      <c r="G202" s="10">
        <f t="shared" si="27"/>
        <v>-0.625</v>
      </c>
      <c r="H202" s="18">
        <f t="shared" si="26"/>
        <v>-3.484320557491289E-2</v>
      </c>
    </row>
    <row r="203" spans="1:8" x14ac:dyDescent="0.2">
      <c r="A203" s="8"/>
      <c r="B203" s="26" t="s">
        <v>187</v>
      </c>
      <c r="C203" s="23">
        <v>0</v>
      </c>
      <c r="D203" s="9">
        <v>8</v>
      </c>
      <c r="E203" s="10" t="str">
        <f t="shared" si="24"/>
        <v/>
      </c>
      <c r="F203" s="10">
        <f t="shared" si="25"/>
        <v>1.3093289689034371E-2</v>
      </c>
      <c r="G203" s="10">
        <f t="shared" si="27"/>
        <v>1</v>
      </c>
      <c r="H203" s="18" t="str">
        <f t="shared" si="26"/>
        <v/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2</v>
      </c>
      <c r="D206" s="9">
        <v>0</v>
      </c>
      <c r="E206" s="10">
        <f t="shared" si="24"/>
        <v>6.9686411149825784E-3</v>
      </c>
      <c r="F206" s="10" t="str">
        <f t="shared" si="25"/>
        <v/>
      </c>
      <c r="G206" s="10">
        <f t="shared" si="27"/>
        <v>-1</v>
      </c>
      <c r="H206" s="18">
        <f t="shared" si="26"/>
        <v>-6.9686411149825784E-3</v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8" t="str">
        <f t="shared" si="26"/>
        <v/>
      </c>
    </row>
    <row r="209" spans="1:8" x14ac:dyDescent="0.2">
      <c r="A209" s="8"/>
      <c r="B209" s="26" t="s">
        <v>193</v>
      </c>
      <c r="C209" s="23">
        <v>0</v>
      </c>
      <c r="D209" s="9">
        <v>2</v>
      </c>
      <c r="E209" s="10" t="str">
        <f t="shared" si="24"/>
        <v/>
      </c>
      <c r="F209" s="10">
        <f t="shared" si="25"/>
        <v>3.2733224222585926E-3</v>
      </c>
      <c r="G209" s="10">
        <f t="shared" si="27"/>
        <v>1</v>
      </c>
      <c r="H209" s="18" t="str">
        <f t="shared" si="26"/>
        <v/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1</v>
      </c>
      <c r="D211" s="9">
        <v>5</v>
      </c>
      <c r="E211" s="10">
        <f t="shared" si="24"/>
        <v>3.4843205574912892E-3</v>
      </c>
      <c r="F211" s="10">
        <f t="shared" si="25"/>
        <v>8.1833060556464818E-3</v>
      </c>
      <c r="G211" s="10">
        <f t="shared" si="27"/>
        <v>4</v>
      </c>
      <c r="H211" s="18">
        <f t="shared" si="26"/>
        <v>1.3937282229965157E-2</v>
      </c>
    </row>
    <row r="212" spans="1:8" x14ac:dyDescent="0.2">
      <c r="A212" s="8"/>
      <c r="B212" s="26" t="s">
        <v>196</v>
      </c>
      <c r="C212" s="23">
        <v>0</v>
      </c>
      <c r="D212" s="9">
        <v>4</v>
      </c>
      <c r="E212" s="10" t="str">
        <f t="shared" si="24"/>
        <v/>
      </c>
      <c r="F212" s="10">
        <f t="shared" si="25"/>
        <v>6.5466448445171853E-3</v>
      </c>
      <c r="G212" s="10">
        <f t="shared" si="27"/>
        <v>1</v>
      </c>
      <c r="H212" s="18" t="str">
        <f t="shared" si="26"/>
        <v/>
      </c>
    </row>
    <row r="213" spans="1:8" x14ac:dyDescent="0.2">
      <c r="A213" s="8"/>
      <c r="B213" s="26" t="s">
        <v>197</v>
      </c>
      <c r="C213" s="23">
        <v>0</v>
      </c>
      <c r="D213" s="9">
        <v>5</v>
      </c>
      <c r="E213" s="10" t="str">
        <f t="shared" ref="E213:E244" si="28">+IF(C213=0,"",C213/C$181)</f>
        <v/>
      </c>
      <c r="F213" s="10">
        <f t="shared" ref="F213:F244" si="29">+IF(D213=0,"",D213/D$181)</f>
        <v>8.1833060556464818E-3</v>
      </c>
      <c r="G213" s="10">
        <f t="shared" si="27"/>
        <v>1</v>
      </c>
      <c r="H213" s="18" t="str">
        <f t="shared" ref="H213:H244" si="30">+IF(OR(AND(E213=""),(G213="")),"",E213*G213)</f>
        <v/>
      </c>
    </row>
    <row r="214" spans="1:8" x14ac:dyDescent="0.2">
      <c r="A214" s="8"/>
      <c r="B214" s="26" t="s">
        <v>198</v>
      </c>
      <c r="C214" s="23">
        <v>16</v>
      </c>
      <c r="D214" s="9">
        <v>6</v>
      </c>
      <c r="E214" s="10">
        <f t="shared" si="28"/>
        <v>5.5749128919860627E-2</v>
      </c>
      <c r="F214" s="10">
        <f t="shared" si="29"/>
        <v>9.8199672667757774E-3</v>
      </c>
      <c r="G214" s="10">
        <f t="shared" ref="G214:G245" si="31">+IF(AND(C214=0,D214=0)," ",IF(C214=0,1,IF(D214=0,-1,(D214-C214)/C214)))</f>
        <v>-0.625</v>
      </c>
      <c r="H214" s="18">
        <f t="shared" si="30"/>
        <v>-3.484320557491289E-2</v>
      </c>
    </row>
    <row r="215" spans="1:8" x14ac:dyDescent="0.2">
      <c r="A215" s="8"/>
      <c r="B215" s="26" t="s">
        <v>199</v>
      </c>
      <c r="C215" s="23">
        <v>2</v>
      </c>
      <c r="D215" s="9">
        <v>2</v>
      </c>
      <c r="E215" s="10">
        <f t="shared" si="28"/>
        <v>6.9686411149825784E-3</v>
      </c>
      <c r="F215" s="10">
        <f t="shared" si="29"/>
        <v>3.2733224222585926E-3</v>
      </c>
      <c r="G215" s="10">
        <f t="shared" si="31"/>
        <v>0</v>
      </c>
      <c r="H215" s="18">
        <f t="shared" si="30"/>
        <v>0</v>
      </c>
    </row>
    <row r="216" spans="1:8" x14ac:dyDescent="0.2">
      <c r="A216" s="8"/>
      <c r="B216" s="26" t="s">
        <v>200</v>
      </c>
      <c r="C216" s="23">
        <v>1</v>
      </c>
      <c r="D216" s="9">
        <v>0</v>
      </c>
      <c r="E216" s="10">
        <f t="shared" si="28"/>
        <v>3.4843205574912892E-3</v>
      </c>
      <c r="F216" s="10" t="str">
        <f t="shared" si="29"/>
        <v/>
      </c>
      <c r="G216" s="10">
        <f t="shared" si="31"/>
        <v>-1</v>
      </c>
      <c r="H216" s="18">
        <f t="shared" si="30"/>
        <v>-3.4843205574912892E-3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1</v>
      </c>
      <c r="D218" s="9">
        <v>4</v>
      </c>
      <c r="E218" s="10">
        <f t="shared" si="28"/>
        <v>3.4843205574912892E-3</v>
      </c>
      <c r="F218" s="10">
        <f t="shared" si="29"/>
        <v>6.5466448445171853E-3</v>
      </c>
      <c r="G218" s="10">
        <f t="shared" si="31"/>
        <v>3</v>
      </c>
      <c r="H218" s="18">
        <f t="shared" si="30"/>
        <v>1.0452961672473868E-2</v>
      </c>
    </row>
    <row r="219" spans="1:8" x14ac:dyDescent="0.2">
      <c r="A219" s="8"/>
      <c r="B219" s="26" t="s">
        <v>203</v>
      </c>
      <c r="C219" s="23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8" t="str">
        <f t="shared" si="30"/>
        <v/>
      </c>
    </row>
    <row r="220" spans="1:8" x14ac:dyDescent="0.2">
      <c r="A220" s="8"/>
      <c r="B220" s="26" t="s">
        <v>204</v>
      </c>
      <c r="C220" s="23">
        <v>1</v>
      </c>
      <c r="D220" s="9">
        <v>0</v>
      </c>
      <c r="E220" s="10">
        <f t="shared" si="28"/>
        <v>3.4843205574912892E-3</v>
      </c>
      <c r="F220" s="10" t="str">
        <f t="shared" si="29"/>
        <v/>
      </c>
      <c r="G220" s="10">
        <f t="shared" si="31"/>
        <v>-1</v>
      </c>
      <c r="H220" s="18">
        <f t="shared" si="30"/>
        <v>-3.4843205574912892E-3</v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8</v>
      </c>
      <c r="D223" s="9">
        <v>4</v>
      </c>
      <c r="E223" s="10">
        <f t="shared" si="28"/>
        <v>2.7874564459930314E-2</v>
      </c>
      <c r="F223" s="10">
        <f t="shared" si="29"/>
        <v>6.5466448445171853E-3</v>
      </c>
      <c r="G223" s="10">
        <f t="shared" si="31"/>
        <v>-0.5</v>
      </c>
      <c r="H223" s="18">
        <f t="shared" si="30"/>
        <v>-1.3937282229965157E-2</v>
      </c>
    </row>
    <row r="224" spans="1:8" x14ac:dyDescent="0.2">
      <c r="A224" s="8"/>
      <c r="B224" s="26" t="s">
        <v>208</v>
      </c>
      <c r="C224" s="23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8" t="str">
        <f t="shared" si="30"/>
        <v/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1</v>
      </c>
      <c r="D226" s="9">
        <v>0</v>
      </c>
      <c r="E226" s="10">
        <f t="shared" si="28"/>
        <v>3.4843205574912892E-3</v>
      </c>
      <c r="F226" s="10" t="str">
        <f t="shared" si="29"/>
        <v/>
      </c>
      <c r="G226" s="10">
        <f t="shared" si="31"/>
        <v>-1</v>
      </c>
      <c r="H226" s="18">
        <f t="shared" si="30"/>
        <v>-3.4843205574912892E-3</v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5</v>
      </c>
      <c r="D228" s="9">
        <v>7</v>
      </c>
      <c r="E228" s="10">
        <f t="shared" si="28"/>
        <v>1.7421602787456445E-2</v>
      </c>
      <c r="F228" s="10">
        <f t="shared" si="29"/>
        <v>1.1456628477905073E-2</v>
      </c>
      <c r="G228" s="10">
        <f t="shared" si="31"/>
        <v>0.4</v>
      </c>
      <c r="H228" s="18">
        <f t="shared" si="30"/>
        <v>6.9686411149825784E-3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7</v>
      </c>
      <c r="D235" s="9">
        <v>1</v>
      </c>
      <c r="E235" s="10">
        <f t="shared" si="28"/>
        <v>2.4390243902439025E-2</v>
      </c>
      <c r="F235" s="10">
        <f t="shared" si="29"/>
        <v>1.6366612111292963E-3</v>
      </c>
      <c r="G235" s="10">
        <f t="shared" si="31"/>
        <v>-0.8571428571428571</v>
      </c>
      <c r="H235" s="18">
        <f t="shared" si="30"/>
        <v>-2.0905923344947733E-2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1</v>
      </c>
      <c r="D237" s="9">
        <v>1</v>
      </c>
      <c r="E237" s="10">
        <f t="shared" si="28"/>
        <v>3.4843205574912892E-3</v>
      </c>
      <c r="F237" s="10">
        <f t="shared" si="29"/>
        <v>1.6366612111292963E-3</v>
      </c>
      <c r="G237" s="10">
        <f t="shared" si="31"/>
        <v>0</v>
      </c>
      <c r="H237" s="18">
        <f t="shared" si="30"/>
        <v>0</v>
      </c>
    </row>
    <row r="238" spans="1:8" x14ac:dyDescent="0.2">
      <c r="A238" s="8"/>
      <c r="B238" s="26" t="s">
        <v>222</v>
      </c>
      <c r="C238" s="23">
        <v>4</v>
      </c>
      <c r="D238" s="9">
        <v>3</v>
      </c>
      <c r="E238" s="10">
        <f t="shared" si="28"/>
        <v>1.3937282229965157E-2</v>
      </c>
      <c r="F238" s="10">
        <f t="shared" si="29"/>
        <v>4.9099836333878887E-3</v>
      </c>
      <c r="G238" s="10">
        <f t="shared" si="31"/>
        <v>-0.25</v>
      </c>
      <c r="H238" s="18">
        <f t="shared" si="30"/>
        <v>-3.4843205574912892E-3</v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1</v>
      </c>
      <c r="D240" s="9">
        <v>0</v>
      </c>
      <c r="E240" s="10">
        <f t="shared" si="28"/>
        <v>3.4843205574912892E-3</v>
      </c>
      <c r="F240" s="10" t="str">
        <f t="shared" si="29"/>
        <v/>
      </c>
      <c r="G240" s="10">
        <f t="shared" si="31"/>
        <v>-1</v>
      </c>
      <c r="H240" s="18">
        <f t="shared" si="30"/>
        <v>-3.4843205574912892E-3</v>
      </c>
    </row>
    <row r="241" spans="1:8" x14ac:dyDescent="0.2">
      <c r="A241" s="8"/>
      <c r="B241" s="26" t="s">
        <v>225</v>
      </c>
      <c r="C241" s="23">
        <v>5</v>
      </c>
      <c r="D241" s="9">
        <v>8</v>
      </c>
      <c r="E241" s="10">
        <f t="shared" si="28"/>
        <v>1.7421602787456445E-2</v>
      </c>
      <c r="F241" s="10">
        <f t="shared" si="29"/>
        <v>1.3093289689034371E-2</v>
      </c>
      <c r="G241" s="10">
        <f t="shared" si="31"/>
        <v>0.6</v>
      </c>
      <c r="H241" s="18">
        <f t="shared" si="30"/>
        <v>1.0452961672473867E-2</v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2</v>
      </c>
      <c r="E243" s="10" t="str">
        <f t="shared" si="28"/>
        <v/>
      </c>
      <c r="F243" s="10">
        <f t="shared" si="29"/>
        <v>3.2733224222585926E-3</v>
      </c>
      <c r="G243" s="10">
        <f t="shared" si="31"/>
        <v>1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3</v>
      </c>
      <c r="D245" s="9">
        <v>1</v>
      </c>
      <c r="E245" s="10">
        <f t="shared" ref="E245:E276" si="32">+IF(C245=0,"",C245/C$181)</f>
        <v>1.0452961672473868E-2</v>
      </c>
      <c r="F245" s="10">
        <f t="shared" ref="F245:F276" si="33">+IF(D245=0,"",D245/D$181)</f>
        <v>1.6366612111292963E-3</v>
      </c>
      <c r="G245" s="10">
        <f t="shared" si="31"/>
        <v>-0.66666666666666663</v>
      </c>
      <c r="H245" s="18">
        <f t="shared" ref="H245:H276" si="34">+IF(OR(AND(E245=""),(G245="")),"",E245*G245)</f>
        <v>-6.9686411149825784E-3</v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6</v>
      </c>
      <c r="D248" s="9">
        <v>9</v>
      </c>
      <c r="E248" s="10">
        <f t="shared" si="32"/>
        <v>2.0905923344947737E-2</v>
      </c>
      <c r="F248" s="10">
        <f t="shared" si="33"/>
        <v>1.4729950900163666E-2</v>
      </c>
      <c r="G248" s="10">
        <f t="shared" si="35"/>
        <v>0.5</v>
      </c>
      <c r="H248" s="18">
        <f t="shared" si="34"/>
        <v>1.0452961672473868E-2</v>
      </c>
    </row>
    <row r="249" spans="1:8" x14ac:dyDescent="0.2">
      <c r="A249" s="8"/>
      <c r="B249" s="26" t="s">
        <v>233</v>
      </c>
      <c r="C249" s="23">
        <v>2</v>
      </c>
      <c r="D249" s="9">
        <v>2</v>
      </c>
      <c r="E249" s="10">
        <f t="shared" si="32"/>
        <v>6.9686411149825784E-3</v>
      </c>
      <c r="F249" s="10">
        <f t="shared" si="33"/>
        <v>3.2733224222585926E-3</v>
      </c>
      <c r="G249" s="10">
        <f t="shared" si="35"/>
        <v>0</v>
      </c>
      <c r="H249" s="18">
        <f t="shared" si="34"/>
        <v>0</v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8</v>
      </c>
      <c r="D251" s="9">
        <v>4</v>
      </c>
      <c r="E251" s="10">
        <f t="shared" si="32"/>
        <v>2.7874564459930314E-2</v>
      </c>
      <c r="F251" s="10">
        <f t="shared" si="33"/>
        <v>6.5466448445171853E-3</v>
      </c>
      <c r="G251" s="10">
        <f t="shared" si="35"/>
        <v>-0.5</v>
      </c>
      <c r="H251" s="18">
        <f t="shared" si="34"/>
        <v>-1.3937282229965157E-2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1</v>
      </c>
      <c r="E254" s="10" t="str">
        <f t="shared" si="32"/>
        <v/>
      </c>
      <c r="F254" s="10">
        <f t="shared" si="33"/>
        <v>1.6366612111292963E-3</v>
      </c>
      <c r="G254" s="10">
        <f t="shared" si="35"/>
        <v>1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3</v>
      </c>
      <c r="D256" s="9">
        <v>2</v>
      </c>
      <c r="E256" s="10">
        <f t="shared" si="32"/>
        <v>1.0452961672473868E-2</v>
      </c>
      <c r="F256" s="10">
        <f t="shared" si="33"/>
        <v>3.2733224222585926E-3</v>
      </c>
      <c r="G256" s="10">
        <f t="shared" si="35"/>
        <v>-0.33333333333333331</v>
      </c>
      <c r="H256" s="18">
        <f t="shared" si="34"/>
        <v>-3.4843205574912892E-3</v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2</v>
      </c>
      <c r="E264" s="10" t="str">
        <f t="shared" si="32"/>
        <v/>
      </c>
      <c r="F264" s="10">
        <f t="shared" si="33"/>
        <v>3.2733224222585926E-3</v>
      </c>
      <c r="G264" s="10">
        <f t="shared" si="35"/>
        <v>1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2</v>
      </c>
      <c r="D265" s="9">
        <v>1</v>
      </c>
      <c r="E265" s="10">
        <f t="shared" si="32"/>
        <v>6.9686411149825784E-3</v>
      </c>
      <c r="F265" s="10">
        <f t="shared" si="33"/>
        <v>1.6366612111292963E-3</v>
      </c>
      <c r="G265" s="10">
        <f t="shared" si="35"/>
        <v>-0.5</v>
      </c>
      <c r="H265" s="18">
        <f t="shared" si="34"/>
        <v>-3.4843205574912892E-3</v>
      </c>
    </row>
    <row r="266" spans="1:8" x14ac:dyDescent="0.2">
      <c r="A266" s="8"/>
      <c r="B266" s="26" t="s">
        <v>250</v>
      </c>
      <c r="C266" s="23">
        <v>1</v>
      </c>
      <c r="D266" s="9">
        <v>0</v>
      </c>
      <c r="E266" s="10">
        <f t="shared" si="32"/>
        <v>3.4843205574912892E-3</v>
      </c>
      <c r="F266" s="10" t="str">
        <f t="shared" si="33"/>
        <v/>
      </c>
      <c r="G266" s="10">
        <f t="shared" si="35"/>
        <v>-1</v>
      </c>
      <c r="H266" s="18">
        <f t="shared" si="34"/>
        <v>-3.4843205574912892E-3</v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0</v>
      </c>
      <c r="D269" s="9">
        <v>2</v>
      </c>
      <c r="E269" s="10" t="str">
        <f t="shared" si="32"/>
        <v/>
      </c>
      <c r="F269" s="10">
        <f t="shared" si="33"/>
        <v>3.2733224222585926E-3</v>
      </c>
      <c r="G269" s="10">
        <f t="shared" si="35"/>
        <v>1</v>
      </c>
      <c r="H269" s="18" t="str">
        <f t="shared" si="34"/>
        <v/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2</v>
      </c>
      <c r="D274" s="9">
        <v>3</v>
      </c>
      <c r="E274" s="10">
        <f t="shared" si="32"/>
        <v>6.9686411149825784E-3</v>
      </c>
      <c r="F274" s="10">
        <f t="shared" si="33"/>
        <v>4.9099836333878887E-3</v>
      </c>
      <c r="G274" s="10">
        <f t="shared" si="35"/>
        <v>0.5</v>
      </c>
      <c r="H274" s="18">
        <f t="shared" si="34"/>
        <v>3.4843205574912892E-3</v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8</v>
      </c>
      <c r="D285" s="9">
        <v>14</v>
      </c>
      <c r="E285" s="10">
        <f t="shared" si="36"/>
        <v>2.7874564459930314E-2</v>
      </c>
      <c r="F285" s="10">
        <f t="shared" si="37"/>
        <v>2.2913256955810146E-2</v>
      </c>
      <c r="G285" s="10">
        <f t="shared" si="39"/>
        <v>0.75</v>
      </c>
      <c r="H285" s="18">
        <f t="shared" si="38"/>
        <v>2.0905923344947737E-2</v>
      </c>
    </row>
    <row r="286" spans="1:8" ht="25.5" x14ac:dyDescent="0.2">
      <c r="A286" s="8"/>
      <c r="B286" s="26" t="s">
        <v>270</v>
      </c>
      <c r="C286" s="23">
        <v>16</v>
      </c>
      <c r="D286" s="9">
        <v>42</v>
      </c>
      <c r="E286" s="10">
        <f t="shared" si="36"/>
        <v>5.5749128919860627E-2</v>
      </c>
      <c r="F286" s="10">
        <f t="shared" si="37"/>
        <v>6.8739770867430439E-2</v>
      </c>
      <c r="G286" s="10">
        <f t="shared" si="39"/>
        <v>1.625</v>
      </c>
      <c r="H286" s="18">
        <f t="shared" si="38"/>
        <v>9.0592334494773524E-2</v>
      </c>
    </row>
    <row r="287" spans="1:8" x14ac:dyDescent="0.2">
      <c r="A287" s="8"/>
      <c r="B287" s="26" t="s">
        <v>271</v>
      </c>
      <c r="C287" s="23">
        <v>1</v>
      </c>
      <c r="D287" s="9">
        <v>2</v>
      </c>
      <c r="E287" s="10">
        <f t="shared" si="36"/>
        <v>3.4843205574912892E-3</v>
      </c>
      <c r="F287" s="10">
        <f t="shared" si="37"/>
        <v>3.2733224222585926E-3</v>
      </c>
      <c r="G287" s="10">
        <f t="shared" si="39"/>
        <v>1</v>
      </c>
      <c r="H287" s="18">
        <f t="shared" si="38"/>
        <v>3.4843205574912892E-3</v>
      </c>
    </row>
    <row r="288" spans="1:8" x14ac:dyDescent="0.2">
      <c r="A288" s="8"/>
      <c r="B288" s="26" t="s">
        <v>272</v>
      </c>
      <c r="C288" s="23">
        <v>1</v>
      </c>
      <c r="D288" s="9">
        <v>0</v>
      </c>
      <c r="E288" s="10">
        <f t="shared" si="36"/>
        <v>3.4843205574912892E-3</v>
      </c>
      <c r="F288" s="10" t="str">
        <f t="shared" si="37"/>
        <v/>
      </c>
      <c r="G288" s="10">
        <f t="shared" si="39"/>
        <v>-1</v>
      </c>
      <c r="H288" s="18">
        <f t="shared" si="38"/>
        <v>-3.4843205574912892E-3</v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8" t="str">
        <f t="shared" si="38"/>
        <v/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0</v>
      </c>
      <c r="D298" s="9">
        <v>3</v>
      </c>
      <c r="E298" s="10" t="str">
        <f t="shared" si="36"/>
        <v/>
      </c>
      <c r="F298" s="10">
        <f t="shared" si="37"/>
        <v>4.9099836333878887E-3</v>
      </c>
      <c r="G298" s="10">
        <f t="shared" si="39"/>
        <v>1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7</v>
      </c>
      <c r="D299" s="9">
        <v>16</v>
      </c>
      <c r="E299" s="10">
        <f t="shared" si="36"/>
        <v>2.4390243902439025E-2</v>
      </c>
      <c r="F299" s="10">
        <f t="shared" si="37"/>
        <v>2.6186579378068741E-2</v>
      </c>
      <c r="G299" s="10">
        <f t="shared" si="39"/>
        <v>1.2857142857142858</v>
      </c>
      <c r="H299" s="18">
        <f t="shared" si="38"/>
        <v>3.1358885017421609E-2</v>
      </c>
    </row>
    <row r="300" spans="1:8" x14ac:dyDescent="0.2">
      <c r="A300" s="8"/>
      <c r="B300" s="26" t="s">
        <v>284</v>
      </c>
      <c r="C300" s="23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8" t="str">
        <f t="shared" si="38"/>
        <v/>
      </c>
    </row>
    <row r="301" spans="1:8" x14ac:dyDescent="0.2">
      <c r="A301" s="8"/>
      <c r="B301" s="26" t="s">
        <v>285</v>
      </c>
      <c r="C301" s="23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8" t="str">
        <f t="shared" si="38"/>
        <v/>
      </c>
    </row>
    <row r="302" spans="1:8" x14ac:dyDescent="0.2">
      <c r="A302" s="8"/>
      <c r="B302" s="26" t="s">
        <v>286</v>
      </c>
      <c r="C302" s="23">
        <v>3</v>
      </c>
      <c r="D302" s="9">
        <v>1</v>
      </c>
      <c r="E302" s="10">
        <f t="shared" si="36"/>
        <v>1.0452961672473868E-2</v>
      </c>
      <c r="F302" s="10">
        <f t="shared" si="37"/>
        <v>1.6366612111292963E-3</v>
      </c>
      <c r="G302" s="10">
        <f t="shared" si="39"/>
        <v>-0.66666666666666663</v>
      </c>
      <c r="H302" s="18">
        <f t="shared" si="38"/>
        <v>-6.9686411149825784E-3</v>
      </c>
    </row>
    <row r="303" spans="1:8" x14ac:dyDescent="0.2">
      <c r="A303" s="8"/>
      <c r="B303" s="26" t="s">
        <v>287</v>
      </c>
      <c r="C303" s="23">
        <v>1</v>
      </c>
      <c r="D303" s="9">
        <v>2</v>
      </c>
      <c r="E303" s="10">
        <f t="shared" si="36"/>
        <v>3.4843205574912892E-3</v>
      </c>
      <c r="F303" s="10">
        <f t="shared" si="37"/>
        <v>3.2733224222585926E-3</v>
      </c>
      <c r="G303" s="10">
        <f t="shared" si="39"/>
        <v>1</v>
      </c>
      <c r="H303" s="18">
        <f t="shared" si="38"/>
        <v>3.4843205574912892E-3</v>
      </c>
    </row>
    <row r="304" spans="1:8" ht="25.5" x14ac:dyDescent="0.2">
      <c r="A304" s="8"/>
      <c r="B304" s="26" t="s">
        <v>288</v>
      </c>
      <c r="C304" s="23">
        <v>1</v>
      </c>
      <c r="D304" s="9">
        <v>2</v>
      </c>
      <c r="E304" s="10">
        <f t="shared" si="36"/>
        <v>3.4843205574912892E-3</v>
      </c>
      <c r="F304" s="10">
        <f t="shared" si="37"/>
        <v>3.2733224222585926E-3</v>
      </c>
      <c r="G304" s="10">
        <f t="shared" si="39"/>
        <v>1</v>
      </c>
      <c r="H304" s="18">
        <f t="shared" si="38"/>
        <v>3.4843205574912892E-3</v>
      </c>
    </row>
    <row r="305" spans="1:8" x14ac:dyDescent="0.2">
      <c r="A305" s="8"/>
      <c r="B305" s="26" t="s">
        <v>289</v>
      </c>
      <c r="C305" s="23">
        <v>7</v>
      </c>
      <c r="D305" s="9">
        <v>9</v>
      </c>
      <c r="E305" s="10">
        <f t="shared" si="36"/>
        <v>2.4390243902439025E-2</v>
      </c>
      <c r="F305" s="10">
        <f t="shared" si="37"/>
        <v>1.4729950900163666E-2</v>
      </c>
      <c r="G305" s="10">
        <f t="shared" si="39"/>
        <v>0.2857142857142857</v>
      </c>
      <c r="H305" s="18">
        <f t="shared" si="38"/>
        <v>6.9686411149825784E-3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1</v>
      </c>
      <c r="D309" s="9">
        <v>1</v>
      </c>
      <c r="E309" s="10">
        <f t="shared" ref="E309:E340" si="40">+IF(C309=0,"",C309/C$181)</f>
        <v>3.4843205574912892E-3</v>
      </c>
      <c r="F309" s="10">
        <f t="shared" ref="F309:F340" si="41">+IF(D309=0,"",D309/D$181)</f>
        <v>1.6366612111292963E-3</v>
      </c>
      <c r="G309" s="10">
        <f t="shared" si="39"/>
        <v>0</v>
      </c>
      <c r="H309" s="18">
        <f t="shared" ref="H309:H340" si="42">+IF(OR(AND(E309=""),(G309="")),"",E309*G309)</f>
        <v>0</v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8" t="str">
        <f t="shared" si="42"/>
        <v/>
      </c>
    </row>
    <row r="314" spans="1:8" ht="25.5" x14ac:dyDescent="0.2">
      <c r="A314" s="8"/>
      <c r="B314" s="26" t="s">
        <v>298</v>
      </c>
      <c r="C314" s="23">
        <v>4</v>
      </c>
      <c r="D314" s="9">
        <v>1</v>
      </c>
      <c r="E314" s="10">
        <f t="shared" si="40"/>
        <v>1.3937282229965157E-2</v>
      </c>
      <c r="F314" s="10">
        <f t="shared" si="41"/>
        <v>1.6366612111292963E-3</v>
      </c>
      <c r="G314" s="10">
        <f t="shared" si="43"/>
        <v>-0.75</v>
      </c>
      <c r="H314" s="18">
        <f t="shared" si="42"/>
        <v>-1.0452961672473868E-2</v>
      </c>
    </row>
    <row r="315" spans="1:8" x14ac:dyDescent="0.2">
      <c r="A315" s="8"/>
      <c r="B315" s="26" t="s">
        <v>299</v>
      </c>
      <c r="C315" s="23">
        <v>4</v>
      </c>
      <c r="D315" s="9">
        <v>0</v>
      </c>
      <c r="E315" s="10">
        <f t="shared" si="40"/>
        <v>1.3937282229965157E-2</v>
      </c>
      <c r="F315" s="10" t="str">
        <f t="shared" si="41"/>
        <v/>
      </c>
      <c r="G315" s="10">
        <f t="shared" si="43"/>
        <v>-1</v>
      </c>
      <c r="H315" s="18">
        <f t="shared" si="42"/>
        <v>-1.3937282229965157E-2</v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4</v>
      </c>
      <c r="D317" s="9">
        <v>12</v>
      </c>
      <c r="E317" s="10">
        <f t="shared" si="40"/>
        <v>1.3937282229965157E-2</v>
      </c>
      <c r="F317" s="10">
        <f t="shared" si="41"/>
        <v>1.9639934533551555E-2</v>
      </c>
      <c r="G317" s="10">
        <f t="shared" si="43"/>
        <v>2</v>
      </c>
      <c r="H317" s="18">
        <f t="shared" si="42"/>
        <v>2.7874564459930314E-2</v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19</v>
      </c>
      <c r="D320" s="9">
        <v>1</v>
      </c>
      <c r="E320" s="10">
        <f t="shared" si="40"/>
        <v>6.6202090592334492E-2</v>
      </c>
      <c r="F320" s="10">
        <f t="shared" si="41"/>
        <v>1.6366612111292963E-3</v>
      </c>
      <c r="G320" s="10">
        <f t="shared" si="43"/>
        <v>-0.94736842105263153</v>
      </c>
      <c r="H320" s="18">
        <f t="shared" si="42"/>
        <v>-6.2717770034843204E-2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10</v>
      </c>
      <c r="D325" s="9">
        <v>12</v>
      </c>
      <c r="E325" s="10">
        <f t="shared" si="40"/>
        <v>3.484320557491289E-2</v>
      </c>
      <c r="F325" s="10">
        <f t="shared" si="41"/>
        <v>1.9639934533551555E-2</v>
      </c>
      <c r="G325" s="10">
        <f t="shared" si="43"/>
        <v>0.2</v>
      </c>
      <c r="H325" s="18">
        <f t="shared" si="42"/>
        <v>6.9686411149825784E-3</v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11</v>
      </c>
      <c r="D329" s="9">
        <v>12</v>
      </c>
      <c r="E329" s="10">
        <f t="shared" si="40"/>
        <v>3.8327526132404179E-2</v>
      </c>
      <c r="F329" s="10">
        <f t="shared" si="41"/>
        <v>1.9639934533551555E-2</v>
      </c>
      <c r="G329" s="10">
        <f t="shared" si="43"/>
        <v>9.0909090909090912E-2</v>
      </c>
      <c r="H329" s="18">
        <f t="shared" si="42"/>
        <v>3.4843205574912892E-3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4</v>
      </c>
      <c r="D331" s="9">
        <v>3</v>
      </c>
      <c r="E331" s="10">
        <f t="shared" si="40"/>
        <v>1.3937282229965157E-2</v>
      </c>
      <c r="F331" s="10">
        <f t="shared" si="41"/>
        <v>4.9099836333878887E-3</v>
      </c>
      <c r="G331" s="10">
        <f t="shared" si="43"/>
        <v>-0.25</v>
      </c>
      <c r="H331" s="18">
        <f t="shared" si="42"/>
        <v>-3.4843205574912892E-3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3</v>
      </c>
      <c r="D333" s="9">
        <v>0</v>
      </c>
      <c r="E333" s="10">
        <f t="shared" si="40"/>
        <v>1.0452961672473868E-2</v>
      </c>
      <c r="F333" s="10" t="str">
        <f t="shared" si="41"/>
        <v/>
      </c>
      <c r="G333" s="10">
        <f t="shared" si="43"/>
        <v>-1</v>
      </c>
      <c r="H333" s="18">
        <f t="shared" si="42"/>
        <v>-1.0452961672473868E-2</v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0</v>
      </c>
      <c r="D336" s="9">
        <v>7</v>
      </c>
      <c r="E336" s="10" t="str">
        <f t="shared" si="40"/>
        <v/>
      </c>
      <c r="F336" s="10">
        <f t="shared" si="41"/>
        <v>1.1456628477905073E-2</v>
      </c>
      <c r="G336" s="10">
        <f t="shared" si="43"/>
        <v>1</v>
      </c>
      <c r="H336" s="18" t="str">
        <f t="shared" si="42"/>
        <v/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2</v>
      </c>
      <c r="D340" s="9">
        <v>7</v>
      </c>
      <c r="E340" s="10">
        <f t="shared" si="40"/>
        <v>6.9686411149825784E-3</v>
      </c>
      <c r="F340" s="10">
        <f t="shared" si="41"/>
        <v>1.1456628477905073E-2</v>
      </c>
      <c r="G340" s="10">
        <f t="shared" si="43"/>
        <v>2.5</v>
      </c>
      <c r="H340" s="18">
        <f t="shared" si="42"/>
        <v>1.7421602787456445E-2</v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1</v>
      </c>
      <c r="E344" s="10" t="str">
        <f t="shared" si="44"/>
        <v/>
      </c>
      <c r="F344" s="10">
        <f t="shared" si="45"/>
        <v>1.6366612111292963E-3</v>
      </c>
      <c r="G344" s="10">
        <f t="shared" si="47"/>
        <v>1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15</v>
      </c>
      <c r="D349" s="9">
        <v>1</v>
      </c>
      <c r="E349" s="10">
        <f t="shared" si="44"/>
        <v>5.2264808362369339E-2</v>
      </c>
      <c r="F349" s="10">
        <f t="shared" si="45"/>
        <v>1.6366612111292963E-3</v>
      </c>
      <c r="G349" s="10">
        <f t="shared" si="47"/>
        <v>-0.93333333333333335</v>
      </c>
      <c r="H349" s="18">
        <f t="shared" si="46"/>
        <v>-4.878048780487805E-2</v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1</v>
      </c>
      <c r="E351" s="10" t="str">
        <f t="shared" si="44"/>
        <v/>
      </c>
      <c r="F351" s="10">
        <f t="shared" si="45"/>
        <v>1.6366612111292963E-3</v>
      </c>
      <c r="G351" s="10">
        <f t="shared" si="47"/>
        <v>1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2363</v>
      </c>
      <c r="D362" s="14">
        <f>SUM(D363:D595)</f>
        <v>2275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-3.7240795598815067E-2</v>
      </c>
      <c r="H362" s="29">
        <f t="shared" ref="H362:H425" si="50">+IF(OR(AND(E362=""),(G362="")),"",E362*G362)</f>
        <v>-3.7240795598815067E-2</v>
      </c>
    </row>
    <row r="363" spans="1:8" x14ac:dyDescent="0.2">
      <c r="A363" s="8"/>
      <c r="B363" s="25" t="s">
        <v>341</v>
      </c>
      <c r="C363" s="22">
        <v>10</v>
      </c>
      <c r="D363" s="15">
        <v>8</v>
      </c>
      <c r="E363" s="16">
        <f t="shared" si="48"/>
        <v>4.2319085907744393E-3</v>
      </c>
      <c r="F363" s="16">
        <f t="shared" si="49"/>
        <v>3.5164835164835165E-3</v>
      </c>
      <c r="G363" s="16">
        <f t="shared" ref="G363:G426" si="51">+IF(AND(C363=0,D363=0)," ",IF(C363=0,1,IF(D363=0,-1,(D363-C363)/C363)))</f>
        <v>-0.2</v>
      </c>
      <c r="H363" s="17">
        <f t="shared" si="50"/>
        <v>-8.4638171815488788E-4</v>
      </c>
    </row>
    <row r="364" spans="1:8" x14ac:dyDescent="0.2">
      <c r="A364" s="8"/>
      <c r="B364" s="26" t="s">
        <v>342</v>
      </c>
      <c r="C364" s="23">
        <v>13</v>
      </c>
      <c r="D364" s="9">
        <v>0</v>
      </c>
      <c r="E364" s="10">
        <f t="shared" si="48"/>
        <v>5.5014811680067707E-3</v>
      </c>
      <c r="F364" s="10" t="str">
        <f t="shared" si="49"/>
        <v/>
      </c>
      <c r="G364" s="10">
        <f t="shared" si="51"/>
        <v>-1</v>
      </c>
      <c r="H364" s="18">
        <f t="shared" si="50"/>
        <v>-5.5014811680067707E-3</v>
      </c>
    </row>
    <row r="365" spans="1:8" x14ac:dyDescent="0.2">
      <c r="A365" s="8"/>
      <c r="B365" s="26" t="s">
        <v>343</v>
      </c>
      <c r="C365" s="23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8" t="str">
        <f t="shared" si="50"/>
        <v/>
      </c>
    </row>
    <row r="366" spans="1:8" x14ac:dyDescent="0.2">
      <c r="A366" s="8"/>
      <c r="B366" s="26" t="s">
        <v>344</v>
      </c>
      <c r="C366" s="23">
        <v>1</v>
      </c>
      <c r="D366" s="9">
        <v>0</v>
      </c>
      <c r="E366" s="10">
        <f t="shared" si="48"/>
        <v>4.2319085907744394E-4</v>
      </c>
      <c r="F366" s="10" t="str">
        <f t="shared" si="49"/>
        <v/>
      </c>
      <c r="G366" s="10">
        <f t="shared" si="51"/>
        <v>-1</v>
      </c>
      <c r="H366" s="18">
        <f t="shared" si="50"/>
        <v>-4.2319085907744394E-4</v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49</v>
      </c>
      <c r="D368" s="9">
        <v>68</v>
      </c>
      <c r="E368" s="10">
        <f t="shared" si="48"/>
        <v>2.0736352094794751E-2</v>
      </c>
      <c r="F368" s="10">
        <f t="shared" si="49"/>
        <v>2.989010989010989E-2</v>
      </c>
      <c r="G368" s="10">
        <f t="shared" si="51"/>
        <v>0.38775510204081631</v>
      </c>
      <c r="H368" s="18">
        <f t="shared" si="50"/>
        <v>8.0406263224714336E-3</v>
      </c>
    </row>
    <row r="369" spans="1:8" x14ac:dyDescent="0.2">
      <c r="A369" s="8"/>
      <c r="B369" s="26" t="s">
        <v>347</v>
      </c>
      <c r="C369" s="23">
        <v>2</v>
      </c>
      <c r="D369" s="9">
        <v>2</v>
      </c>
      <c r="E369" s="10">
        <f t="shared" si="48"/>
        <v>8.4638171815488788E-4</v>
      </c>
      <c r="F369" s="10">
        <f t="shared" si="49"/>
        <v>8.7912087912087912E-4</v>
      </c>
      <c r="G369" s="10">
        <f t="shared" si="51"/>
        <v>0</v>
      </c>
      <c r="H369" s="18">
        <f t="shared" si="50"/>
        <v>0</v>
      </c>
    </row>
    <row r="370" spans="1:8" x14ac:dyDescent="0.2">
      <c r="A370" s="8"/>
      <c r="B370" s="26" t="s">
        <v>348</v>
      </c>
      <c r="C370" s="23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62</v>
      </c>
      <c r="D371" s="9">
        <v>14</v>
      </c>
      <c r="E371" s="10">
        <f t="shared" si="48"/>
        <v>2.6237833262801522E-2</v>
      </c>
      <c r="F371" s="10">
        <f t="shared" si="49"/>
        <v>6.1538461538461538E-3</v>
      </c>
      <c r="G371" s="10">
        <f t="shared" si="51"/>
        <v>-0.77419354838709675</v>
      </c>
      <c r="H371" s="18">
        <f t="shared" si="50"/>
        <v>-2.0313161235717307E-2</v>
      </c>
    </row>
    <row r="372" spans="1:8" x14ac:dyDescent="0.2">
      <c r="A372" s="8"/>
      <c r="B372" s="26" t="s">
        <v>350</v>
      </c>
      <c r="C372" s="23">
        <v>1</v>
      </c>
      <c r="D372" s="9">
        <v>0</v>
      </c>
      <c r="E372" s="10">
        <f t="shared" si="48"/>
        <v>4.2319085907744394E-4</v>
      </c>
      <c r="F372" s="10" t="str">
        <f t="shared" si="49"/>
        <v/>
      </c>
      <c r="G372" s="10">
        <f t="shared" si="51"/>
        <v>-1</v>
      </c>
      <c r="H372" s="18">
        <f t="shared" si="50"/>
        <v>-4.2319085907744394E-4</v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37</v>
      </c>
      <c r="D374" s="9">
        <v>44</v>
      </c>
      <c r="E374" s="10">
        <f t="shared" si="48"/>
        <v>1.5658061785865426E-2</v>
      </c>
      <c r="F374" s="10">
        <f t="shared" si="49"/>
        <v>1.9340659340659341E-2</v>
      </c>
      <c r="G374" s="10">
        <f t="shared" si="51"/>
        <v>0.1891891891891892</v>
      </c>
      <c r="H374" s="18">
        <f t="shared" si="50"/>
        <v>2.9623360135421078E-3</v>
      </c>
    </row>
    <row r="375" spans="1:8" x14ac:dyDescent="0.2">
      <c r="A375" s="8"/>
      <c r="B375" s="26" t="s">
        <v>353</v>
      </c>
      <c r="C375" s="23">
        <v>7</v>
      </c>
      <c r="D375" s="9">
        <v>7</v>
      </c>
      <c r="E375" s="10">
        <f t="shared" si="48"/>
        <v>2.9623360135421074E-3</v>
      </c>
      <c r="F375" s="10">
        <f t="shared" si="49"/>
        <v>3.0769230769230769E-3</v>
      </c>
      <c r="G375" s="10">
        <f t="shared" si="51"/>
        <v>0</v>
      </c>
      <c r="H375" s="18">
        <f t="shared" si="50"/>
        <v>0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4</v>
      </c>
      <c r="D377" s="9">
        <v>3</v>
      </c>
      <c r="E377" s="10">
        <f t="shared" si="48"/>
        <v>1.6927634363097758E-3</v>
      </c>
      <c r="F377" s="10">
        <f t="shared" si="49"/>
        <v>1.3186813186813187E-3</v>
      </c>
      <c r="G377" s="10">
        <f t="shared" si="51"/>
        <v>-0.25</v>
      </c>
      <c r="H377" s="18">
        <f t="shared" si="50"/>
        <v>-4.2319085907744394E-4</v>
      </c>
    </row>
    <row r="378" spans="1:8" x14ac:dyDescent="0.2">
      <c r="A378" s="8"/>
      <c r="B378" s="26" t="s">
        <v>356</v>
      </c>
      <c r="C378" s="23">
        <v>9</v>
      </c>
      <c r="D378" s="9">
        <v>40</v>
      </c>
      <c r="E378" s="10">
        <f t="shared" si="48"/>
        <v>3.8087177316969952E-3</v>
      </c>
      <c r="F378" s="10">
        <f t="shared" si="49"/>
        <v>1.7582417582417582E-2</v>
      </c>
      <c r="G378" s="10">
        <f t="shared" si="51"/>
        <v>3.4444444444444446</v>
      </c>
      <c r="H378" s="18">
        <f t="shared" si="50"/>
        <v>1.3118916631400761E-2</v>
      </c>
    </row>
    <row r="379" spans="1:8" x14ac:dyDescent="0.2">
      <c r="A379" s="8"/>
      <c r="B379" s="26" t="s">
        <v>357</v>
      </c>
      <c r="C379" s="23">
        <v>1</v>
      </c>
      <c r="D379" s="9">
        <v>0</v>
      </c>
      <c r="E379" s="10">
        <f t="shared" si="48"/>
        <v>4.2319085907744394E-4</v>
      </c>
      <c r="F379" s="10" t="str">
        <f t="shared" si="49"/>
        <v/>
      </c>
      <c r="G379" s="10">
        <f t="shared" si="51"/>
        <v>-1</v>
      </c>
      <c r="H379" s="18">
        <f t="shared" si="50"/>
        <v>-4.2319085907744394E-4</v>
      </c>
    </row>
    <row r="380" spans="1:8" x14ac:dyDescent="0.2">
      <c r="A380" s="8"/>
      <c r="B380" s="26" t="s">
        <v>358</v>
      </c>
      <c r="C380" s="23">
        <v>1</v>
      </c>
      <c r="D380" s="9">
        <v>2</v>
      </c>
      <c r="E380" s="10">
        <f t="shared" si="48"/>
        <v>4.2319085907744394E-4</v>
      </c>
      <c r="F380" s="10">
        <f t="shared" si="49"/>
        <v>8.7912087912087912E-4</v>
      </c>
      <c r="G380" s="10">
        <f t="shared" si="51"/>
        <v>1</v>
      </c>
      <c r="H380" s="18">
        <f t="shared" si="50"/>
        <v>4.2319085907744394E-4</v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23</v>
      </c>
      <c r="D382" s="9">
        <v>42</v>
      </c>
      <c r="E382" s="10">
        <f t="shared" si="48"/>
        <v>9.73338975878121E-3</v>
      </c>
      <c r="F382" s="10">
        <f t="shared" si="49"/>
        <v>1.8461538461538463E-2</v>
      </c>
      <c r="G382" s="10">
        <f t="shared" si="51"/>
        <v>0.82608695652173914</v>
      </c>
      <c r="H382" s="18">
        <f t="shared" si="50"/>
        <v>8.0406263224714336E-3</v>
      </c>
    </row>
    <row r="383" spans="1:8" x14ac:dyDescent="0.2">
      <c r="A383" s="8"/>
      <c r="B383" s="26" t="s">
        <v>361</v>
      </c>
      <c r="C383" s="23">
        <v>3</v>
      </c>
      <c r="D383" s="9">
        <v>8</v>
      </c>
      <c r="E383" s="10">
        <f t="shared" si="48"/>
        <v>1.2695725772323319E-3</v>
      </c>
      <c r="F383" s="10">
        <f t="shared" si="49"/>
        <v>3.5164835164835165E-3</v>
      </c>
      <c r="G383" s="10">
        <f t="shared" si="51"/>
        <v>1.6666666666666667</v>
      </c>
      <c r="H383" s="18">
        <f t="shared" si="50"/>
        <v>2.1159542953872201E-3</v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8</v>
      </c>
      <c r="D385" s="9">
        <v>16</v>
      </c>
      <c r="E385" s="10">
        <f t="shared" si="48"/>
        <v>3.3855268726195515E-3</v>
      </c>
      <c r="F385" s="10">
        <f t="shared" si="49"/>
        <v>7.032967032967033E-3</v>
      </c>
      <c r="G385" s="10">
        <f t="shared" si="51"/>
        <v>1</v>
      </c>
      <c r="H385" s="18">
        <f t="shared" si="50"/>
        <v>3.3855268726195515E-3</v>
      </c>
    </row>
    <row r="386" spans="1:8" x14ac:dyDescent="0.2">
      <c r="A386" s="8"/>
      <c r="B386" s="26" t="s">
        <v>364</v>
      </c>
      <c r="C386" s="23">
        <v>241</v>
      </c>
      <c r="D386" s="9">
        <v>111</v>
      </c>
      <c r="E386" s="10">
        <f t="shared" si="48"/>
        <v>0.10198899703766398</v>
      </c>
      <c r="F386" s="10">
        <f t="shared" si="49"/>
        <v>4.8791208791208789E-2</v>
      </c>
      <c r="G386" s="10">
        <f t="shared" si="51"/>
        <v>-0.53941908713692943</v>
      </c>
      <c r="H386" s="18">
        <f t="shared" si="50"/>
        <v>-5.5014811680067707E-2</v>
      </c>
    </row>
    <row r="387" spans="1:8" x14ac:dyDescent="0.2">
      <c r="A387" s="8"/>
      <c r="B387" s="26" t="s">
        <v>365</v>
      </c>
      <c r="C387" s="23">
        <v>6</v>
      </c>
      <c r="D387" s="9">
        <v>6</v>
      </c>
      <c r="E387" s="10">
        <f t="shared" si="48"/>
        <v>2.5391451544646637E-3</v>
      </c>
      <c r="F387" s="10">
        <f t="shared" si="49"/>
        <v>2.6373626373626374E-3</v>
      </c>
      <c r="G387" s="10">
        <f t="shared" si="51"/>
        <v>0</v>
      </c>
      <c r="H387" s="18">
        <f t="shared" si="50"/>
        <v>0</v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2</v>
      </c>
      <c r="D389" s="9">
        <v>2</v>
      </c>
      <c r="E389" s="10">
        <f t="shared" si="48"/>
        <v>8.4638171815488788E-4</v>
      </c>
      <c r="F389" s="10">
        <f t="shared" si="49"/>
        <v>8.7912087912087912E-4</v>
      </c>
      <c r="G389" s="10">
        <f t="shared" si="51"/>
        <v>0</v>
      </c>
      <c r="H389" s="18">
        <f t="shared" si="50"/>
        <v>0</v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0</v>
      </c>
      <c r="D392" s="9">
        <v>1</v>
      </c>
      <c r="E392" s="10" t="str">
        <f t="shared" si="48"/>
        <v/>
      </c>
      <c r="F392" s="10">
        <f t="shared" si="49"/>
        <v>4.3956043956043956E-4</v>
      </c>
      <c r="G392" s="10">
        <f t="shared" si="51"/>
        <v>1</v>
      </c>
      <c r="H392" s="18" t="str">
        <f t="shared" si="50"/>
        <v/>
      </c>
    </row>
    <row r="393" spans="1:8" x14ac:dyDescent="0.2">
      <c r="A393" s="8"/>
      <c r="B393" s="26" t="s">
        <v>371</v>
      </c>
      <c r="C393" s="23">
        <v>4</v>
      </c>
      <c r="D393" s="9">
        <v>2</v>
      </c>
      <c r="E393" s="10">
        <f t="shared" si="48"/>
        <v>1.6927634363097758E-3</v>
      </c>
      <c r="F393" s="10">
        <f t="shared" si="49"/>
        <v>8.7912087912087912E-4</v>
      </c>
      <c r="G393" s="10">
        <f t="shared" si="51"/>
        <v>-0.5</v>
      </c>
      <c r="H393" s="18">
        <f t="shared" si="50"/>
        <v>-8.4638171815488788E-4</v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8" t="str">
        <f t="shared" si="50"/>
        <v/>
      </c>
    </row>
    <row r="396" spans="1:8" ht="25.5" x14ac:dyDescent="0.2">
      <c r="A396" s="8"/>
      <c r="B396" s="26" t="s">
        <v>374</v>
      </c>
      <c r="C396" s="23">
        <v>5</v>
      </c>
      <c r="D396" s="9">
        <v>2</v>
      </c>
      <c r="E396" s="10">
        <f t="shared" si="48"/>
        <v>2.1159542953872196E-3</v>
      </c>
      <c r="F396" s="10">
        <f t="shared" si="49"/>
        <v>8.7912087912087912E-4</v>
      </c>
      <c r="G396" s="10">
        <f t="shared" si="51"/>
        <v>-0.6</v>
      </c>
      <c r="H396" s="18">
        <f t="shared" si="50"/>
        <v>-1.2695725772323317E-3</v>
      </c>
    </row>
    <row r="397" spans="1:8" x14ac:dyDescent="0.2">
      <c r="A397" s="8"/>
      <c r="B397" s="26" t="s">
        <v>375</v>
      </c>
      <c r="C397" s="23">
        <v>47</v>
      </c>
      <c r="D397" s="9">
        <v>186</v>
      </c>
      <c r="E397" s="10">
        <f t="shared" si="48"/>
        <v>1.9889970376639865E-2</v>
      </c>
      <c r="F397" s="10">
        <f t="shared" si="49"/>
        <v>8.1758241758241756E-2</v>
      </c>
      <c r="G397" s="10">
        <f t="shared" si="51"/>
        <v>2.9574468085106385</v>
      </c>
      <c r="H397" s="18">
        <f t="shared" si="50"/>
        <v>5.8823529411764712E-2</v>
      </c>
    </row>
    <row r="398" spans="1:8" x14ac:dyDescent="0.2">
      <c r="A398" s="8"/>
      <c r="B398" s="26" t="s">
        <v>376</v>
      </c>
      <c r="C398" s="23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8" t="str">
        <f t="shared" si="50"/>
        <v/>
      </c>
    </row>
    <row r="399" spans="1:8" x14ac:dyDescent="0.2">
      <c r="A399" s="8"/>
      <c r="B399" s="26" t="s">
        <v>377</v>
      </c>
      <c r="C399" s="23">
        <v>0</v>
      </c>
      <c r="D399" s="9">
        <v>2</v>
      </c>
      <c r="E399" s="10" t="str">
        <f t="shared" si="48"/>
        <v/>
      </c>
      <c r="F399" s="10">
        <f t="shared" si="49"/>
        <v>8.7912087912087912E-4</v>
      </c>
      <c r="G399" s="10">
        <f t="shared" si="51"/>
        <v>1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0</v>
      </c>
      <c r="D400" s="9">
        <v>4</v>
      </c>
      <c r="E400" s="10" t="str">
        <f t="shared" si="48"/>
        <v/>
      </c>
      <c r="F400" s="10">
        <f t="shared" si="49"/>
        <v>1.7582417582417582E-3</v>
      </c>
      <c r="G400" s="10">
        <f t="shared" si="51"/>
        <v>1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4</v>
      </c>
      <c r="D401" s="9">
        <v>12</v>
      </c>
      <c r="E401" s="10">
        <f t="shared" si="48"/>
        <v>1.6927634363097758E-3</v>
      </c>
      <c r="F401" s="10">
        <f t="shared" si="49"/>
        <v>5.2747252747252747E-3</v>
      </c>
      <c r="G401" s="10">
        <f t="shared" si="51"/>
        <v>2</v>
      </c>
      <c r="H401" s="18">
        <f t="shared" si="50"/>
        <v>3.3855268726195515E-3</v>
      </c>
    </row>
    <row r="402" spans="1:8" x14ac:dyDescent="0.2">
      <c r="A402" s="8"/>
      <c r="B402" s="26" t="s">
        <v>380</v>
      </c>
      <c r="C402" s="23">
        <v>0</v>
      </c>
      <c r="D402" s="9">
        <v>2</v>
      </c>
      <c r="E402" s="10" t="str">
        <f t="shared" si="48"/>
        <v/>
      </c>
      <c r="F402" s="10">
        <f t="shared" si="49"/>
        <v>8.7912087912087912E-4</v>
      </c>
      <c r="G402" s="10">
        <f t="shared" si="51"/>
        <v>1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8" t="str">
        <f t="shared" si="50"/>
        <v/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390</v>
      </c>
      <c r="D410" s="9">
        <v>268</v>
      </c>
      <c r="E410" s="10">
        <f t="shared" si="48"/>
        <v>0.16504443504020314</v>
      </c>
      <c r="F410" s="10">
        <f t="shared" si="49"/>
        <v>0.11780219780219781</v>
      </c>
      <c r="G410" s="10">
        <f t="shared" si="51"/>
        <v>-0.31282051282051282</v>
      </c>
      <c r="H410" s="18">
        <f t="shared" si="50"/>
        <v>-5.1629284807448161E-2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62</v>
      </c>
      <c r="D413" s="9">
        <v>52</v>
      </c>
      <c r="E413" s="10">
        <f t="shared" si="48"/>
        <v>2.6237833262801522E-2</v>
      </c>
      <c r="F413" s="10">
        <f t="shared" si="49"/>
        <v>2.2857142857142857E-2</v>
      </c>
      <c r="G413" s="10">
        <f t="shared" si="51"/>
        <v>-0.16129032258064516</v>
      </c>
      <c r="H413" s="18">
        <f t="shared" si="50"/>
        <v>-4.2319085907744393E-3</v>
      </c>
    </row>
    <row r="414" spans="1:8" x14ac:dyDescent="0.2">
      <c r="A414" s="8"/>
      <c r="B414" s="26" t="s">
        <v>392</v>
      </c>
      <c r="C414" s="23">
        <v>263</v>
      </c>
      <c r="D414" s="9">
        <v>369</v>
      </c>
      <c r="E414" s="10">
        <f t="shared" si="48"/>
        <v>0.11129919593736776</v>
      </c>
      <c r="F414" s="10">
        <f t="shared" si="49"/>
        <v>0.16219780219780219</v>
      </c>
      <c r="G414" s="10">
        <f t="shared" si="51"/>
        <v>0.40304182509505704</v>
      </c>
      <c r="H414" s="18">
        <f t="shared" si="50"/>
        <v>4.4858231062209056E-2</v>
      </c>
    </row>
    <row r="415" spans="1:8" x14ac:dyDescent="0.2">
      <c r="A415" s="8"/>
      <c r="B415" s="26" t="s">
        <v>393</v>
      </c>
      <c r="C415" s="23">
        <v>40</v>
      </c>
      <c r="D415" s="9">
        <v>70</v>
      </c>
      <c r="E415" s="10">
        <f t="shared" si="48"/>
        <v>1.6927634363097757E-2</v>
      </c>
      <c r="F415" s="10">
        <f t="shared" si="49"/>
        <v>3.0769230769230771E-2</v>
      </c>
      <c r="G415" s="10">
        <f t="shared" si="51"/>
        <v>0.75</v>
      </c>
      <c r="H415" s="18">
        <f t="shared" si="50"/>
        <v>1.2695725772323318E-2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2</v>
      </c>
      <c r="D417" s="9">
        <v>0</v>
      </c>
      <c r="E417" s="10">
        <f t="shared" si="48"/>
        <v>8.4638171815488788E-4</v>
      </c>
      <c r="F417" s="10" t="str">
        <f t="shared" si="49"/>
        <v/>
      </c>
      <c r="G417" s="10">
        <f t="shared" si="51"/>
        <v>-1</v>
      </c>
      <c r="H417" s="18">
        <f t="shared" si="50"/>
        <v>-8.4638171815488788E-4</v>
      </c>
    </row>
    <row r="418" spans="1:8" ht="25.5" x14ac:dyDescent="0.2">
      <c r="A418" s="8"/>
      <c r="B418" s="26" t="s">
        <v>396</v>
      </c>
      <c r="C418" s="23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2</v>
      </c>
      <c r="D419" s="9">
        <v>7</v>
      </c>
      <c r="E419" s="10">
        <f t="shared" si="48"/>
        <v>8.4638171815488788E-4</v>
      </c>
      <c r="F419" s="10">
        <f t="shared" si="49"/>
        <v>3.0769230769230769E-3</v>
      </c>
      <c r="G419" s="10">
        <f t="shared" si="51"/>
        <v>2.5</v>
      </c>
      <c r="H419" s="18">
        <f t="shared" si="50"/>
        <v>2.1159542953872196E-3</v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2</v>
      </c>
      <c r="D421" s="9">
        <v>0</v>
      </c>
      <c r="E421" s="10">
        <f t="shared" si="48"/>
        <v>8.4638171815488788E-4</v>
      </c>
      <c r="F421" s="10" t="str">
        <f t="shared" si="49"/>
        <v/>
      </c>
      <c r="G421" s="10">
        <f t="shared" si="51"/>
        <v>-1</v>
      </c>
      <c r="H421" s="18">
        <f t="shared" si="50"/>
        <v>-8.4638171815488788E-4</v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1</v>
      </c>
      <c r="E423" s="10" t="str">
        <f t="shared" si="48"/>
        <v/>
      </c>
      <c r="F423" s="10">
        <f t="shared" si="49"/>
        <v>4.3956043956043956E-4</v>
      </c>
      <c r="G423" s="10">
        <f t="shared" si="51"/>
        <v>1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4</v>
      </c>
      <c r="D424" s="9">
        <v>2</v>
      </c>
      <c r="E424" s="10">
        <f t="shared" si="48"/>
        <v>1.6927634363097758E-3</v>
      </c>
      <c r="F424" s="10">
        <f t="shared" si="49"/>
        <v>8.7912087912087912E-4</v>
      </c>
      <c r="G424" s="10">
        <f t="shared" si="51"/>
        <v>-0.5</v>
      </c>
      <c r="H424" s="18">
        <f t="shared" si="50"/>
        <v>-8.4638171815488788E-4</v>
      </c>
    </row>
    <row r="425" spans="1:8" x14ac:dyDescent="0.2">
      <c r="A425" s="8"/>
      <c r="B425" s="26" t="s">
        <v>403</v>
      </c>
      <c r="C425" s="23">
        <v>4</v>
      </c>
      <c r="D425" s="9">
        <v>8</v>
      </c>
      <c r="E425" s="10">
        <f t="shared" si="48"/>
        <v>1.6927634363097758E-3</v>
      </c>
      <c r="F425" s="10">
        <f t="shared" si="49"/>
        <v>3.5164835164835165E-3</v>
      </c>
      <c r="G425" s="10">
        <f t="shared" si="51"/>
        <v>1</v>
      </c>
      <c r="H425" s="18">
        <f t="shared" si="50"/>
        <v>1.6927634363097758E-3</v>
      </c>
    </row>
    <row r="426" spans="1:8" x14ac:dyDescent="0.2">
      <c r="A426" s="8"/>
      <c r="B426" s="26" t="s">
        <v>404</v>
      </c>
      <c r="C426" s="23">
        <v>64</v>
      </c>
      <c r="D426" s="9">
        <v>31</v>
      </c>
      <c r="E426" s="10">
        <f t="shared" ref="E426:E489" si="52">+IF(C426=0,"",C426/C$362)</f>
        <v>2.7084214980956412E-2</v>
      </c>
      <c r="F426" s="10">
        <f t="shared" ref="F426:F489" si="53">+IF(D426=0,"",D426/D$362)</f>
        <v>1.3626373626373627E-2</v>
      </c>
      <c r="G426" s="10">
        <f t="shared" si="51"/>
        <v>-0.515625</v>
      </c>
      <c r="H426" s="18">
        <f t="shared" ref="H426:H489" si="54">+IF(OR(AND(E426=""),(G426="")),"",E426*G426)</f>
        <v>-1.3965298349555649E-2</v>
      </c>
    </row>
    <row r="427" spans="1:8" x14ac:dyDescent="0.2">
      <c r="A427" s="8"/>
      <c r="B427" s="26" t="s">
        <v>405</v>
      </c>
      <c r="C427" s="23">
        <v>2</v>
      </c>
      <c r="D427" s="9">
        <v>2</v>
      </c>
      <c r="E427" s="10">
        <f t="shared" si="52"/>
        <v>8.4638171815488788E-4</v>
      </c>
      <c r="F427" s="10">
        <f t="shared" si="53"/>
        <v>8.7912087912087912E-4</v>
      </c>
      <c r="G427" s="10">
        <f t="shared" ref="G427:G490" si="55">+IF(AND(C427=0,D427=0)," ",IF(C427=0,1,IF(D427=0,-1,(D427-C427)/C427)))</f>
        <v>0</v>
      </c>
      <c r="H427" s="18">
        <f t="shared" si="54"/>
        <v>0</v>
      </c>
    </row>
    <row r="428" spans="1:8" x14ac:dyDescent="0.2">
      <c r="A428" s="8"/>
      <c r="B428" s="26" t="s">
        <v>406</v>
      </c>
      <c r="C428" s="23">
        <v>7</v>
      </c>
      <c r="D428" s="9">
        <v>11</v>
      </c>
      <c r="E428" s="10">
        <f t="shared" si="52"/>
        <v>2.9623360135421074E-3</v>
      </c>
      <c r="F428" s="10">
        <f t="shared" si="53"/>
        <v>4.8351648351648352E-3</v>
      </c>
      <c r="G428" s="10">
        <f t="shared" si="55"/>
        <v>0.5714285714285714</v>
      </c>
      <c r="H428" s="18">
        <f t="shared" si="54"/>
        <v>1.6927634363097755E-3</v>
      </c>
    </row>
    <row r="429" spans="1:8" x14ac:dyDescent="0.2">
      <c r="A429" s="8"/>
      <c r="B429" s="26" t="s">
        <v>407</v>
      </c>
      <c r="C429" s="23">
        <v>2</v>
      </c>
      <c r="D429" s="9">
        <v>1</v>
      </c>
      <c r="E429" s="10">
        <f t="shared" si="52"/>
        <v>8.4638171815488788E-4</v>
      </c>
      <c r="F429" s="10">
        <f t="shared" si="53"/>
        <v>4.3956043956043956E-4</v>
      </c>
      <c r="G429" s="10">
        <f t="shared" si="55"/>
        <v>-0.5</v>
      </c>
      <c r="H429" s="18">
        <f t="shared" si="54"/>
        <v>-4.2319085907744394E-4</v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1</v>
      </c>
      <c r="E433" s="10" t="str">
        <f t="shared" si="52"/>
        <v/>
      </c>
      <c r="F433" s="10">
        <f t="shared" si="53"/>
        <v>4.3956043956043956E-4</v>
      </c>
      <c r="G433" s="10">
        <f t="shared" si="55"/>
        <v>1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477</v>
      </c>
      <c r="D437" s="9">
        <v>48</v>
      </c>
      <c r="E437" s="10">
        <f t="shared" si="52"/>
        <v>0.20186203977994074</v>
      </c>
      <c r="F437" s="10">
        <f t="shared" si="53"/>
        <v>2.1098901098901099E-2</v>
      </c>
      <c r="G437" s="10">
        <f t="shared" si="55"/>
        <v>-0.89937106918238996</v>
      </c>
      <c r="H437" s="18">
        <f t="shared" si="54"/>
        <v>-0.18154887854422344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2</v>
      </c>
      <c r="D441" s="9">
        <v>2</v>
      </c>
      <c r="E441" s="10">
        <f t="shared" si="52"/>
        <v>8.4638171815488788E-4</v>
      </c>
      <c r="F441" s="10">
        <f t="shared" si="53"/>
        <v>8.7912087912087912E-4</v>
      </c>
      <c r="G441" s="10">
        <f t="shared" si="55"/>
        <v>0</v>
      </c>
      <c r="H441" s="18">
        <f t="shared" si="54"/>
        <v>0</v>
      </c>
    </row>
    <row r="442" spans="1:8" x14ac:dyDescent="0.2">
      <c r="A442" s="8"/>
      <c r="B442" s="26" t="s">
        <v>420</v>
      </c>
      <c r="C442" s="23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0</v>
      </c>
      <c r="D445" s="9">
        <v>1</v>
      </c>
      <c r="E445" s="10" t="str">
        <f t="shared" si="52"/>
        <v/>
      </c>
      <c r="F445" s="10">
        <f t="shared" si="53"/>
        <v>4.3956043956043956E-4</v>
      </c>
      <c r="G445" s="10">
        <f t="shared" si="55"/>
        <v>1</v>
      </c>
      <c r="H445" s="18" t="str">
        <f t="shared" si="54"/>
        <v/>
      </c>
    </row>
    <row r="446" spans="1:8" x14ac:dyDescent="0.2">
      <c r="A446" s="8"/>
      <c r="B446" s="26" t="s">
        <v>424</v>
      </c>
      <c r="C446" s="23">
        <v>2</v>
      </c>
      <c r="D446" s="9">
        <v>1</v>
      </c>
      <c r="E446" s="10">
        <f t="shared" si="52"/>
        <v>8.4638171815488788E-4</v>
      </c>
      <c r="F446" s="10">
        <f t="shared" si="53"/>
        <v>4.3956043956043956E-4</v>
      </c>
      <c r="G446" s="10">
        <f t="shared" si="55"/>
        <v>-0.5</v>
      </c>
      <c r="H446" s="18">
        <f t="shared" si="54"/>
        <v>-4.2319085907744394E-4</v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8" t="str">
        <f t="shared" si="54"/>
        <v/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4</v>
      </c>
      <c r="D453" s="9">
        <v>0</v>
      </c>
      <c r="E453" s="10">
        <f t="shared" si="52"/>
        <v>1.6927634363097758E-3</v>
      </c>
      <c r="F453" s="10" t="str">
        <f t="shared" si="53"/>
        <v/>
      </c>
      <c r="G453" s="10">
        <f t="shared" si="55"/>
        <v>-1</v>
      </c>
      <c r="H453" s="18">
        <f t="shared" si="54"/>
        <v>-1.6927634363097758E-3</v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0</v>
      </c>
      <c r="D458" s="9">
        <v>1</v>
      </c>
      <c r="E458" s="10" t="str">
        <f t="shared" si="52"/>
        <v/>
      </c>
      <c r="F458" s="10">
        <f t="shared" si="53"/>
        <v>4.3956043956043956E-4</v>
      </c>
      <c r="G458" s="10">
        <f t="shared" si="55"/>
        <v>1</v>
      </c>
      <c r="H458" s="18" t="str">
        <f t="shared" si="54"/>
        <v/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1</v>
      </c>
      <c r="D460" s="9">
        <v>3</v>
      </c>
      <c r="E460" s="10">
        <f t="shared" si="52"/>
        <v>4.2319085907744394E-4</v>
      </c>
      <c r="F460" s="10">
        <f t="shared" si="53"/>
        <v>1.3186813186813187E-3</v>
      </c>
      <c r="G460" s="10">
        <f t="shared" si="55"/>
        <v>2</v>
      </c>
      <c r="H460" s="18">
        <f t="shared" si="54"/>
        <v>8.4638171815488788E-4</v>
      </c>
    </row>
    <row r="461" spans="1:8" x14ac:dyDescent="0.2">
      <c r="A461" s="8"/>
      <c r="B461" s="26" t="s">
        <v>439</v>
      </c>
      <c r="C461" s="23">
        <v>40</v>
      </c>
      <c r="D461" s="9">
        <v>91</v>
      </c>
      <c r="E461" s="10">
        <f t="shared" si="52"/>
        <v>1.6927634363097757E-2</v>
      </c>
      <c r="F461" s="10">
        <f t="shared" si="53"/>
        <v>0.04</v>
      </c>
      <c r="G461" s="10">
        <f t="shared" si="55"/>
        <v>1.2749999999999999</v>
      </c>
      <c r="H461" s="18">
        <f t="shared" si="54"/>
        <v>2.1582733812949638E-2</v>
      </c>
    </row>
    <row r="462" spans="1:8" x14ac:dyDescent="0.2">
      <c r="A462" s="8"/>
      <c r="B462" s="26" t="s">
        <v>440</v>
      </c>
      <c r="C462" s="23">
        <v>15</v>
      </c>
      <c r="D462" s="9">
        <v>10</v>
      </c>
      <c r="E462" s="10">
        <f t="shared" si="52"/>
        <v>6.3478628861616589E-3</v>
      </c>
      <c r="F462" s="10">
        <f t="shared" si="53"/>
        <v>4.3956043956043956E-3</v>
      </c>
      <c r="G462" s="10">
        <f t="shared" si="55"/>
        <v>-0.33333333333333331</v>
      </c>
      <c r="H462" s="18">
        <f t="shared" si="54"/>
        <v>-2.1159542953872196E-3</v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0</v>
      </c>
      <c r="D464" s="9">
        <v>2</v>
      </c>
      <c r="E464" s="10" t="str">
        <f t="shared" si="52"/>
        <v/>
      </c>
      <c r="F464" s="10">
        <f t="shared" si="53"/>
        <v>8.7912087912087912E-4</v>
      </c>
      <c r="G464" s="10">
        <f t="shared" si="55"/>
        <v>1</v>
      </c>
      <c r="H464" s="18" t="str">
        <f t="shared" si="54"/>
        <v/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8" t="str">
        <f t="shared" si="54"/>
        <v/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8" t="str">
        <f t="shared" si="54"/>
        <v/>
      </c>
    </row>
    <row r="475" spans="1:8" x14ac:dyDescent="0.2">
      <c r="A475" s="8"/>
      <c r="B475" s="26" t="s">
        <v>453</v>
      </c>
      <c r="C475" s="23">
        <v>17</v>
      </c>
      <c r="D475" s="9">
        <v>1</v>
      </c>
      <c r="E475" s="10">
        <f t="shared" si="52"/>
        <v>7.1942446043165471E-3</v>
      </c>
      <c r="F475" s="10">
        <f t="shared" si="53"/>
        <v>4.3956043956043956E-4</v>
      </c>
      <c r="G475" s="10">
        <f t="shared" si="55"/>
        <v>-0.94117647058823528</v>
      </c>
      <c r="H475" s="18">
        <f t="shared" si="54"/>
        <v>-6.771053745239103E-3</v>
      </c>
    </row>
    <row r="476" spans="1:8" x14ac:dyDescent="0.2">
      <c r="A476" s="8"/>
      <c r="B476" s="26" t="s">
        <v>454</v>
      </c>
      <c r="C476" s="23">
        <v>3</v>
      </c>
      <c r="D476" s="9">
        <v>12</v>
      </c>
      <c r="E476" s="10">
        <f t="shared" si="52"/>
        <v>1.2695725772323319E-3</v>
      </c>
      <c r="F476" s="10">
        <f t="shared" si="53"/>
        <v>5.2747252747252747E-3</v>
      </c>
      <c r="G476" s="10">
        <f t="shared" si="55"/>
        <v>3</v>
      </c>
      <c r="H476" s="18">
        <f t="shared" si="54"/>
        <v>3.8087177316969956E-3</v>
      </c>
    </row>
    <row r="477" spans="1:8" ht="25.5" x14ac:dyDescent="0.2">
      <c r="A477" s="8"/>
      <c r="B477" s="26" t="s">
        <v>455</v>
      </c>
      <c r="C477" s="23">
        <v>2</v>
      </c>
      <c r="D477" s="9">
        <v>2</v>
      </c>
      <c r="E477" s="10">
        <f t="shared" si="52"/>
        <v>8.4638171815488788E-4</v>
      </c>
      <c r="F477" s="10">
        <f t="shared" si="53"/>
        <v>8.7912087912087912E-4</v>
      </c>
      <c r="G477" s="10">
        <f t="shared" si="55"/>
        <v>0</v>
      </c>
      <c r="H477" s="18">
        <f t="shared" si="54"/>
        <v>0</v>
      </c>
    </row>
    <row r="478" spans="1:8" ht="25.5" x14ac:dyDescent="0.2">
      <c r="A478" s="8"/>
      <c r="B478" s="26" t="s">
        <v>456</v>
      </c>
      <c r="C478" s="23">
        <v>0</v>
      </c>
      <c r="D478" s="9">
        <v>2</v>
      </c>
      <c r="E478" s="10" t="str">
        <f t="shared" si="52"/>
        <v/>
      </c>
      <c r="F478" s="10">
        <f t="shared" si="53"/>
        <v>8.7912087912087912E-4</v>
      </c>
      <c r="G478" s="10">
        <f t="shared" si="55"/>
        <v>1</v>
      </c>
      <c r="H478" s="18" t="str">
        <f t="shared" si="54"/>
        <v/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1</v>
      </c>
      <c r="D480" s="9">
        <v>0</v>
      </c>
      <c r="E480" s="10">
        <f t="shared" si="52"/>
        <v>4.2319085907744394E-4</v>
      </c>
      <c r="F480" s="10" t="str">
        <f t="shared" si="53"/>
        <v/>
      </c>
      <c r="G480" s="10">
        <f t="shared" si="55"/>
        <v>-1</v>
      </c>
      <c r="H480" s="18">
        <f t="shared" si="54"/>
        <v>-4.2319085907744394E-4</v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0</v>
      </c>
      <c r="D482" s="9">
        <v>33</v>
      </c>
      <c r="E482" s="10" t="str">
        <f t="shared" si="52"/>
        <v/>
      </c>
      <c r="F482" s="10">
        <f t="shared" si="53"/>
        <v>1.4505494505494506E-2</v>
      </c>
      <c r="G482" s="10">
        <f t="shared" si="55"/>
        <v>1</v>
      </c>
      <c r="H482" s="18" t="str">
        <f t="shared" si="54"/>
        <v/>
      </c>
    </row>
    <row r="483" spans="1:8" x14ac:dyDescent="0.2">
      <c r="A483" s="8"/>
      <c r="B483" s="26" t="s">
        <v>461</v>
      </c>
      <c r="C483" s="23">
        <v>1</v>
      </c>
      <c r="D483" s="9">
        <v>0</v>
      </c>
      <c r="E483" s="10">
        <f t="shared" si="52"/>
        <v>4.2319085907744394E-4</v>
      </c>
      <c r="F483" s="10" t="str">
        <f t="shared" si="53"/>
        <v/>
      </c>
      <c r="G483" s="10">
        <f t="shared" si="55"/>
        <v>-1</v>
      </c>
      <c r="H483" s="18">
        <f t="shared" si="54"/>
        <v>-4.2319085907744394E-4</v>
      </c>
    </row>
    <row r="484" spans="1:8" x14ac:dyDescent="0.2">
      <c r="A484" s="8"/>
      <c r="B484" s="26" t="s">
        <v>462</v>
      </c>
      <c r="C484" s="23">
        <v>18</v>
      </c>
      <c r="D484" s="9">
        <v>12</v>
      </c>
      <c r="E484" s="10">
        <f t="shared" si="52"/>
        <v>7.6174354633939904E-3</v>
      </c>
      <c r="F484" s="10">
        <f t="shared" si="53"/>
        <v>5.2747252747252747E-3</v>
      </c>
      <c r="G484" s="10">
        <f t="shared" si="55"/>
        <v>-0.33333333333333331</v>
      </c>
      <c r="H484" s="18">
        <f t="shared" si="54"/>
        <v>-2.5391451544646633E-3</v>
      </c>
    </row>
    <row r="485" spans="1:8" x14ac:dyDescent="0.2">
      <c r="A485" s="8"/>
      <c r="B485" s="26" t="s">
        <v>463</v>
      </c>
      <c r="C485" s="23">
        <v>5</v>
      </c>
      <c r="D485" s="9">
        <v>5</v>
      </c>
      <c r="E485" s="10">
        <f t="shared" si="52"/>
        <v>2.1159542953872196E-3</v>
      </c>
      <c r="F485" s="10">
        <f t="shared" si="53"/>
        <v>2.1978021978021978E-3</v>
      </c>
      <c r="G485" s="10">
        <f t="shared" si="55"/>
        <v>0</v>
      </c>
      <c r="H485" s="18">
        <f t="shared" si="54"/>
        <v>0</v>
      </c>
    </row>
    <row r="486" spans="1:8" x14ac:dyDescent="0.2">
      <c r="A486" s="8"/>
      <c r="B486" s="26" t="s">
        <v>464</v>
      </c>
      <c r="C486" s="23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2</v>
      </c>
      <c r="D487" s="9">
        <v>2</v>
      </c>
      <c r="E487" s="10">
        <f t="shared" si="52"/>
        <v>8.4638171815488788E-4</v>
      </c>
      <c r="F487" s="10">
        <f t="shared" si="53"/>
        <v>8.7912087912087912E-4</v>
      </c>
      <c r="G487" s="10">
        <f t="shared" si="55"/>
        <v>0</v>
      </c>
      <c r="H487" s="18">
        <f t="shared" si="54"/>
        <v>0</v>
      </c>
    </row>
    <row r="488" spans="1:8" x14ac:dyDescent="0.2">
      <c r="A488" s="8"/>
      <c r="B488" s="26" t="s">
        <v>466</v>
      </c>
      <c r="C488" s="23">
        <v>4</v>
      </c>
      <c r="D488" s="9">
        <v>1</v>
      </c>
      <c r="E488" s="10">
        <f t="shared" si="52"/>
        <v>1.6927634363097758E-3</v>
      </c>
      <c r="F488" s="10">
        <f t="shared" si="53"/>
        <v>4.3956043956043956E-4</v>
      </c>
      <c r="G488" s="10">
        <f t="shared" si="55"/>
        <v>-0.75</v>
      </c>
      <c r="H488" s="18">
        <f t="shared" si="54"/>
        <v>-1.2695725772323319E-3</v>
      </c>
    </row>
    <row r="489" spans="1:8" x14ac:dyDescent="0.2">
      <c r="A489" s="8"/>
      <c r="B489" s="26" t="s">
        <v>467</v>
      </c>
      <c r="C489" s="23">
        <v>1</v>
      </c>
      <c r="D489" s="9">
        <v>0</v>
      </c>
      <c r="E489" s="10">
        <f t="shared" si="52"/>
        <v>4.2319085907744394E-4</v>
      </c>
      <c r="F489" s="10" t="str">
        <f t="shared" si="53"/>
        <v/>
      </c>
      <c r="G489" s="10">
        <f t="shared" si="55"/>
        <v>-1</v>
      </c>
      <c r="H489" s="18">
        <f t="shared" si="54"/>
        <v>-4.2319085907744394E-4</v>
      </c>
    </row>
    <row r="490" spans="1:8" x14ac:dyDescent="0.2">
      <c r="A490" s="8"/>
      <c r="B490" s="26" t="s">
        <v>468</v>
      </c>
      <c r="C490" s="23">
        <v>18</v>
      </c>
      <c r="D490" s="9">
        <v>27</v>
      </c>
      <c r="E490" s="10">
        <f t="shared" ref="E490:E553" si="56">+IF(C490=0,"",C490/C$362)</f>
        <v>7.6174354633939904E-3</v>
      </c>
      <c r="F490" s="10">
        <f t="shared" ref="F490:F553" si="57">+IF(D490=0,"",D490/D$362)</f>
        <v>1.1868131868131869E-2</v>
      </c>
      <c r="G490" s="10">
        <f t="shared" si="55"/>
        <v>0.5</v>
      </c>
      <c r="H490" s="18">
        <f t="shared" ref="H490:H553" si="58">+IF(OR(AND(E490=""),(G490="")),"",E490*G490)</f>
        <v>3.8087177316969952E-3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1</v>
      </c>
      <c r="D492" s="9">
        <v>0</v>
      </c>
      <c r="E492" s="10">
        <f t="shared" si="56"/>
        <v>4.2319085907744394E-4</v>
      </c>
      <c r="F492" s="10" t="str">
        <f t="shared" si="57"/>
        <v/>
      </c>
      <c r="G492" s="10">
        <f t="shared" si="59"/>
        <v>-1</v>
      </c>
      <c r="H492" s="18">
        <f t="shared" si="58"/>
        <v>-4.2319085907744394E-4</v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0</v>
      </c>
      <c r="D495" s="9">
        <v>3</v>
      </c>
      <c r="E495" s="10" t="str">
        <f t="shared" si="56"/>
        <v/>
      </c>
      <c r="F495" s="10">
        <f t="shared" si="57"/>
        <v>1.3186813186813187E-3</v>
      </c>
      <c r="G495" s="10">
        <f t="shared" si="59"/>
        <v>1</v>
      </c>
      <c r="H495" s="18" t="str">
        <f t="shared" si="58"/>
        <v/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2</v>
      </c>
      <c r="D498" s="9">
        <v>20</v>
      </c>
      <c r="E498" s="10">
        <f t="shared" si="56"/>
        <v>8.4638171815488788E-4</v>
      </c>
      <c r="F498" s="10">
        <f t="shared" si="57"/>
        <v>8.7912087912087912E-3</v>
      </c>
      <c r="G498" s="10">
        <f t="shared" si="59"/>
        <v>9</v>
      </c>
      <c r="H498" s="18">
        <f t="shared" si="58"/>
        <v>7.6174354633939912E-3</v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8" t="str">
        <f t="shared" si="58"/>
        <v/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8" t="str">
        <f t="shared" si="58"/>
        <v/>
      </c>
    </row>
    <row r="503" spans="1:8" x14ac:dyDescent="0.2">
      <c r="A503" s="8"/>
      <c r="B503" s="26" t="s">
        <v>481</v>
      </c>
      <c r="C503" s="23">
        <v>13</v>
      </c>
      <c r="D503" s="9">
        <v>3</v>
      </c>
      <c r="E503" s="10">
        <f t="shared" si="56"/>
        <v>5.5014811680067707E-3</v>
      </c>
      <c r="F503" s="10">
        <f t="shared" si="57"/>
        <v>1.3186813186813187E-3</v>
      </c>
      <c r="G503" s="10">
        <f t="shared" si="59"/>
        <v>-0.76923076923076927</v>
      </c>
      <c r="H503" s="18">
        <f t="shared" si="58"/>
        <v>-4.2319085907744393E-3</v>
      </c>
    </row>
    <row r="504" spans="1:8" x14ac:dyDescent="0.2">
      <c r="A504" s="8"/>
      <c r="B504" s="26" t="s">
        <v>482</v>
      </c>
      <c r="C504" s="23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8" t="str">
        <f t="shared" si="58"/>
        <v/>
      </c>
    </row>
    <row r="505" spans="1:8" x14ac:dyDescent="0.2">
      <c r="A505" s="8"/>
      <c r="B505" s="26" t="s">
        <v>483</v>
      </c>
      <c r="C505" s="23">
        <v>2</v>
      </c>
      <c r="D505" s="9">
        <v>1</v>
      </c>
      <c r="E505" s="10">
        <f t="shared" si="56"/>
        <v>8.4638171815488788E-4</v>
      </c>
      <c r="F505" s="10">
        <f t="shared" si="57"/>
        <v>4.3956043956043956E-4</v>
      </c>
      <c r="G505" s="10">
        <f t="shared" si="59"/>
        <v>-0.5</v>
      </c>
      <c r="H505" s="18">
        <f t="shared" si="58"/>
        <v>-4.2319085907744394E-4</v>
      </c>
    </row>
    <row r="506" spans="1:8" x14ac:dyDescent="0.2">
      <c r="A506" s="8"/>
      <c r="B506" s="26" t="s">
        <v>484</v>
      </c>
      <c r="C506" s="23">
        <v>0</v>
      </c>
      <c r="D506" s="9">
        <v>5</v>
      </c>
      <c r="E506" s="10" t="str">
        <f t="shared" si="56"/>
        <v/>
      </c>
      <c r="F506" s="10">
        <f t="shared" si="57"/>
        <v>2.1978021978021978E-3</v>
      </c>
      <c r="G506" s="10">
        <f t="shared" si="59"/>
        <v>1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4</v>
      </c>
      <c r="D508" s="9">
        <v>0</v>
      </c>
      <c r="E508" s="10">
        <f t="shared" si="56"/>
        <v>1.6927634363097758E-3</v>
      </c>
      <c r="F508" s="10" t="str">
        <f t="shared" si="57"/>
        <v/>
      </c>
      <c r="G508" s="10">
        <f t="shared" si="59"/>
        <v>-1</v>
      </c>
      <c r="H508" s="18">
        <f t="shared" si="58"/>
        <v>-1.6927634363097758E-3</v>
      </c>
    </row>
    <row r="509" spans="1:8" x14ac:dyDescent="0.2">
      <c r="A509" s="8"/>
      <c r="B509" s="26" t="s">
        <v>487</v>
      </c>
      <c r="C509" s="23">
        <v>3</v>
      </c>
      <c r="D509" s="9">
        <v>34</v>
      </c>
      <c r="E509" s="10">
        <f t="shared" si="56"/>
        <v>1.2695725772323319E-3</v>
      </c>
      <c r="F509" s="10">
        <f t="shared" si="57"/>
        <v>1.4945054945054945E-2</v>
      </c>
      <c r="G509" s="10">
        <f t="shared" si="59"/>
        <v>10.333333333333334</v>
      </c>
      <c r="H509" s="18">
        <f t="shared" si="58"/>
        <v>1.3118916631400763E-2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1</v>
      </c>
      <c r="D514" s="9">
        <v>0</v>
      </c>
      <c r="E514" s="10">
        <f t="shared" si="56"/>
        <v>4.2319085907744394E-4</v>
      </c>
      <c r="F514" s="10" t="str">
        <f t="shared" si="57"/>
        <v/>
      </c>
      <c r="G514" s="10">
        <f t="shared" si="59"/>
        <v>-1</v>
      </c>
      <c r="H514" s="18">
        <f t="shared" si="58"/>
        <v>-4.2319085907744394E-4</v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8" t="str">
        <f t="shared" si="58"/>
        <v/>
      </c>
    </row>
    <row r="517" spans="1:8" ht="25.5" x14ac:dyDescent="0.2">
      <c r="A517" s="8"/>
      <c r="B517" s="26" t="s">
        <v>495</v>
      </c>
      <c r="C517" s="23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1</v>
      </c>
      <c r="D518" s="9">
        <v>1</v>
      </c>
      <c r="E518" s="10">
        <f t="shared" si="56"/>
        <v>4.2319085907744394E-4</v>
      </c>
      <c r="F518" s="10">
        <f t="shared" si="57"/>
        <v>4.3956043956043956E-4</v>
      </c>
      <c r="G518" s="10">
        <f t="shared" si="59"/>
        <v>0</v>
      </c>
      <c r="H518" s="18">
        <f t="shared" si="58"/>
        <v>0</v>
      </c>
    </row>
    <row r="519" spans="1:8" x14ac:dyDescent="0.2">
      <c r="A519" s="8"/>
      <c r="B519" s="26" t="s">
        <v>497</v>
      </c>
      <c r="C519" s="23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8" t="str">
        <f t="shared" si="58"/>
        <v/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2</v>
      </c>
      <c r="D530" s="9">
        <v>0</v>
      </c>
      <c r="E530" s="10">
        <f t="shared" si="56"/>
        <v>8.4638171815488788E-4</v>
      </c>
      <c r="F530" s="10" t="str">
        <f t="shared" si="57"/>
        <v/>
      </c>
      <c r="G530" s="10">
        <f t="shared" si="59"/>
        <v>-1</v>
      </c>
      <c r="H530" s="18">
        <f t="shared" si="58"/>
        <v>-8.4638171815488788E-4</v>
      </c>
    </row>
    <row r="531" spans="1:8" x14ac:dyDescent="0.2">
      <c r="A531" s="8"/>
      <c r="B531" s="26" t="s">
        <v>509</v>
      </c>
      <c r="C531" s="23">
        <v>0</v>
      </c>
      <c r="D531" s="9">
        <v>2</v>
      </c>
      <c r="E531" s="10" t="str">
        <f t="shared" si="56"/>
        <v/>
      </c>
      <c r="F531" s="10">
        <f t="shared" si="57"/>
        <v>8.7912087912087912E-4</v>
      </c>
      <c r="G531" s="10">
        <f t="shared" si="59"/>
        <v>1</v>
      </c>
      <c r="H531" s="18" t="str">
        <f t="shared" si="58"/>
        <v/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4</v>
      </c>
      <c r="E532" s="10" t="str">
        <f t="shared" si="56"/>
        <v/>
      </c>
      <c r="F532" s="10">
        <f t="shared" si="57"/>
        <v>1.7582417582417582E-3</v>
      </c>
      <c r="G532" s="10">
        <f t="shared" si="59"/>
        <v>1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3</v>
      </c>
      <c r="D535" s="9">
        <v>0</v>
      </c>
      <c r="E535" s="10">
        <f t="shared" si="56"/>
        <v>1.2695725772323319E-3</v>
      </c>
      <c r="F535" s="10" t="str">
        <f t="shared" si="57"/>
        <v/>
      </c>
      <c r="G535" s="10">
        <f t="shared" si="59"/>
        <v>-1</v>
      </c>
      <c r="H535" s="18">
        <f t="shared" si="58"/>
        <v>-1.2695725772323319E-3</v>
      </c>
    </row>
    <row r="536" spans="1:8" x14ac:dyDescent="0.2">
      <c r="A536" s="8"/>
      <c r="B536" s="26" t="s">
        <v>514</v>
      </c>
      <c r="C536" s="23">
        <v>1</v>
      </c>
      <c r="D536" s="9">
        <v>56</v>
      </c>
      <c r="E536" s="10">
        <f t="shared" si="56"/>
        <v>4.2319085907744394E-4</v>
      </c>
      <c r="F536" s="10">
        <f t="shared" si="57"/>
        <v>2.4615384615384615E-2</v>
      </c>
      <c r="G536" s="10">
        <f t="shared" si="59"/>
        <v>55</v>
      </c>
      <c r="H536" s="18">
        <f t="shared" si="58"/>
        <v>2.3275497249259418E-2</v>
      </c>
    </row>
    <row r="537" spans="1:8" ht="25.5" x14ac:dyDescent="0.2">
      <c r="A537" s="8"/>
      <c r="B537" s="26" t="s">
        <v>515</v>
      </c>
      <c r="C537" s="23">
        <v>26</v>
      </c>
      <c r="D537" s="9">
        <v>26</v>
      </c>
      <c r="E537" s="10">
        <f t="shared" si="56"/>
        <v>1.1002962336013541E-2</v>
      </c>
      <c r="F537" s="10">
        <f t="shared" si="57"/>
        <v>1.1428571428571429E-2</v>
      </c>
      <c r="G537" s="10">
        <f t="shared" si="59"/>
        <v>0</v>
      </c>
      <c r="H537" s="18">
        <f t="shared" si="58"/>
        <v>0</v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4</v>
      </c>
      <c r="D552" s="9">
        <v>0</v>
      </c>
      <c r="E552" s="10">
        <f t="shared" si="56"/>
        <v>1.6927634363097758E-3</v>
      </c>
      <c r="F552" s="10" t="str">
        <f t="shared" si="57"/>
        <v/>
      </c>
      <c r="G552" s="10">
        <f t="shared" si="59"/>
        <v>-1</v>
      </c>
      <c r="H552" s="18">
        <f t="shared" si="58"/>
        <v>-1.6927634363097758E-3</v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2</v>
      </c>
      <c r="E554" s="10" t="str">
        <f t="shared" ref="E554:E595" si="60">+IF(C554=0,"",C554/C$362)</f>
        <v/>
      </c>
      <c r="F554" s="10">
        <f t="shared" ref="F554:F595" si="61">+IF(D554=0,"",D554/D$362)</f>
        <v>8.7912087912087912E-4</v>
      </c>
      <c r="G554" s="10">
        <f t="shared" si="59"/>
        <v>1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25</v>
      </c>
      <c r="D555" s="9">
        <v>12</v>
      </c>
      <c r="E555" s="10">
        <f t="shared" si="60"/>
        <v>1.0579771476936098E-2</v>
      </c>
      <c r="F555" s="10">
        <f t="shared" si="61"/>
        <v>5.2747252747252747E-3</v>
      </c>
      <c r="G555" s="10">
        <f t="shared" ref="G555:G595" si="63">+IF(AND(C555=0,D555=0)," ",IF(C555=0,1,IF(D555=0,-1,(D555-C555)/C555)))</f>
        <v>-0.52</v>
      </c>
      <c r="H555" s="18">
        <f t="shared" si="62"/>
        <v>-5.5014811680067716E-3</v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6</v>
      </c>
      <c r="D558" s="9">
        <v>1</v>
      </c>
      <c r="E558" s="10">
        <f t="shared" si="60"/>
        <v>2.5391451544646637E-3</v>
      </c>
      <c r="F558" s="10">
        <f t="shared" si="61"/>
        <v>4.3956043956043956E-4</v>
      </c>
      <c r="G558" s="10">
        <f t="shared" si="63"/>
        <v>-0.83333333333333337</v>
      </c>
      <c r="H558" s="18">
        <f t="shared" si="62"/>
        <v>-2.1159542953872201E-3</v>
      </c>
    </row>
    <row r="559" spans="1:8" x14ac:dyDescent="0.2">
      <c r="A559" s="8"/>
      <c r="B559" s="26" t="s">
        <v>537</v>
      </c>
      <c r="C559" s="23">
        <v>5</v>
      </c>
      <c r="D559" s="9">
        <v>4</v>
      </c>
      <c r="E559" s="10">
        <f t="shared" si="60"/>
        <v>2.1159542953872196E-3</v>
      </c>
      <c r="F559" s="10">
        <f t="shared" si="61"/>
        <v>1.7582417582417582E-3</v>
      </c>
      <c r="G559" s="10">
        <f t="shared" si="63"/>
        <v>-0.2</v>
      </c>
      <c r="H559" s="18">
        <f t="shared" si="62"/>
        <v>-4.2319085907744394E-4</v>
      </c>
    </row>
    <row r="560" spans="1:8" x14ac:dyDescent="0.2">
      <c r="A560" s="8"/>
      <c r="B560" s="26" t="s">
        <v>538</v>
      </c>
      <c r="C560" s="23">
        <v>1</v>
      </c>
      <c r="D560" s="9">
        <v>0</v>
      </c>
      <c r="E560" s="10">
        <f t="shared" si="60"/>
        <v>4.2319085907744394E-4</v>
      </c>
      <c r="F560" s="10" t="str">
        <f t="shared" si="61"/>
        <v/>
      </c>
      <c r="G560" s="10">
        <f t="shared" si="63"/>
        <v>-1</v>
      </c>
      <c r="H560" s="18">
        <f t="shared" si="62"/>
        <v>-4.2319085907744394E-4</v>
      </c>
    </row>
    <row r="561" spans="1:8" x14ac:dyDescent="0.2">
      <c r="A561" s="8"/>
      <c r="B561" s="26" t="s">
        <v>539</v>
      </c>
      <c r="C561" s="23">
        <v>0</v>
      </c>
      <c r="D561" s="9">
        <v>1</v>
      </c>
      <c r="E561" s="10" t="str">
        <f t="shared" si="60"/>
        <v/>
      </c>
      <c r="F561" s="10">
        <f t="shared" si="61"/>
        <v>4.3956043956043956E-4</v>
      </c>
      <c r="G561" s="10">
        <f t="shared" si="63"/>
        <v>1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8" t="str">
        <f t="shared" si="62"/>
        <v/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6</v>
      </c>
      <c r="D567" s="9">
        <v>0</v>
      </c>
      <c r="E567" s="10">
        <f t="shared" si="60"/>
        <v>2.5391451544646637E-3</v>
      </c>
      <c r="F567" s="10" t="str">
        <f t="shared" si="61"/>
        <v/>
      </c>
      <c r="G567" s="10">
        <f t="shared" si="63"/>
        <v>-1</v>
      </c>
      <c r="H567" s="18">
        <f t="shared" si="62"/>
        <v>-2.5391451544646637E-3</v>
      </c>
    </row>
    <row r="568" spans="1:8" ht="25.5" x14ac:dyDescent="0.2">
      <c r="A568" s="8"/>
      <c r="B568" s="26" t="s">
        <v>546</v>
      </c>
      <c r="C568" s="23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8" t="str">
        <f t="shared" si="62"/>
        <v/>
      </c>
    </row>
    <row r="569" spans="1:8" ht="25.5" x14ac:dyDescent="0.2">
      <c r="A569" s="8"/>
      <c r="B569" s="26" t="s">
        <v>547</v>
      </c>
      <c r="C569" s="23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2</v>
      </c>
      <c r="D571" s="9">
        <v>1</v>
      </c>
      <c r="E571" s="10">
        <f t="shared" si="60"/>
        <v>8.4638171815488788E-4</v>
      </c>
      <c r="F571" s="10">
        <f t="shared" si="61"/>
        <v>4.3956043956043956E-4</v>
      </c>
      <c r="G571" s="10">
        <f t="shared" si="63"/>
        <v>-0.5</v>
      </c>
      <c r="H571" s="18">
        <f t="shared" si="62"/>
        <v>-4.2319085907744394E-4</v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25</v>
      </c>
      <c r="D574" s="9">
        <v>1</v>
      </c>
      <c r="E574" s="10">
        <f t="shared" si="60"/>
        <v>1.0579771476936098E-2</v>
      </c>
      <c r="F574" s="10">
        <f t="shared" si="61"/>
        <v>4.3956043956043956E-4</v>
      </c>
      <c r="G574" s="10">
        <f t="shared" si="63"/>
        <v>-0.96</v>
      </c>
      <c r="H574" s="18">
        <f t="shared" si="62"/>
        <v>-1.0156580617858653E-2</v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8" t="str">
        <f t="shared" si="62"/>
        <v/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25</v>
      </c>
      <c r="D579" s="9">
        <v>49</v>
      </c>
      <c r="E579" s="10">
        <f t="shared" si="60"/>
        <v>1.0579771476936098E-2</v>
      </c>
      <c r="F579" s="10">
        <f t="shared" si="61"/>
        <v>2.1538461538461538E-2</v>
      </c>
      <c r="G579" s="10">
        <f t="shared" si="63"/>
        <v>0.96</v>
      </c>
      <c r="H579" s="18">
        <f t="shared" si="62"/>
        <v>1.0156580617858653E-2</v>
      </c>
    </row>
    <row r="580" spans="1:8" ht="25.5" x14ac:dyDescent="0.2">
      <c r="A580" s="8"/>
      <c r="B580" s="26" t="s">
        <v>558</v>
      </c>
      <c r="C580" s="23">
        <v>121</v>
      </c>
      <c r="D580" s="9">
        <v>304</v>
      </c>
      <c r="E580" s="10">
        <f t="shared" si="60"/>
        <v>5.1206093948370716E-2</v>
      </c>
      <c r="F580" s="10">
        <f t="shared" si="61"/>
        <v>0.13362637362637364</v>
      </c>
      <c r="G580" s="10">
        <f t="shared" si="63"/>
        <v>1.5123966942148761</v>
      </c>
      <c r="H580" s="18">
        <f t="shared" si="62"/>
        <v>7.7443927211172242E-2</v>
      </c>
    </row>
    <row r="581" spans="1:8" x14ac:dyDescent="0.2">
      <c r="A581" s="8"/>
      <c r="B581" s="26" t="s">
        <v>559</v>
      </c>
      <c r="C581" s="23">
        <v>78</v>
      </c>
      <c r="D581" s="9">
        <v>64</v>
      </c>
      <c r="E581" s="10">
        <f t="shared" si="60"/>
        <v>3.3008887008040624E-2</v>
      </c>
      <c r="F581" s="10">
        <f t="shared" si="61"/>
        <v>2.8131868131868132E-2</v>
      </c>
      <c r="G581" s="10">
        <f t="shared" si="63"/>
        <v>-0.17948717948717949</v>
      </c>
      <c r="H581" s="18">
        <f t="shared" si="62"/>
        <v>-5.9246720270842148E-3</v>
      </c>
    </row>
    <row r="582" spans="1:8" x14ac:dyDescent="0.2">
      <c r="A582" s="8"/>
      <c r="B582" s="26" t="s">
        <v>560</v>
      </c>
      <c r="C582" s="23">
        <v>3</v>
      </c>
      <c r="D582" s="9">
        <v>10</v>
      </c>
      <c r="E582" s="10">
        <f t="shared" si="60"/>
        <v>1.2695725772323319E-3</v>
      </c>
      <c r="F582" s="10">
        <f t="shared" si="61"/>
        <v>4.3956043956043956E-3</v>
      </c>
      <c r="G582" s="10">
        <f t="shared" si="63"/>
        <v>2.3333333333333335</v>
      </c>
      <c r="H582" s="18">
        <f t="shared" si="62"/>
        <v>2.9623360135421078E-3</v>
      </c>
    </row>
    <row r="583" spans="1:8" x14ac:dyDescent="0.2">
      <c r="A583" s="8"/>
      <c r="B583" s="26" t="s">
        <v>561</v>
      </c>
      <c r="C583" s="23">
        <v>5</v>
      </c>
      <c r="D583" s="9">
        <v>0</v>
      </c>
      <c r="E583" s="10">
        <f t="shared" si="60"/>
        <v>2.1159542953872196E-3</v>
      </c>
      <c r="F583" s="10" t="str">
        <f t="shared" si="61"/>
        <v/>
      </c>
      <c r="G583" s="10">
        <f t="shared" si="63"/>
        <v>-1</v>
      </c>
      <c r="H583" s="18">
        <f t="shared" si="62"/>
        <v>-2.1159542953872196E-3</v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0</v>
      </c>
      <c r="D588" s="9">
        <v>6</v>
      </c>
      <c r="E588" s="10" t="str">
        <f t="shared" si="60"/>
        <v/>
      </c>
      <c r="F588" s="10">
        <f t="shared" si="61"/>
        <v>2.6373626373626374E-3</v>
      </c>
      <c r="G588" s="10">
        <f t="shared" si="63"/>
        <v>1</v>
      </c>
      <c r="H588" s="18" t="str">
        <f t="shared" si="62"/>
        <v/>
      </c>
    </row>
    <row r="589" spans="1:8" x14ac:dyDescent="0.2">
      <c r="A589" s="8"/>
      <c r="B589" s="26" t="s">
        <v>567</v>
      </c>
      <c r="C589" s="23">
        <v>1</v>
      </c>
      <c r="D589" s="9">
        <v>1</v>
      </c>
      <c r="E589" s="10">
        <f t="shared" si="60"/>
        <v>4.2319085907744394E-4</v>
      </c>
      <c r="F589" s="10">
        <f t="shared" si="61"/>
        <v>4.3956043956043956E-4</v>
      </c>
      <c r="G589" s="10">
        <f t="shared" si="63"/>
        <v>0</v>
      </c>
      <c r="H589" s="18">
        <f t="shared" si="62"/>
        <v>0</v>
      </c>
    </row>
    <row r="590" spans="1:8" ht="18" customHeight="1" x14ac:dyDescent="0.2">
      <c r="A590" s="8"/>
      <c r="B590" s="26" t="s">
        <v>568</v>
      </c>
      <c r="C590" s="23">
        <v>0</v>
      </c>
      <c r="D590" s="9">
        <v>1</v>
      </c>
      <c r="E590" s="10" t="str">
        <f t="shared" si="60"/>
        <v/>
      </c>
      <c r="F590" s="10">
        <f t="shared" si="61"/>
        <v>4.3956043956043956E-4</v>
      </c>
      <c r="G590" s="10">
        <f t="shared" si="63"/>
        <v>1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8" t="str">
        <f t="shared" si="62"/>
        <v/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560</v>
      </c>
      <c r="D601" s="14">
        <f>SUM(D602:D629)</f>
        <v>1095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0.9553571428571429</v>
      </c>
      <c r="H601" s="29">
        <f t="shared" ref="H601:H629" si="66">+IF(OR(AND(E601=""),(G601="")),"",E601*G601)</f>
        <v>0.9553571428571429</v>
      </c>
    </row>
    <row r="602" spans="1:8" x14ac:dyDescent="0.2">
      <c r="A602" s="8"/>
      <c r="B602" s="25" t="s">
        <v>574</v>
      </c>
      <c r="C602" s="22">
        <v>1</v>
      </c>
      <c r="D602" s="15">
        <v>5</v>
      </c>
      <c r="E602" s="16">
        <f t="shared" si="64"/>
        <v>1.7857142857142857E-3</v>
      </c>
      <c r="F602" s="16">
        <f t="shared" si="65"/>
        <v>4.5662100456621002E-3</v>
      </c>
      <c r="G602" s="16">
        <f t="shared" ref="G602:G629" si="67">+IF(AND(C602=0,D602=0)," ",IF(C602=0,1,IF(D602=0,-1,(D602-C602)/C602)))</f>
        <v>4</v>
      </c>
      <c r="H602" s="17">
        <f t="shared" si="66"/>
        <v>7.1428571428571426E-3</v>
      </c>
    </row>
    <row r="603" spans="1:8" x14ac:dyDescent="0.2">
      <c r="A603" s="8"/>
      <c r="B603" s="26" t="s">
        <v>575</v>
      </c>
      <c r="C603" s="23">
        <v>17</v>
      </c>
      <c r="D603" s="9">
        <v>9</v>
      </c>
      <c r="E603" s="10">
        <f t="shared" si="64"/>
        <v>3.0357142857142857E-2</v>
      </c>
      <c r="F603" s="10">
        <f t="shared" si="65"/>
        <v>8.21917808219178E-3</v>
      </c>
      <c r="G603" s="10">
        <f t="shared" si="67"/>
        <v>-0.47058823529411764</v>
      </c>
      <c r="H603" s="18">
        <f t="shared" si="66"/>
        <v>-1.4285714285714285E-2</v>
      </c>
    </row>
    <row r="604" spans="1:8" ht="25.5" x14ac:dyDescent="0.2">
      <c r="A604" s="8"/>
      <c r="B604" s="26" t="s">
        <v>576</v>
      </c>
      <c r="C604" s="23">
        <v>184</v>
      </c>
      <c r="D604" s="9">
        <v>146</v>
      </c>
      <c r="E604" s="10">
        <f t="shared" si="64"/>
        <v>0.32857142857142857</v>
      </c>
      <c r="F604" s="10">
        <f t="shared" si="65"/>
        <v>0.13333333333333333</v>
      </c>
      <c r="G604" s="10">
        <f t="shared" si="67"/>
        <v>-0.20652173913043478</v>
      </c>
      <c r="H604" s="18">
        <f t="shared" si="66"/>
        <v>-6.7857142857142852E-2</v>
      </c>
    </row>
    <row r="605" spans="1:8" x14ac:dyDescent="0.2">
      <c r="A605" s="8"/>
      <c r="B605" s="26" t="s">
        <v>577</v>
      </c>
      <c r="C605" s="23">
        <v>107</v>
      </c>
      <c r="D605" s="9">
        <v>83</v>
      </c>
      <c r="E605" s="10">
        <f t="shared" si="64"/>
        <v>0.19107142857142856</v>
      </c>
      <c r="F605" s="10">
        <f t="shared" si="65"/>
        <v>7.5799086757990866E-2</v>
      </c>
      <c r="G605" s="10">
        <f t="shared" si="67"/>
        <v>-0.22429906542056074</v>
      </c>
      <c r="H605" s="18">
        <f t="shared" si="66"/>
        <v>-4.2857142857142851E-2</v>
      </c>
    </row>
    <row r="606" spans="1:8" x14ac:dyDescent="0.2">
      <c r="A606" s="8"/>
      <c r="B606" s="26" t="s">
        <v>578</v>
      </c>
      <c r="C606" s="23">
        <v>2</v>
      </c>
      <c r="D606" s="9">
        <v>34</v>
      </c>
      <c r="E606" s="10">
        <f t="shared" si="64"/>
        <v>3.5714285714285713E-3</v>
      </c>
      <c r="F606" s="10">
        <f t="shared" si="65"/>
        <v>3.1050228310502283E-2</v>
      </c>
      <c r="G606" s="10">
        <f t="shared" si="67"/>
        <v>16</v>
      </c>
      <c r="H606" s="18">
        <f t="shared" si="66"/>
        <v>5.7142857142857141E-2</v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1</v>
      </c>
      <c r="D608" s="9">
        <v>5</v>
      </c>
      <c r="E608" s="10">
        <f t="shared" si="64"/>
        <v>1.7857142857142857E-3</v>
      </c>
      <c r="F608" s="10">
        <f t="shared" si="65"/>
        <v>4.5662100456621002E-3</v>
      </c>
      <c r="G608" s="10">
        <f t="shared" si="67"/>
        <v>4</v>
      </c>
      <c r="H608" s="18">
        <f t="shared" si="66"/>
        <v>7.1428571428571426E-3</v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3</v>
      </c>
      <c r="D610" s="9">
        <v>0</v>
      </c>
      <c r="E610" s="10">
        <f t="shared" si="64"/>
        <v>5.3571428571428572E-3</v>
      </c>
      <c r="F610" s="10" t="str">
        <f t="shared" si="65"/>
        <v/>
      </c>
      <c r="G610" s="10">
        <f t="shared" si="67"/>
        <v>-1</v>
      </c>
      <c r="H610" s="18">
        <f t="shared" si="66"/>
        <v>-5.3571428571428572E-3</v>
      </c>
    </row>
    <row r="611" spans="1:8" x14ac:dyDescent="0.2">
      <c r="A611" s="8"/>
      <c r="B611" s="26" t="s">
        <v>583</v>
      </c>
      <c r="C611" s="23">
        <v>1</v>
      </c>
      <c r="D611" s="9">
        <v>2</v>
      </c>
      <c r="E611" s="10">
        <f t="shared" si="64"/>
        <v>1.7857142857142857E-3</v>
      </c>
      <c r="F611" s="10">
        <f t="shared" si="65"/>
        <v>1.8264840182648401E-3</v>
      </c>
      <c r="G611" s="10">
        <f t="shared" si="67"/>
        <v>1</v>
      </c>
      <c r="H611" s="18">
        <f t="shared" si="66"/>
        <v>1.7857142857142857E-3</v>
      </c>
    </row>
    <row r="612" spans="1:8" x14ac:dyDescent="0.2">
      <c r="A612" s="8"/>
      <c r="B612" s="26" t="s">
        <v>584</v>
      </c>
      <c r="C612" s="23">
        <v>2</v>
      </c>
      <c r="D612" s="9">
        <v>2</v>
      </c>
      <c r="E612" s="10">
        <f t="shared" si="64"/>
        <v>3.5714285714285713E-3</v>
      </c>
      <c r="F612" s="10">
        <f t="shared" si="65"/>
        <v>1.8264840182648401E-3</v>
      </c>
      <c r="G612" s="10">
        <f t="shared" si="67"/>
        <v>0</v>
      </c>
      <c r="H612" s="18">
        <f t="shared" si="66"/>
        <v>0</v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92</v>
      </c>
      <c r="D616" s="9">
        <v>250</v>
      </c>
      <c r="E616" s="10">
        <f t="shared" si="64"/>
        <v>0.16428571428571428</v>
      </c>
      <c r="F616" s="10">
        <f t="shared" si="65"/>
        <v>0.22831050228310501</v>
      </c>
      <c r="G616" s="10">
        <f t="shared" si="67"/>
        <v>1.7173913043478262</v>
      </c>
      <c r="H616" s="18">
        <f t="shared" si="66"/>
        <v>0.28214285714285714</v>
      </c>
    </row>
    <row r="617" spans="1:8" x14ac:dyDescent="0.2">
      <c r="A617" s="8"/>
      <c r="B617" s="26" t="s">
        <v>589</v>
      </c>
      <c r="C617" s="23">
        <v>17</v>
      </c>
      <c r="D617" s="9">
        <v>10</v>
      </c>
      <c r="E617" s="10">
        <f t="shared" si="64"/>
        <v>3.0357142857142857E-2</v>
      </c>
      <c r="F617" s="10">
        <f t="shared" si="65"/>
        <v>9.1324200913242004E-3</v>
      </c>
      <c r="G617" s="10">
        <f t="shared" si="67"/>
        <v>-0.41176470588235292</v>
      </c>
      <c r="H617" s="18">
        <f t="shared" si="66"/>
        <v>-1.2499999999999999E-2</v>
      </c>
    </row>
    <row r="618" spans="1:8" x14ac:dyDescent="0.2">
      <c r="A618" s="8"/>
      <c r="B618" s="26" t="s">
        <v>590</v>
      </c>
      <c r="C618" s="23">
        <v>8</v>
      </c>
      <c r="D618" s="9">
        <v>0</v>
      </c>
      <c r="E618" s="10">
        <f t="shared" si="64"/>
        <v>1.4285714285714285E-2</v>
      </c>
      <c r="F618" s="10" t="str">
        <f t="shared" si="65"/>
        <v/>
      </c>
      <c r="G618" s="10">
        <f t="shared" si="67"/>
        <v>-1</v>
      </c>
      <c r="H618" s="18">
        <f t="shared" si="66"/>
        <v>-1.4285714285714285E-2</v>
      </c>
    </row>
    <row r="619" spans="1:8" x14ac:dyDescent="0.2">
      <c r="A619" s="8"/>
      <c r="B619" s="26" t="s">
        <v>591</v>
      </c>
      <c r="C619" s="23">
        <v>72</v>
      </c>
      <c r="D619" s="9">
        <v>123</v>
      </c>
      <c r="E619" s="10">
        <f t="shared" si="64"/>
        <v>0.12857142857142856</v>
      </c>
      <c r="F619" s="10">
        <f t="shared" si="65"/>
        <v>0.11232876712328767</v>
      </c>
      <c r="G619" s="10">
        <f t="shared" si="67"/>
        <v>0.70833333333333337</v>
      </c>
      <c r="H619" s="18">
        <f t="shared" si="66"/>
        <v>9.1071428571428567E-2</v>
      </c>
    </row>
    <row r="620" spans="1:8" x14ac:dyDescent="0.2">
      <c r="A620" s="8"/>
      <c r="B620" s="26" t="s">
        <v>592</v>
      </c>
      <c r="C620" s="23">
        <v>16</v>
      </c>
      <c r="D620" s="9">
        <v>7</v>
      </c>
      <c r="E620" s="10">
        <f t="shared" si="64"/>
        <v>2.8571428571428571E-2</v>
      </c>
      <c r="F620" s="10">
        <f t="shared" si="65"/>
        <v>6.392694063926941E-3</v>
      </c>
      <c r="G620" s="10">
        <f t="shared" si="67"/>
        <v>-0.5625</v>
      </c>
      <c r="H620" s="18">
        <f t="shared" si="66"/>
        <v>-1.607142857142857E-2</v>
      </c>
    </row>
    <row r="621" spans="1:8" x14ac:dyDescent="0.2">
      <c r="A621" s="8"/>
      <c r="B621" s="26" t="s">
        <v>593</v>
      </c>
      <c r="C621" s="23">
        <v>11</v>
      </c>
      <c r="D621" s="9">
        <v>0</v>
      </c>
      <c r="E621" s="10">
        <f t="shared" si="64"/>
        <v>1.9642857142857142E-2</v>
      </c>
      <c r="F621" s="10" t="str">
        <f t="shared" si="65"/>
        <v/>
      </c>
      <c r="G621" s="10">
        <f t="shared" si="67"/>
        <v>-1</v>
      </c>
      <c r="H621" s="18">
        <f t="shared" si="66"/>
        <v>-1.9642857142857142E-2</v>
      </c>
    </row>
    <row r="622" spans="1:8" x14ac:dyDescent="0.2">
      <c r="A622" s="8"/>
      <c r="B622" s="26" t="s">
        <v>594</v>
      </c>
      <c r="C622" s="23">
        <v>2</v>
      </c>
      <c r="D622" s="9">
        <v>1</v>
      </c>
      <c r="E622" s="10">
        <f t="shared" si="64"/>
        <v>3.5714285714285713E-3</v>
      </c>
      <c r="F622" s="10">
        <f t="shared" si="65"/>
        <v>9.1324200913242006E-4</v>
      </c>
      <c r="G622" s="10">
        <f t="shared" si="67"/>
        <v>-0.5</v>
      </c>
      <c r="H622" s="18">
        <f t="shared" si="66"/>
        <v>-1.7857142857142857E-3</v>
      </c>
    </row>
    <row r="623" spans="1:8" ht="25.5" x14ac:dyDescent="0.2">
      <c r="A623" s="8"/>
      <c r="B623" s="26" t="s">
        <v>595</v>
      </c>
      <c r="C623" s="23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13</v>
      </c>
      <c r="D625" s="9">
        <v>12</v>
      </c>
      <c r="E625" s="10">
        <f t="shared" si="64"/>
        <v>2.3214285714285715E-2</v>
      </c>
      <c r="F625" s="10">
        <f t="shared" si="65"/>
        <v>1.0958904109589041E-2</v>
      </c>
      <c r="G625" s="10">
        <f t="shared" si="67"/>
        <v>-7.6923076923076927E-2</v>
      </c>
      <c r="H625" s="18">
        <f t="shared" si="66"/>
        <v>-1.7857142857142859E-3</v>
      </c>
    </row>
    <row r="626" spans="1:8" x14ac:dyDescent="0.2">
      <c r="A626" s="8"/>
      <c r="B626" s="26" t="s">
        <v>598</v>
      </c>
      <c r="C626" s="23">
        <v>4</v>
      </c>
      <c r="D626" s="9">
        <v>0</v>
      </c>
      <c r="E626" s="10">
        <f t="shared" si="64"/>
        <v>7.1428571428571426E-3</v>
      </c>
      <c r="F626" s="10" t="str">
        <f t="shared" si="65"/>
        <v/>
      </c>
      <c r="G626" s="10">
        <f t="shared" si="67"/>
        <v>-1</v>
      </c>
      <c r="H626" s="18">
        <f t="shared" si="66"/>
        <v>-7.1428571428571426E-3</v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6</v>
      </c>
      <c r="D628" s="9">
        <v>68</v>
      </c>
      <c r="E628" s="10">
        <f t="shared" si="64"/>
        <v>1.0714285714285714E-2</v>
      </c>
      <c r="F628" s="10">
        <f t="shared" si="65"/>
        <v>6.2100456621004566E-2</v>
      </c>
      <c r="G628" s="10">
        <f t="shared" si="67"/>
        <v>10.333333333333334</v>
      </c>
      <c r="H628" s="18">
        <f t="shared" si="66"/>
        <v>0.11071428571428572</v>
      </c>
    </row>
    <row r="629" spans="1:8" ht="26.25" thickBot="1" x14ac:dyDescent="0.25">
      <c r="A629" s="8"/>
      <c r="B629" s="27" t="s">
        <v>601</v>
      </c>
      <c r="C629" s="24">
        <v>1</v>
      </c>
      <c r="D629" s="19">
        <v>338</v>
      </c>
      <c r="E629" s="20">
        <f t="shared" si="64"/>
        <v>1.7857142857142857E-3</v>
      </c>
      <c r="F629" s="20">
        <f t="shared" si="65"/>
        <v>0.30867579908675802</v>
      </c>
      <c r="G629" s="20">
        <f t="shared" si="67"/>
        <v>337</v>
      </c>
      <c r="H629" s="21">
        <f t="shared" si="66"/>
        <v>0.60178571428571426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.75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646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647</v>
      </c>
      <c r="C8" s="14">
        <f>+C19+C76+C181+C362+C601</f>
        <v>5969</v>
      </c>
      <c r="D8" s="14">
        <f>+D19+D76+D181+D362+D601</f>
        <v>4423</v>
      </c>
      <c r="E8" s="28">
        <f>SUM(E9:E13)</f>
        <v>1</v>
      </c>
      <c r="F8" s="28">
        <f>SUM(F9:F13)</f>
        <v>0.99999999999999989</v>
      </c>
      <c r="G8" s="28">
        <f t="shared" ref="G8:G13" si="0">+IF(AND(C8=0,D8=0),"",IF(C8=0,1,IF(D8=0,-1,(D8-C8)/C8)))</f>
        <v>-0.25900485843524879</v>
      </c>
      <c r="H8" s="29">
        <f t="shared" ref="H8:H13" si="1">+IF(OR(AND(E8=""),(G8="")),"",E8*G8)</f>
        <v>-0.25900485843524879</v>
      </c>
    </row>
    <row r="9" spans="1:8" x14ac:dyDescent="0.2">
      <c r="A9" s="8"/>
      <c r="B9" s="25" t="s">
        <v>8</v>
      </c>
      <c r="C9" s="22">
        <f>+C19</f>
        <v>48</v>
      </c>
      <c r="D9" s="15">
        <f>+D19</f>
        <v>75</v>
      </c>
      <c r="E9" s="16">
        <f t="shared" ref="E9:F13" si="2">+C9/C$8</f>
        <v>8.0415479979896124E-3</v>
      </c>
      <c r="F9" s="16">
        <f t="shared" si="2"/>
        <v>1.6956816640289397E-2</v>
      </c>
      <c r="G9" s="16">
        <f t="shared" si="0"/>
        <v>0.5625</v>
      </c>
      <c r="H9" s="17">
        <f t="shared" si="1"/>
        <v>4.5233707488691573E-3</v>
      </c>
    </row>
    <row r="10" spans="1:8" x14ac:dyDescent="0.2">
      <c r="A10" s="8"/>
      <c r="B10" s="26" t="s">
        <v>9</v>
      </c>
      <c r="C10" s="23">
        <f>+C76</f>
        <v>1821</v>
      </c>
      <c r="D10" s="9">
        <f>+D76</f>
        <v>706</v>
      </c>
      <c r="E10" s="10">
        <f t="shared" si="2"/>
        <v>0.30507622717373095</v>
      </c>
      <c r="F10" s="10">
        <f t="shared" si="2"/>
        <v>0.1596201673072575</v>
      </c>
      <c r="G10" s="10">
        <f t="shared" si="0"/>
        <v>-0.61230093355299287</v>
      </c>
      <c r="H10" s="18">
        <f t="shared" si="1"/>
        <v>-0.18679845870330039</v>
      </c>
    </row>
    <row r="11" spans="1:8" ht="25.5" x14ac:dyDescent="0.2">
      <c r="A11" s="8"/>
      <c r="B11" s="26" t="s">
        <v>10</v>
      </c>
      <c r="C11" s="23">
        <f>+C181</f>
        <v>421</v>
      </c>
      <c r="D11" s="9">
        <f>+D181</f>
        <v>462</v>
      </c>
      <c r="E11" s="10">
        <f t="shared" si="2"/>
        <v>7.0531077232367234E-2</v>
      </c>
      <c r="F11" s="10">
        <f t="shared" si="2"/>
        <v>0.10445399050418268</v>
      </c>
      <c r="G11" s="10">
        <f t="shared" si="0"/>
        <v>9.7387173396674589E-2</v>
      </c>
      <c r="H11" s="18">
        <f t="shared" si="1"/>
        <v>6.8688222482827955E-3</v>
      </c>
    </row>
    <row r="12" spans="1:8" x14ac:dyDescent="0.2">
      <c r="A12" s="8"/>
      <c r="B12" s="26" t="s">
        <v>11</v>
      </c>
      <c r="C12" s="23">
        <f>+C362</f>
        <v>3253</v>
      </c>
      <c r="D12" s="9">
        <f>+D362</f>
        <v>2091</v>
      </c>
      <c r="E12" s="10">
        <f t="shared" si="2"/>
        <v>0.5449824091137544</v>
      </c>
      <c r="F12" s="10">
        <f t="shared" si="2"/>
        <v>0.47275604793126835</v>
      </c>
      <c r="G12" s="10">
        <f t="shared" si="0"/>
        <v>-0.35720873040270518</v>
      </c>
      <c r="H12" s="18">
        <f t="shared" si="1"/>
        <v>-0.19467247445133187</v>
      </c>
    </row>
    <row r="13" spans="1:8" ht="15.75" thickBot="1" x14ac:dyDescent="0.25">
      <c r="A13" s="8"/>
      <c r="B13" s="27" t="s">
        <v>12</v>
      </c>
      <c r="C13" s="24">
        <f>+C601</f>
        <v>426</v>
      </c>
      <c r="D13" s="19">
        <f>+D601</f>
        <v>1089</v>
      </c>
      <c r="E13" s="20">
        <f t="shared" si="2"/>
        <v>7.1368738482157815E-2</v>
      </c>
      <c r="F13" s="20">
        <f t="shared" si="2"/>
        <v>0.24621297761700203</v>
      </c>
      <c r="G13" s="20">
        <f t="shared" si="0"/>
        <v>1.556338028169014</v>
      </c>
      <c r="H13" s="21">
        <f t="shared" si="1"/>
        <v>0.11107388172223152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48</v>
      </c>
      <c r="D19" s="14">
        <f>SUM(D20:D70)</f>
        <v>75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0.5625</v>
      </c>
      <c r="H19" s="29">
        <f t="shared" ref="H19:H50" si="5">+IF(OR(AND(E19=""),(G19="")),"",E19*G19)</f>
        <v>0.5625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1</v>
      </c>
      <c r="D23" s="9">
        <v>0</v>
      </c>
      <c r="E23" s="10">
        <f t="shared" si="3"/>
        <v>2.0833333333333332E-2</v>
      </c>
      <c r="F23" s="10" t="str">
        <f t="shared" si="4"/>
        <v/>
      </c>
      <c r="G23" s="10">
        <f t="shared" si="6"/>
        <v>-1</v>
      </c>
      <c r="H23" s="18">
        <f t="shared" si="5"/>
        <v>-2.0833333333333332E-2</v>
      </c>
    </row>
    <row r="24" spans="1:8" ht="25.5" x14ac:dyDescent="0.2">
      <c r="A24" s="8"/>
      <c r="B24" s="26" t="s">
        <v>20</v>
      </c>
      <c r="C24" s="23">
        <v>2</v>
      </c>
      <c r="D24" s="9">
        <v>0</v>
      </c>
      <c r="E24" s="10">
        <f t="shared" si="3"/>
        <v>4.1666666666666664E-2</v>
      </c>
      <c r="F24" s="10" t="str">
        <f t="shared" si="4"/>
        <v/>
      </c>
      <c r="G24" s="10">
        <f t="shared" si="6"/>
        <v>-1</v>
      </c>
      <c r="H24" s="18">
        <f t="shared" si="5"/>
        <v>-4.1666666666666664E-2</v>
      </c>
    </row>
    <row r="25" spans="1:8" ht="25.5" x14ac:dyDescent="0.2">
      <c r="A25" s="8"/>
      <c r="B25" s="26" t="s">
        <v>21</v>
      </c>
      <c r="C25" s="23">
        <v>0</v>
      </c>
      <c r="D25" s="9">
        <v>15</v>
      </c>
      <c r="E25" s="10" t="str">
        <f t="shared" si="3"/>
        <v/>
      </c>
      <c r="F25" s="10">
        <f t="shared" si="4"/>
        <v>0.2</v>
      </c>
      <c r="G25" s="10">
        <f t="shared" si="6"/>
        <v>1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2</v>
      </c>
      <c r="D27" s="9">
        <v>3</v>
      </c>
      <c r="E27" s="10">
        <f t="shared" si="3"/>
        <v>4.1666666666666664E-2</v>
      </c>
      <c r="F27" s="10">
        <f t="shared" si="4"/>
        <v>0.04</v>
      </c>
      <c r="G27" s="10">
        <f t="shared" si="6"/>
        <v>0.5</v>
      </c>
      <c r="H27" s="18">
        <f t="shared" si="5"/>
        <v>2.0833333333333332E-2</v>
      </c>
    </row>
    <row r="28" spans="1:8" x14ac:dyDescent="0.2">
      <c r="A28" s="8"/>
      <c r="B28" s="26" t="s">
        <v>24</v>
      </c>
      <c r="C28" s="23">
        <v>3</v>
      </c>
      <c r="D28" s="9">
        <v>3</v>
      </c>
      <c r="E28" s="10">
        <f t="shared" si="3"/>
        <v>6.25E-2</v>
      </c>
      <c r="F28" s="10">
        <f t="shared" si="4"/>
        <v>0.04</v>
      </c>
      <c r="G28" s="10">
        <f t="shared" si="6"/>
        <v>0</v>
      </c>
      <c r="H28" s="18">
        <f t="shared" si="5"/>
        <v>0</v>
      </c>
    </row>
    <row r="29" spans="1:8" x14ac:dyDescent="0.2">
      <c r="A29" s="8"/>
      <c r="B29" s="26" t="s">
        <v>25</v>
      </c>
      <c r="C29" s="23">
        <v>3</v>
      </c>
      <c r="D29" s="9">
        <v>1</v>
      </c>
      <c r="E29" s="10">
        <f t="shared" si="3"/>
        <v>6.25E-2</v>
      </c>
      <c r="F29" s="10">
        <f t="shared" si="4"/>
        <v>1.3333333333333334E-2</v>
      </c>
      <c r="G29" s="10">
        <f t="shared" si="6"/>
        <v>-0.66666666666666663</v>
      </c>
      <c r="H29" s="18">
        <f t="shared" si="5"/>
        <v>-4.1666666666666664E-2</v>
      </c>
    </row>
    <row r="30" spans="1:8" x14ac:dyDescent="0.2">
      <c r="A30" s="8"/>
      <c r="B30" s="26" t="s">
        <v>26</v>
      </c>
      <c r="C30" s="23">
        <v>2</v>
      </c>
      <c r="D30" s="9">
        <v>28</v>
      </c>
      <c r="E30" s="10">
        <f t="shared" si="3"/>
        <v>4.1666666666666664E-2</v>
      </c>
      <c r="F30" s="10">
        <f t="shared" si="4"/>
        <v>0.37333333333333335</v>
      </c>
      <c r="G30" s="10">
        <f t="shared" si="6"/>
        <v>13</v>
      </c>
      <c r="H30" s="18">
        <f t="shared" si="5"/>
        <v>0.54166666666666663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1</v>
      </c>
      <c r="E34" s="10" t="str">
        <f t="shared" si="3"/>
        <v/>
      </c>
      <c r="F34" s="10">
        <f t="shared" si="4"/>
        <v>1.3333333333333334E-2</v>
      </c>
      <c r="G34" s="10">
        <f t="shared" si="6"/>
        <v>1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3</v>
      </c>
      <c r="D36" s="9">
        <v>3</v>
      </c>
      <c r="E36" s="10">
        <f t="shared" si="3"/>
        <v>6.25E-2</v>
      </c>
      <c r="F36" s="10">
        <f t="shared" si="4"/>
        <v>0.04</v>
      </c>
      <c r="G36" s="10">
        <f t="shared" si="6"/>
        <v>0</v>
      </c>
      <c r="H36" s="18">
        <f t="shared" si="5"/>
        <v>0</v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1</v>
      </c>
      <c r="D39" s="9">
        <v>1</v>
      </c>
      <c r="E39" s="10">
        <f t="shared" si="3"/>
        <v>2.0833333333333332E-2</v>
      </c>
      <c r="F39" s="10">
        <f t="shared" si="4"/>
        <v>1.3333333333333334E-2</v>
      </c>
      <c r="G39" s="10">
        <f t="shared" si="6"/>
        <v>0</v>
      </c>
      <c r="H39" s="18">
        <f t="shared" si="5"/>
        <v>0</v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5</v>
      </c>
      <c r="D44" s="9">
        <v>1</v>
      </c>
      <c r="E44" s="10">
        <f t="shared" si="3"/>
        <v>0.10416666666666667</v>
      </c>
      <c r="F44" s="10">
        <f t="shared" si="4"/>
        <v>1.3333333333333334E-2</v>
      </c>
      <c r="G44" s="10">
        <f t="shared" si="6"/>
        <v>-0.8</v>
      </c>
      <c r="H44" s="18">
        <f t="shared" si="5"/>
        <v>-8.3333333333333343E-2</v>
      </c>
    </row>
    <row r="45" spans="1:8" ht="25.5" x14ac:dyDescent="0.2">
      <c r="A45" s="8"/>
      <c r="B45" s="26" t="s">
        <v>41</v>
      </c>
      <c r="C45" s="23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8" t="str">
        <f t="shared" si="5"/>
        <v/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15</v>
      </c>
      <c r="D50" s="9">
        <v>12</v>
      </c>
      <c r="E50" s="10">
        <f t="shared" si="3"/>
        <v>0.3125</v>
      </c>
      <c r="F50" s="10">
        <f t="shared" si="4"/>
        <v>0.16</v>
      </c>
      <c r="G50" s="10">
        <f t="shared" si="6"/>
        <v>-0.2</v>
      </c>
      <c r="H50" s="18">
        <f t="shared" si="5"/>
        <v>-6.25E-2</v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1</v>
      </c>
      <c r="D52" s="9">
        <v>0</v>
      </c>
      <c r="E52" s="10">
        <f t="shared" si="7"/>
        <v>2.0833333333333332E-2</v>
      </c>
      <c r="F52" s="10" t="str">
        <f t="shared" si="8"/>
        <v/>
      </c>
      <c r="G52" s="10">
        <f t="shared" ref="G52:G70" si="10">+IF(AND(C52=0,D52=0)," ",IF(C52=0,1,IF(D52=0,-1,(D52-C52)/C52)))</f>
        <v>-1</v>
      </c>
      <c r="H52" s="18">
        <f t="shared" si="9"/>
        <v>-2.0833333333333332E-2</v>
      </c>
    </row>
    <row r="53" spans="1:8" x14ac:dyDescent="0.2">
      <c r="A53" s="8"/>
      <c r="B53" s="26" t="s">
        <v>49</v>
      </c>
      <c r="C53" s="23">
        <v>1</v>
      </c>
      <c r="D53" s="9">
        <v>0</v>
      </c>
      <c r="E53" s="10">
        <f t="shared" si="7"/>
        <v>2.0833333333333332E-2</v>
      </c>
      <c r="F53" s="10" t="str">
        <f t="shared" si="8"/>
        <v/>
      </c>
      <c r="G53" s="10">
        <f t="shared" si="10"/>
        <v>-1</v>
      </c>
      <c r="H53" s="18">
        <f t="shared" si="9"/>
        <v>-2.0833333333333332E-2</v>
      </c>
    </row>
    <row r="54" spans="1:8" x14ac:dyDescent="0.2">
      <c r="A54" s="8"/>
      <c r="B54" s="26" t="s">
        <v>50</v>
      </c>
      <c r="C54" s="23">
        <v>2</v>
      </c>
      <c r="D54" s="9">
        <v>0</v>
      </c>
      <c r="E54" s="10">
        <f t="shared" si="7"/>
        <v>4.1666666666666664E-2</v>
      </c>
      <c r="F54" s="10" t="str">
        <f t="shared" si="8"/>
        <v/>
      </c>
      <c r="G54" s="10">
        <f t="shared" si="10"/>
        <v>-1</v>
      </c>
      <c r="H54" s="18">
        <f t="shared" si="9"/>
        <v>-4.1666666666666664E-2</v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1</v>
      </c>
      <c r="D60" s="9">
        <v>0</v>
      </c>
      <c r="E60" s="10">
        <f t="shared" si="7"/>
        <v>2.0833333333333332E-2</v>
      </c>
      <c r="F60" s="10" t="str">
        <f t="shared" si="8"/>
        <v/>
      </c>
      <c r="G60" s="10">
        <f t="shared" si="10"/>
        <v>-1</v>
      </c>
      <c r="H60" s="18">
        <f t="shared" si="9"/>
        <v>-2.0833333333333332E-2</v>
      </c>
    </row>
    <row r="61" spans="1:8" ht="25.5" x14ac:dyDescent="0.2">
      <c r="A61" s="8"/>
      <c r="B61" s="26" t="s">
        <v>57</v>
      </c>
      <c r="C61" s="23">
        <v>2</v>
      </c>
      <c r="D61" s="9">
        <v>3</v>
      </c>
      <c r="E61" s="10">
        <f t="shared" si="7"/>
        <v>4.1666666666666664E-2</v>
      </c>
      <c r="F61" s="10">
        <f t="shared" si="8"/>
        <v>0.04</v>
      </c>
      <c r="G61" s="10">
        <f t="shared" si="10"/>
        <v>0.5</v>
      </c>
      <c r="H61" s="18">
        <f t="shared" si="9"/>
        <v>2.0833333333333332E-2</v>
      </c>
    </row>
    <row r="62" spans="1:8" x14ac:dyDescent="0.2">
      <c r="A62" s="8"/>
      <c r="B62" s="26" t="s">
        <v>58</v>
      </c>
      <c r="C62" s="23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1</v>
      </c>
      <c r="D64" s="9">
        <v>2</v>
      </c>
      <c r="E64" s="10">
        <f t="shared" si="7"/>
        <v>2.0833333333333332E-2</v>
      </c>
      <c r="F64" s="10">
        <f t="shared" si="8"/>
        <v>2.6666666666666668E-2</v>
      </c>
      <c r="G64" s="10">
        <f t="shared" si="10"/>
        <v>1</v>
      </c>
      <c r="H64" s="18">
        <f t="shared" si="9"/>
        <v>2.0833333333333332E-2</v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1</v>
      </c>
      <c r="D68" s="9">
        <v>0</v>
      </c>
      <c r="E68" s="10">
        <f t="shared" si="7"/>
        <v>2.0833333333333332E-2</v>
      </c>
      <c r="F68" s="10" t="str">
        <f t="shared" si="8"/>
        <v/>
      </c>
      <c r="G68" s="10">
        <f t="shared" si="10"/>
        <v>-1</v>
      </c>
      <c r="H68" s="18">
        <f t="shared" si="9"/>
        <v>-2.0833333333333332E-2</v>
      </c>
    </row>
    <row r="69" spans="1:8" x14ac:dyDescent="0.2">
      <c r="A69" s="8"/>
      <c r="B69" s="26" t="s">
        <v>65</v>
      </c>
      <c r="C69" s="23">
        <v>2</v>
      </c>
      <c r="D69" s="9">
        <v>1</v>
      </c>
      <c r="E69" s="10">
        <f t="shared" si="7"/>
        <v>4.1666666666666664E-2</v>
      </c>
      <c r="F69" s="10">
        <f t="shared" si="8"/>
        <v>1.3333333333333334E-2</v>
      </c>
      <c r="G69" s="10">
        <f t="shared" si="10"/>
        <v>-0.5</v>
      </c>
      <c r="H69" s="18">
        <f t="shared" si="9"/>
        <v>-2.0833333333333332E-2</v>
      </c>
    </row>
    <row r="70" spans="1:8" ht="15.75" thickBot="1" x14ac:dyDescent="0.25">
      <c r="A70" s="8"/>
      <c r="B70" s="27" t="s">
        <v>66</v>
      </c>
      <c r="C70" s="24">
        <v>0</v>
      </c>
      <c r="D70" s="19">
        <v>1</v>
      </c>
      <c r="E70" s="20" t="str">
        <f t="shared" si="7"/>
        <v/>
      </c>
      <c r="F70" s="20">
        <f t="shared" si="8"/>
        <v>1.3333333333333334E-2</v>
      </c>
      <c r="G70" s="20">
        <f t="shared" si="10"/>
        <v>1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1821</v>
      </c>
      <c r="D76" s="14">
        <f>SUM(D77:D175)</f>
        <v>706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-0.61230093355299287</v>
      </c>
      <c r="H76" s="29">
        <f t="shared" ref="H76:H107" si="13">+IF(OR(AND(E76=""),(G76="")),"",E76*G76)</f>
        <v>-0.61230093355299287</v>
      </c>
    </row>
    <row r="77" spans="1:8" x14ac:dyDescent="0.2">
      <c r="A77" s="8"/>
      <c r="B77" s="25" t="s">
        <v>67</v>
      </c>
      <c r="C77" s="22">
        <v>23</v>
      </c>
      <c r="D77" s="15">
        <v>29</v>
      </c>
      <c r="E77" s="16">
        <f t="shared" si="11"/>
        <v>1.2630422844590884E-2</v>
      </c>
      <c r="F77" s="16">
        <f t="shared" si="12"/>
        <v>4.1076487252124649E-2</v>
      </c>
      <c r="G77" s="16">
        <f t="shared" ref="G77:G108" si="14">+IF(AND(C77=0,D77=0)," ",IF(C77=0,1,IF(D77=0,-1,(D77-C77)/C77)))</f>
        <v>0.2608695652173913</v>
      </c>
      <c r="H77" s="17">
        <f t="shared" si="13"/>
        <v>3.2948929159802307E-3</v>
      </c>
    </row>
    <row r="78" spans="1:8" x14ac:dyDescent="0.2">
      <c r="A78" s="8"/>
      <c r="B78" s="26" t="s">
        <v>68</v>
      </c>
      <c r="C78" s="23">
        <v>2</v>
      </c>
      <c r="D78" s="9">
        <v>2</v>
      </c>
      <c r="E78" s="10">
        <f t="shared" si="11"/>
        <v>1.0982976386600769E-3</v>
      </c>
      <c r="F78" s="10">
        <f t="shared" si="12"/>
        <v>2.8328611898016999E-3</v>
      </c>
      <c r="G78" s="10">
        <f t="shared" si="14"/>
        <v>0</v>
      </c>
      <c r="H78" s="18">
        <f t="shared" si="13"/>
        <v>0</v>
      </c>
    </row>
    <row r="79" spans="1:8" x14ac:dyDescent="0.2">
      <c r="A79" s="8"/>
      <c r="B79" s="26" t="s">
        <v>69</v>
      </c>
      <c r="C79" s="23">
        <v>1</v>
      </c>
      <c r="D79" s="9">
        <v>0</v>
      </c>
      <c r="E79" s="10">
        <f t="shared" si="11"/>
        <v>5.4914881933003845E-4</v>
      </c>
      <c r="F79" s="10" t="str">
        <f t="shared" si="12"/>
        <v/>
      </c>
      <c r="G79" s="10">
        <f t="shared" si="14"/>
        <v>-1</v>
      </c>
      <c r="H79" s="18">
        <f t="shared" si="13"/>
        <v>-5.4914881933003845E-4</v>
      </c>
    </row>
    <row r="80" spans="1:8" x14ac:dyDescent="0.2">
      <c r="A80" s="8"/>
      <c r="B80" s="26" t="s">
        <v>70</v>
      </c>
      <c r="C80" s="23">
        <v>20</v>
      </c>
      <c r="D80" s="9">
        <v>7</v>
      </c>
      <c r="E80" s="10">
        <f t="shared" si="11"/>
        <v>1.0982976386600769E-2</v>
      </c>
      <c r="F80" s="10">
        <f t="shared" si="12"/>
        <v>9.9150141643059488E-3</v>
      </c>
      <c r="G80" s="10">
        <f t="shared" si="14"/>
        <v>-0.65</v>
      </c>
      <c r="H80" s="18">
        <f t="shared" si="13"/>
        <v>-7.1389346512905003E-3</v>
      </c>
    </row>
    <row r="81" spans="1:8" ht="25.5" x14ac:dyDescent="0.2">
      <c r="A81" s="8"/>
      <c r="B81" s="26" t="s">
        <v>71</v>
      </c>
      <c r="C81" s="23">
        <v>24</v>
      </c>
      <c r="D81" s="9">
        <v>31</v>
      </c>
      <c r="E81" s="10">
        <f t="shared" si="11"/>
        <v>1.3179571663920923E-2</v>
      </c>
      <c r="F81" s="10">
        <f t="shared" si="12"/>
        <v>4.3909348441926344E-2</v>
      </c>
      <c r="G81" s="10">
        <f t="shared" si="14"/>
        <v>0.29166666666666669</v>
      </c>
      <c r="H81" s="18">
        <f t="shared" si="13"/>
        <v>3.8440417353102696E-3</v>
      </c>
    </row>
    <row r="82" spans="1:8" x14ac:dyDescent="0.2">
      <c r="A82" s="8"/>
      <c r="B82" s="26" t="s">
        <v>72</v>
      </c>
      <c r="C82" s="23">
        <v>0</v>
      </c>
      <c r="D82" s="9">
        <v>75</v>
      </c>
      <c r="E82" s="10" t="str">
        <f t="shared" si="11"/>
        <v/>
      </c>
      <c r="F82" s="10">
        <f t="shared" si="12"/>
        <v>0.10623229461756374</v>
      </c>
      <c r="G82" s="10">
        <f t="shared" si="14"/>
        <v>1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2</v>
      </c>
      <c r="D83" s="9">
        <v>0</v>
      </c>
      <c r="E83" s="10">
        <f t="shared" si="11"/>
        <v>1.0982976386600769E-3</v>
      </c>
      <c r="F83" s="10" t="str">
        <f t="shared" si="12"/>
        <v/>
      </c>
      <c r="G83" s="10">
        <f t="shared" si="14"/>
        <v>-1</v>
      </c>
      <c r="H83" s="18">
        <f t="shared" si="13"/>
        <v>-1.0982976386600769E-3</v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1</v>
      </c>
      <c r="E91" s="10" t="str">
        <f t="shared" si="11"/>
        <v/>
      </c>
      <c r="F91" s="10">
        <f t="shared" si="12"/>
        <v>1.4164305949008499E-3</v>
      </c>
      <c r="G91" s="10">
        <f t="shared" si="14"/>
        <v>1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3</v>
      </c>
      <c r="D92" s="9">
        <v>0</v>
      </c>
      <c r="E92" s="10">
        <f t="shared" si="11"/>
        <v>1.6474464579901153E-3</v>
      </c>
      <c r="F92" s="10" t="str">
        <f t="shared" si="12"/>
        <v/>
      </c>
      <c r="G92" s="10">
        <f t="shared" si="14"/>
        <v>-1</v>
      </c>
      <c r="H92" s="18">
        <f t="shared" si="13"/>
        <v>-1.6474464579901153E-3</v>
      </c>
    </row>
    <row r="93" spans="1:8" x14ac:dyDescent="0.2">
      <c r="A93" s="8"/>
      <c r="B93" s="26" t="s">
        <v>83</v>
      </c>
      <c r="C93" s="23">
        <v>2</v>
      </c>
      <c r="D93" s="9">
        <v>0</v>
      </c>
      <c r="E93" s="10">
        <f t="shared" si="11"/>
        <v>1.0982976386600769E-3</v>
      </c>
      <c r="F93" s="10" t="str">
        <f t="shared" si="12"/>
        <v/>
      </c>
      <c r="G93" s="10">
        <f t="shared" si="14"/>
        <v>-1</v>
      </c>
      <c r="H93" s="18">
        <f t="shared" si="13"/>
        <v>-1.0982976386600769E-3</v>
      </c>
    </row>
    <row r="94" spans="1:8" x14ac:dyDescent="0.2">
      <c r="A94" s="8"/>
      <c r="B94" s="26" t="s">
        <v>84</v>
      </c>
      <c r="C94" s="23">
        <v>7</v>
      </c>
      <c r="D94" s="9">
        <v>0</v>
      </c>
      <c r="E94" s="10">
        <f t="shared" si="11"/>
        <v>3.8440417353102691E-3</v>
      </c>
      <c r="F94" s="10" t="str">
        <f t="shared" si="12"/>
        <v/>
      </c>
      <c r="G94" s="10">
        <f t="shared" si="14"/>
        <v>-1</v>
      </c>
      <c r="H94" s="18">
        <f t="shared" si="13"/>
        <v>-3.8440417353102691E-3</v>
      </c>
    </row>
    <row r="95" spans="1:8" x14ac:dyDescent="0.2">
      <c r="A95" s="8"/>
      <c r="B95" s="26" t="s">
        <v>85</v>
      </c>
      <c r="C95" s="23">
        <v>4</v>
      </c>
      <c r="D95" s="9">
        <v>3</v>
      </c>
      <c r="E95" s="10">
        <f t="shared" si="11"/>
        <v>2.1965952773201538E-3</v>
      </c>
      <c r="F95" s="10">
        <f t="shared" si="12"/>
        <v>4.24929178470255E-3</v>
      </c>
      <c r="G95" s="10">
        <f t="shared" si="14"/>
        <v>-0.25</v>
      </c>
      <c r="H95" s="18">
        <f t="shared" si="13"/>
        <v>-5.4914881933003845E-4</v>
      </c>
    </row>
    <row r="96" spans="1:8" x14ac:dyDescent="0.2">
      <c r="A96" s="8"/>
      <c r="B96" s="26" t="s">
        <v>86</v>
      </c>
      <c r="C96" s="23">
        <v>1</v>
      </c>
      <c r="D96" s="9">
        <v>3</v>
      </c>
      <c r="E96" s="10">
        <f t="shared" si="11"/>
        <v>5.4914881933003845E-4</v>
      </c>
      <c r="F96" s="10">
        <f t="shared" si="12"/>
        <v>4.24929178470255E-3</v>
      </c>
      <c r="G96" s="10">
        <f t="shared" si="14"/>
        <v>2</v>
      </c>
      <c r="H96" s="18">
        <f t="shared" si="13"/>
        <v>1.0982976386600769E-3</v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16</v>
      </c>
      <c r="D98" s="9">
        <v>22</v>
      </c>
      <c r="E98" s="10">
        <f t="shared" si="11"/>
        <v>8.7863811092806152E-3</v>
      </c>
      <c r="F98" s="10">
        <f t="shared" si="12"/>
        <v>3.1161473087818695E-2</v>
      </c>
      <c r="G98" s="10">
        <f t="shared" si="14"/>
        <v>0.375</v>
      </c>
      <c r="H98" s="18">
        <f t="shared" si="13"/>
        <v>3.2948929159802307E-3</v>
      </c>
    </row>
    <row r="99" spans="1:8" x14ac:dyDescent="0.2">
      <c r="A99" s="8"/>
      <c r="B99" s="26" t="s">
        <v>89</v>
      </c>
      <c r="C99" s="23">
        <v>3</v>
      </c>
      <c r="D99" s="9">
        <v>2</v>
      </c>
      <c r="E99" s="10">
        <f t="shared" si="11"/>
        <v>1.6474464579901153E-3</v>
      </c>
      <c r="F99" s="10">
        <f t="shared" si="12"/>
        <v>2.8328611898016999E-3</v>
      </c>
      <c r="G99" s="10">
        <f t="shared" si="14"/>
        <v>-0.33333333333333331</v>
      </c>
      <c r="H99" s="18">
        <f t="shared" si="13"/>
        <v>-5.4914881933003845E-4</v>
      </c>
    </row>
    <row r="100" spans="1:8" x14ac:dyDescent="0.2">
      <c r="A100" s="8"/>
      <c r="B100" s="26" t="s">
        <v>90</v>
      </c>
      <c r="C100" s="23">
        <v>8</v>
      </c>
      <c r="D100" s="9">
        <v>3</v>
      </c>
      <c r="E100" s="10">
        <f t="shared" si="11"/>
        <v>4.3931905546403076E-3</v>
      </c>
      <c r="F100" s="10">
        <f t="shared" si="12"/>
        <v>4.24929178470255E-3</v>
      </c>
      <c r="G100" s="10">
        <f t="shared" si="14"/>
        <v>-0.625</v>
      </c>
      <c r="H100" s="18">
        <f t="shared" si="13"/>
        <v>-2.7457440966501922E-3</v>
      </c>
    </row>
    <row r="101" spans="1:8" x14ac:dyDescent="0.2">
      <c r="A101" s="8"/>
      <c r="B101" s="26" t="s">
        <v>91</v>
      </c>
      <c r="C101" s="23">
        <v>2</v>
      </c>
      <c r="D101" s="9">
        <v>2</v>
      </c>
      <c r="E101" s="10">
        <f t="shared" si="11"/>
        <v>1.0982976386600769E-3</v>
      </c>
      <c r="F101" s="10">
        <f t="shared" si="12"/>
        <v>2.8328611898016999E-3</v>
      </c>
      <c r="G101" s="10">
        <f t="shared" si="14"/>
        <v>0</v>
      </c>
      <c r="H101" s="18">
        <f t="shared" si="13"/>
        <v>0</v>
      </c>
    </row>
    <row r="102" spans="1:8" x14ac:dyDescent="0.2">
      <c r="A102" s="8"/>
      <c r="B102" s="26" t="s">
        <v>92</v>
      </c>
      <c r="C102" s="23">
        <v>0</v>
      </c>
      <c r="D102" s="9">
        <v>1</v>
      </c>
      <c r="E102" s="10" t="str">
        <f t="shared" si="11"/>
        <v/>
      </c>
      <c r="F102" s="10">
        <f t="shared" si="12"/>
        <v>1.4164305949008499E-3</v>
      </c>
      <c r="G102" s="10">
        <f t="shared" si="14"/>
        <v>1</v>
      </c>
      <c r="H102" s="18" t="str">
        <f t="shared" si="13"/>
        <v/>
      </c>
    </row>
    <row r="103" spans="1:8" x14ac:dyDescent="0.2">
      <c r="A103" s="8"/>
      <c r="B103" s="26" t="s">
        <v>93</v>
      </c>
      <c r="C103" s="23">
        <v>1</v>
      </c>
      <c r="D103" s="9">
        <v>1</v>
      </c>
      <c r="E103" s="10">
        <f t="shared" si="11"/>
        <v>5.4914881933003845E-4</v>
      </c>
      <c r="F103" s="10">
        <f t="shared" si="12"/>
        <v>1.4164305949008499E-3</v>
      </c>
      <c r="G103" s="10">
        <f t="shared" si="14"/>
        <v>0</v>
      </c>
      <c r="H103" s="18">
        <f t="shared" si="13"/>
        <v>0</v>
      </c>
    </row>
    <row r="104" spans="1:8" x14ac:dyDescent="0.2">
      <c r="A104" s="8"/>
      <c r="B104" s="26" t="s">
        <v>94</v>
      </c>
      <c r="C104" s="23">
        <v>1</v>
      </c>
      <c r="D104" s="9">
        <v>1</v>
      </c>
      <c r="E104" s="10">
        <f t="shared" si="11"/>
        <v>5.4914881933003845E-4</v>
      </c>
      <c r="F104" s="10">
        <f t="shared" si="12"/>
        <v>1.4164305949008499E-3</v>
      </c>
      <c r="G104" s="10">
        <f t="shared" si="14"/>
        <v>0</v>
      </c>
      <c r="H104" s="18">
        <f t="shared" si="13"/>
        <v>0</v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15</v>
      </c>
      <c r="D106" s="9">
        <v>7</v>
      </c>
      <c r="E106" s="10">
        <f t="shared" si="11"/>
        <v>8.2372322899505763E-3</v>
      </c>
      <c r="F106" s="10">
        <f t="shared" si="12"/>
        <v>9.9150141643059488E-3</v>
      </c>
      <c r="G106" s="10">
        <f t="shared" si="14"/>
        <v>-0.53333333333333333</v>
      </c>
      <c r="H106" s="18">
        <f t="shared" si="13"/>
        <v>-4.3931905546403076E-3</v>
      </c>
    </row>
    <row r="107" spans="1:8" x14ac:dyDescent="0.2">
      <c r="A107" s="8"/>
      <c r="B107" s="26" t="s">
        <v>97</v>
      </c>
      <c r="C107" s="23">
        <v>0</v>
      </c>
      <c r="D107" s="9">
        <v>8</v>
      </c>
      <c r="E107" s="10" t="str">
        <f t="shared" si="11"/>
        <v/>
      </c>
      <c r="F107" s="10">
        <f t="shared" si="12"/>
        <v>1.1331444759206799E-2</v>
      </c>
      <c r="G107" s="10">
        <f t="shared" si="14"/>
        <v>1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4</v>
      </c>
      <c r="D108" s="9">
        <v>4</v>
      </c>
      <c r="E108" s="10">
        <f t="shared" ref="E108:E139" si="15">+IF(C108=0,"",C108/C$76)</f>
        <v>2.1965952773201538E-3</v>
      </c>
      <c r="F108" s="10">
        <f t="shared" ref="F108:F139" si="16">+IF(D108=0,"",D108/D$76)</f>
        <v>5.6657223796033997E-3</v>
      </c>
      <c r="G108" s="10">
        <f t="shared" si="14"/>
        <v>0</v>
      </c>
      <c r="H108" s="18">
        <f t="shared" ref="H108:H139" si="17">+IF(OR(AND(E108=""),(G108="")),"",E108*G108)</f>
        <v>0</v>
      </c>
    </row>
    <row r="109" spans="1:8" x14ac:dyDescent="0.2">
      <c r="A109" s="8"/>
      <c r="B109" s="26" t="s">
        <v>99</v>
      </c>
      <c r="C109" s="23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8" t="str">
        <f t="shared" si="17"/>
        <v/>
      </c>
    </row>
    <row r="110" spans="1:8" x14ac:dyDescent="0.2">
      <c r="A110" s="8"/>
      <c r="B110" s="26" t="s">
        <v>100</v>
      </c>
      <c r="C110" s="23">
        <v>13</v>
      </c>
      <c r="D110" s="9">
        <v>8</v>
      </c>
      <c r="E110" s="10">
        <f t="shared" si="15"/>
        <v>7.1389346512904994E-3</v>
      </c>
      <c r="F110" s="10">
        <f t="shared" si="16"/>
        <v>1.1331444759206799E-2</v>
      </c>
      <c r="G110" s="10">
        <f t="shared" si="18"/>
        <v>-0.38461538461538464</v>
      </c>
      <c r="H110" s="18">
        <f t="shared" si="17"/>
        <v>-2.7457440966501922E-3</v>
      </c>
    </row>
    <row r="111" spans="1:8" x14ac:dyDescent="0.2">
      <c r="A111" s="8"/>
      <c r="B111" s="26" t="s">
        <v>101</v>
      </c>
      <c r="C111" s="23">
        <v>2</v>
      </c>
      <c r="D111" s="9">
        <v>6</v>
      </c>
      <c r="E111" s="10">
        <f t="shared" si="15"/>
        <v>1.0982976386600769E-3</v>
      </c>
      <c r="F111" s="10">
        <f t="shared" si="16"/>
        <v>8.4985835694051E-3</v>
      </c>
      <c r="G111" s="10">
        <f t="shared" si="18"/>
        <v>2</v>
      </c>
      <c r="H111" s="18">
        <f t="shared" si="17"/>
        <v>2.1965952773201538E-3</v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1</v>
      </c>
      <c r="D113" s="9">
        <v>3</v>
      </c>
      <c r="E113" s="10">
        <f t="shared" si="15"/>
        <v>5.4914881933003845E-4</v>
      </c>
      <c r="F113" s="10">
        <f t="shared" si="16"/>
        <v>4.24929178470255E-3</v>
      </c>
      <c r="G113" s="10">
        <f t="shared" si="18"/>
        <v>2</v>
      </c>
      <c r="H113" s="18">
        <f t="shared" si="17"/>
        <v>1.0982976386600769E-3</v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6</v>
      </c>
      <c r="E115" s="10" t="str">
        <f t="shared" si="15"/>
        <v/>
      </c>
      <c r="F115" s="10">
        <f t="shared" si="16"/>
        <v>8.4985835694051E-3</v>
      </c>
      <c r="G115" s="10">
        <f t="shared" si="18"/>
        <v>1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0</v>
      </c>
      <c r="D116" s="9">
        <v>2</v>
      </c>
      <c r="E116" s="10" t="str">
        <f t="shared" si="15"/>
        <v/>
      </c>
      <c r="F116" s="10">
        <f t="shared" si="16"/>
        <v>2.8328611898016999E-3</v>
      </c>
      <c r="G116" s="10">
        <f t="shared" si="18"/>
        <v>1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900</v>
      </c>
      <c r="D117" s="9">
        <v>0</v>
      </c>
      <c r="E117" s="10">
        <f t="shared" si="15"/>
        <v>0.49423393739703458</v>
      </c>
      <c r="F117" s="10" t="str">
        <f t="shared" si="16"/>
        <v/>
      </c>
      <c r="G117" s="10">
        <f t="shared" si="18"/>
        <v>-1</v>
      </c>
      <c r="H117" s="18">
        <f t="shared" si="17"/>
        <v>-0.49423393739703458</v>
      </c>
    </row>
    <row r="118" spans="1:8" x14ac:dyDescent="0.2">
      <c r="A118" s="8"/>
      <c r="B118" s="26" t="s">
        <v>108</v>
      </c>
      <c r="C118" s="23">
        <v>3</v>
      </c>
      <c r="D118" s="9">
        <v>3</v>
      </c>
      <c r="E118" s="10">
        <f t="shared" si="15"/>
        <v>1.6474464579901153E-3</v>
      </c>
      <c r="F118" s="10">
        <f t="shared" si="16"/>
        <v>4.24929178470255E-3</v>
      </c>
      <c r="G118" s="10">
        <f t="shared" si="18"/>
        <v>0</v>
      </c>
      <c r="H118" s="18">
        <f t="shared" si="17"/>
        <v>0</v>
      </c>
    </row>
    <row r="119" spans="1:8" ht="25.5" x14ac:dyDescent="0.2">
      <c r="A119" s="8"/>
      <c r="B119" s="26" t="s">
        <v>109</v>
      </c>
      <c r="C119" s="23">
        <v>1</v>
      </c>
      <c r="D119" s="9">
        <v>0</v>
      </c>
      <c r="E119" s="10">
        <f t="shared" si="15"/>
        <v>5.4914881933003845E-4</v>
      </c>
      <c r="F119" s="10" t="str">
        <f t="shared" si="16"/>
        <v/>
      </c>
      <c r="G119" s="10">
        <f t="shared" si="18"/>
        <v>-1</v>
      </c>
      <c r="H119" s="18">
        <f t="shared" si="17"/>
        <v>-5.4914881933003845E-4</v>
      </c>
    </row>
    <row r="120" spans="1:8" ht="25.5" x14ac:dyDescent="0.2">
      <c r="A120" s="8"/>
      <c r="B120" s="26" t="s">
        <v>110</v>
      </c>
      <c r="C120" s="23">
        <v>12</v>
      </c>
      <c r="D120" s="9">
        <v>2</v>
      </c>
      <c r="E120" s="10">
        <f t="shared" si="15"/>
        <v>6.5897858319604614E-3</v>
      </c>
      <c r="F120" s="10">
        <f t="shared" si="16"/>
        <v>2.8328611898016999E-3</v>
      </c>
      <c r="G120" s="10">
        <f t="shared" si="18"/>
        <v>-0.83333333333333337</v>
      </c>
      <c r="H120" s="18">
        <f t="shared" si="17"/>
        <v>-5.4914881933003845E-3</v>
      </c>
    </row>
    <row r="121" spans="1:8" x14ac:dyDescent="0.2">
      <c r="A121" s="8"/>
      <c r="B121" s="26" t="s">
        <v>111</v>
      </c>
      <c r="C121" s="23">
        <v>1</v>
      </c>
      <c r="D121" s="9">
        <v>1</v>
      </c>
      <c r="E121" s="10">
        <f t="shared" si="15"/>
        <v>5.4914881933003845E-4</v>
      </c>
      <c r="F121" s="10">
        <f t="shared" si="16"/>
        <v>1.4164305949008499E-3</v>
      </c>
      <c r="G121" s="10">
        <f t="shared" si="18"/>
        <v>0</v>
      </c>
      <c r="H121" s="18">
        <f t="shared" si="17"/>
        <v>0</v>
      </c>
    </row>
    <row r="122" spans="1:8" x14ac:dyDescent="0.2">
      <c r="A122" s="8"/>
      <c r="B122" s="26" t="s">
        <v>112</v>
      </c>
      <c r="C122" s="23">
        <v>6</v>
      </c>
      <c r="D122" s="9">
        <v>1</v>
      </c>
      <c r="E122" s="10">
        <f t="shared" si="15"/>
        <v>3.2948929159802307E-3</v>
      </c>
      <c r="F122" s="10">
        <f t="shared" si="16"/>
        <v>1.4164305949008499E-3</v>
      </c>
      <c r="G122" s="10">
        <f t="shared" si="18"/>
        <v>-0.83333333333333337</v>
      </c>
      <c r="H122" s="18">
        <f t="shared" si="17"/>
        <v>-2.7457440966501922E-3</v>
      </c>
    </row>
    <row r="123" spans="1:8" x14ac:dyDescent="0.2">
      <c r="A123" s="8"/>
      <c r="B123" s="26" t="s">
        <v>113</v>
      </c>
      <c r="C123" s="23">
        <v>1</v>
      </c>
      <c r="D123" s="9">
        <v>0</v>
      </c>
      <c r="E123" s="10">
        <f t="shared" si="15"/>
        <v>5.4914881933003845E-4</v>
      </c>
      <c r="F123" s="10" t="str">
        <f t="shared" si="16"/>
        <v/>
      </c>
      <c r="G123" s="10">
        <f t="shared" si="18"/>
        <v>-1</v>
      </c>
      <c r="H123" s="18">
        <f t="shared" si="17"/>
        <v>-5.4914881933003845E-4</v>
      </c>
    </row>
    <row r="124" spans="1:8" x14ac:dyDescent="0.2">
      <c r="A124" s="8"/>
      <c r="B124" s="26" t="s">
        <v>114</v>
      </c>
      <c r="C124" s="23">
        <v>3</v>
      </c>
      <c r="D124" s="9">
        <v>3</v>
      </c>
      <c r="E124" s="10">
        <f t="shared" si="15"/>
        <v>1.6474464579901153E-3</v>
      </c>
      <c r="F124" s="10">
        <f t="shared" si="16"/>
        <v>4.24929178470255E-3</v>
      </c>
      <c r="G124" s="10">
        <f t="shared" si="18"/>
        <v>0</v>
      </c>
      <c r="H124" s="18">
        <f t="shared" si="17"/>
        <v>0</v>
      </c>
    </row>
    <row r="125" spans="1:8" x14ac:dyDescent="0.2">
      <c r="A125" s="8"/>
      <c r="B125" s="26" t="s">
        <v>115</v>
      </c>
      <c r="C125" s="23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8" t="str">
        <f t="shared" si="17"/>
        <v/>
      </c>
    </row>
    <row r="128" spans="1:8" x14ac:dyDescent="0.2">
      <c r="A128" s="8"/>
      <c r="B128" s="26" t="s">
        <v>118</v>
      </c>
      <c r="C128" s="23">
        <v>1</v>
      </c>
      <c r="D128" s="9">
        <v>0</v>
      </c>
      <c r="E128" s="10">
        <f t="shared" si="15"/>
        <v>5.4914881933003845E-4</v>
      </c>
      <c r="F128" s="10" t="str">
        <f t="shared" si="16"/>
        <v/>
      </c>
      <c r="G128" s="10">
        <f t="shared" si="18"/>
        <v>-1</v>
      </c>
      <c r="H128" s="18">
        <f t="shared" si="17"/>
        <v>-5.4914881933003845E-4</v>
      </c>
    </row>
    <row r="129" spans="1:8" x14ac:dyDescent="0.2">
      <c r="A129" s="8"/>
      <c r="B129" s="26" t="s">
        <v>119</v>
      </c>
      <c r="C129" s="23">
        <v>3</v>
      </c>
      <c r="D129" s="9">
        <v>1</v>
      </c>
      <c r="E129" s="10">
        <f t="shared" si="15"/>
        <v>1.6474464579901153E-3</v>
      </c>
      <c r="F129" s="10">
        <f t="shared" si="16"/>
        <v>1.4164305949008499E-3</v>
      </c>
      <c r="G129" s="10">
        <f t="shared" si="18"/>
        <v>-0.66666666666666663</v>
      </c>
      <c r="H129" s="18">
        <f t="shared" si="17"/>
        <v>-1.0982976386600769E-3</v>
      </c>
    </row>
    <row r="130" spans="1:8" x14ac:dyDescent="0.2">
      <c r="A130" s="8"/>
      <c r="B130" s="26" t="s">
        <v>120</v>
      </c>
      <c r="C130" s="23">
        <v>7</v>
      </c>
      <c r="D130" s="9">
        <v>2</v>
      </c>
      <c r="E130" s="10">
        <f t="shared" si="15"/>
        <v>3.8440417353102691E-3</v>
      </c>
      <c r="F130" s="10">
        <f t="shared" si="16"/>
        <v>2.8328611898016999E-3</v>
      </c>
      <c r="G130" s="10">
        <f t="shared" si="18"/>
        <v>-0.7142857142857143</v>
      </c>
      <c r="H130" s="18">
        <f t="shared" si="17"/>
        <v>-2.7457440966501922E-3</v>
      </c>
    </row>
    <row r="131" spans="1:8" x14ac:dyDescent="0.2">
      <c r="A131" s="8"/>
      <c r="B131" s="26" t="s">
        <v>121</v>
      </c>
      <c r="C131" s="23">
        <v>5</v>
      </c>
      <c r="D131" s="9">
        <v>2</v>
      </c>
      <c r="E131" s="10">
        <f t="shared" si="15"/>
        <v>2.7457440966501922E-3</v>
      </c>
      <c r="F131" s="10">
        <f t="shared" si="16"/>
        <v>2.8328611898016999E-3</v>
      </c>
      <c r="G131" s="10">
        <f t="shared" si="18"/>
        <v>-0.6</v>
      </c>
      <c r="H131" s="18">
        <f t="shared" si="17"/>
        <v>-1.6474464579901153E-3</v>
      </c>
    </row>
    <row r="132" spans="1:8" x14ac:dyDescent="0.2">
      <c r="A132" s="8"/>
      <c r="B132" s="26" t="s">
        <v>122</v>
      </c>
      <c r="C132" s="23">
        <v>8</v>
      </c>
      <c r="D132" s="9">
        <v>6</v>
      </c>
      <c r="E132" s="10">
        <f t="shared" si="15"/>
        <v>4.3931905546403076E-3</v>
      </c>
      <c r="F132" s="10">
        <f t="shared" si="16"/>
        <v>8.4985835694051E-3</v>
      </c>
      <c r="G132" s="10">
        <f t="shared" si="18"/>
        <v>-0.25</v>
      </c>
      <c r="H132" s="18">
        <f t="shared" si="17"/>
        <v>-1.0982976386600769E-3</v>
      </c>
    </row>
    <row r="133" spans="1:8" x14ac:dyDescent="0.2">
      <c r="A133" s="8"/>
      <c r="B133" s="26" t="s">
        <v>123</v>
      </c>
      <c r="C133" s="23">
        <v>0</v>
      </c>
      <c r="D133" s="9">
        <v>2</v>
      </c>
      <c r="E133" s="10" t="str">
        <f t="shared" si="15"/>
        <v/>
      </c>
      <c r="F133" s="10">
        <f t="shared" si="16"/>
        <v>2.8328611898016999E-3</v>
      </c>
      <c r="G133" s="10">
        <f t="shared" si="18"/>
        <v>1</v>
      </c>
      <c r="H133" s="18" t="str">
        <f t="shared" si="17"/>
        <v/>
      </c>
    </row>
    <row r="134" spans="1:8" x14ac:dyDescent="0.2">
      <c r="A134" s="8"/>
      <c r="B134" s="26" t="s">
        <v>124</v>
      </c>
      <c r="C134" s="23">
        <v>4</v>
      </c>
      <c r="D134" s="9">
        <v>7</v>
      </c>
      <c r="E134" s="10">
        <f t="shared" si="15"/>
        <v>2.1965952773201538E-3</v>
      </c>
      <c r="F134" s="10">
        <f t="shared" si="16"/>
        <v>9.9150141643059488E-3</v>
      </c>
      <c r="G134" s="10">
        <f t="shared" si="18"/>
        <v>0.75</v>
      </c>
      <c r="H134" s="18">
        <f t="shared" si="17"/>
        <v>1.6474464579901153E-3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7</v>
      </c>
      <c r="D136" s="9">
        <v>19</v>
      </c>
      <c r="E136" s="10">
        <f t="shared" si="15"/>
        <v>3.8440417353102691E-3</v>
      </c>
      <c r="F136" s="10">
        <f t="shared" si="16"/>
        <v>2.6912181303116147E-2</v>
      </c>
      <c r="G136" s="10">
        <f t="shared" si="18"/>
        <v>1.7142857142857142</v>
      </c>
      <c r="H136" s="18">
        <f t="shared" si="17"/>
        <v>6.5897858319604614E-3</v>
      </c>
    </row>
    <row r="137" spans="1:8" x14ac:dyDescent="0.2">
      <c r="A137" s="8"/>
      <c r="B137" s="26" t="s">
        <v>127</v>
      </c>
      <c r="C137" s="23">
        <v>4</v>
      </c>
      <c r="D137" s="9">
        <v>4</v>
      </c>
      <c r="E137" s="10">
        <f t="shared" si="15"/>
        <v>2.1965952773201538E-3</v>
      </c>
      <c r="F137" s="10">
        <f t="shared" si="16"/>
        <v>5.6657223796033997E-3</v>
      </c>
      <c r="G137" s="10">
        <f t="shared" si="18"/>
        <v>0</v>
      </c>
      <c r="H137" s="18">
        <f t="shared" si="17"/>
        <v>0</v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545</v>
      </c>
      <c r="D139" s="9">
        <v>392</v>
      </c>
      <c r="E139" s="10">
        <f t="shared" si="15"/>
        <v>0.29928610653487098</v>
      </c>
      <c r="F139" s="10">
        <f t="shared" si="16"/>
        <v>0.55524079320113318</v>
      </c>
      <c r="G139" s="10">
        <f t="shared" si="18"/>
        <v>-0.28073394495412846</v>
      </c>
      <c r="H139" s="18">
        <f t="shared" si="17"/>
        <v>-8.4019769357495888E-2</v>
      </c>
    </row>
    <row r="140" spans="1:8" x14ac:dyDescent="0.2">
      <c r="A140" s="8"/>
      <c r="B140" s="26" t="s">
        <v>130</v>
      </c>
      <c r="C140" s="23">
        <v>103</v>
      </c>
      <c r="D140" s="9">
        <v>10</v>
      </c>
      <c r="E140" s="10">
        <f t="shared" ref="E140:E175" si="19">+IF(C140=0,"",C140/C$76)</f>
        <v>5.6562328390993961E-2</v>
      </c>
      <c r="F140" s="10">
        <f t="shared" ref="F140:F175" si="20">+IF(D140=0,"",D140/D$76)</f>
        <v>1.4164305949008499E-2</v>
      </c>
      <c r="G140" s="10">
        <f t="shared" si="18"/>
        <v>-0.90291262135922334</v>
      </c>
      <c r="H140" s="18">
        <f t="shared" ref="H140:H171" si="21">+IF(OR(AND(E140=""),(G140="")),"",E140*G140)</f>
        <v>-5.1070840197693576E-2</v>
      </c>
    </row>
    <row r="141" spans="1:8" x14ac:dyDescent="0.2">
      <c r="A141" s="8"/>
      <c r="B141" s="26" t="s">
        <v>131</v>
      </c>
      <c r="C141" s="23">
        <v>1</v>
      </c>
      <c r="D141" s="9">
        <v>0</v>
      </c>
      <c r="E141" s="10">
        <f t="shared" si="19"/>
        <v>5.4914881933003845E-4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8">
        <f t="shared" si="21"/>
        <v>-5.4914881933003845E-4</v>
      </c>
    </row>
    <row r="142" spans="1:8" x14ac:dyDescent="0.2">
      <c r="A142" s="8"/>
      <c r="B142" s="26" t="s">
        <v>132</v>
      </c>
      <c r="C142" s="23">
        <v>2</v>
      </c>
      <c r="D142" s="9">
        <v>0</v>
      </c>
      <c r="E142" s="10">
        <f t="shared" si="19"/>
        <v>1.0982976386600769E-3</v>
      </c>
      <c r="F142" s="10" t="str">
        <f t="shared" si="20"/>
        <v/>
      </c>
      <c r="G142" s="10">
        <f t="shared" si="22"/>
        <v>-1</v>
      </c>
      <c r="H142" s="18">
        <f t="shared" si="21"/>
        <v>-1.0982976386600769E-3</v>
      </c>
    </row>
    <row r="143" spans="1:8" x14ac:dyDescent="0.2">
      <c r="A143" s="8"/>
      <c r="B143" s="26" t="s">
        <v>133</v>
      </c>
      <c r="C143" s="23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0</v>
      </c>
      <c r="D144" s="9">
        <v>2</v>
      </c>
      <c r="E144" s="10" t="str">
        <f t="shared" si="19"/>
        <v/>
      </c>
      <c r="F144" s="10">
        <f t="shared" si="20"/>
        <v>2.8328611898016999E-3</v>
      </c>
      <c r="G144" s="10">
        <f t="shared" si="22"/>
        <v>1</v>
      </c>
      <c r="H144" s="18" t="str">
        <f t="shared" si="21"/>
        <v/>
      </c>
    </row>
    <row r="145" spans="1:8" x14ac:dyDescent="0.2">
      <c r="A145" s="8"/>
      <c r="B145" s="26" t="s">
        <v>135</v>
      </c>
      <c r="C145" s="23">
        <v>1</v>
      </c>
      <c r="D145" s="9">
        <v>1</v>
      </c>
      <c r="E145" s="10">
        <f t="shared" si="19"/>
        <v>5.4914881933003845E-4</v>
      </c>
      <c r="F145" s="10">
        <f t="shared" si="20"/>
        <v>1.4164305949008499E-3</v>
      </c>
      <c r="G145" s="10">
        <f t="shared" si="22"/>
        <v>0</v>
      </c>
      <c r="H145" s="18">
        <f t="shared" si="21"/>
        <v>0</v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8" t="str">
        <f t="shared" si="21"/>
        <v/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1</v>
      </c>
      <c r="D151" s="9">
        <v>2</v>
      </c>
      <c r="E151" s="10">
        <f t="shared" si="19"/>
        <v>5.4914881933003845E-4</v>
      </c>
      <c r="F151" s="10">
        <f t="shared" si="20"/>
        <v>2.8328611898016999E-3</v>
      </c>
      <c r="G151" s="10">
        <f t="shared" si="22"/>
        <v>1</v>
      </c>
      <c r="H151" s="18">
        <f t="shared" si="21"/>
        <v>5.4914881933003845E-4</v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1</v>
      </c>
      <c r="E153" s="10" t="str">
        <f t="shared" si="19"/>
        <v/>
      </c>
      <c r="F153" s="10">
        <f t="shared" si="20"/>
        <v>1.4164305949008499E-3</v>
      </c>
      <c r="G153" s="10">
        <f t="shared" si="22"/>
        <v>1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2</v>
      </c>
      <c r="E156" s="10" t="str">
        <f t="shared" si="19"/>
        <v/>
      </c>
      <c r="F156" s="10">
        <f t="shared" si="20"/>
        <v>2.8328611898016999E-3</v>
      </c>
      <c r="G156" s="10">
        <f t="shared" si="22"/>
        <v>1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1</v>
      </c>
      <c r="D161" s="9">
        <v>3</v>
      </c>
      <c r="E161" s="10">
        <f t="shared" si="19"/>
        <v>5.4914881933003845E-4</v>
      </c>
      <c r="F161" s="10">
        <f t="shared" si="20"/>
        <v>4.24929178470255E-3</v>
      </c>
      <c r="G161" s="10">
        <f t="shared" si="22"/>
        <v>2</v>
      </c>
      <c r="H161" s="18">
        <f t="shared" si="21"/>
        <v>1.0982976386600769E-3</v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0</v>
      </c>
      <c r="D163" s="9">
        <v>1</v>
      </c>
      <c r="E163" s="10" t="str">
        <f t="shared" si="19"/>
        <v/>
      </c>
      <c r="F163" s="10">
        <f t="shared" si="20"/>
        <v>1.4164305949008499E-3</v>
      </c>
      <c r="G163" s="10">
        <f t="shared" si="22"/>
        <v>1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0</v>
      </c>
      <c r="D164" s="9">
        <v>1</v>
      </c>
      <c r="E164" s="10" t="str">
        <f t="shared" si="19"/>
        <v/>
      </c>
      <c r="F164" s="10">
        <f t="shared" si="20"/>
        <v>1.4164305949008499E-3</v>
      </c>
      <c r="G164" s="10">
        <f t="shared" si="22"/>
        <v>1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45</v>
      </c>
      <c r="D172" s="9">
        <v>11</v>
      </c>
      <c r="E172" s="10">
        <f t="shared" si="19"/>
        <v>2.4711696869851731E-2</v>
      </c>
      <c r="F172" s="10">
        <f t="shared" si="20"/>
        <v>1.5580736543909348E-2</v>
      </c>
      <c r="G172" s="10">
        <f t="shared" si="22"/>
        <v>-0.75555555555555554</v>
      </c>
      <c r="H172" s="18">
        <f t="shared" ref="H172:H175" si="23">+IF(OR(AND(E172=""),(G172="")),"",E172*G172)</f>
        <v>-1.8671059857221308E-2</v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1</v>
      </c>
      <c r="D174" s="9">
        <v>0</v>
      </c>
      <c r="E174" s="10">
        <f t="shared" si="19"/>
        <v>5.4914881933003845E-4</v>
      </c>
      <c r="F174" s="10" t="str">
        <f t="shared" si="20"/>
        <v/>
      </c>
      <c r="G174" s="10">
        <f t="shared" si="22"/>
        <v>-1</v>
      </c>
      <c r="H174" s="18">
        <f t="shared" si="23"/>
        <v>-5.4914881933003845E-4</v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421</v>
      </c>
      <c r="D181" s="14">
        <f>SUM(D182:D356)</f>
        <v>462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9.7387173396674589E-2</v>
      </c>
      <c r="H181" s="29">
        <f t="shared" ref="H181:H212" si="26">+IF(OR(AND(E181=""),(G181="")),"",E181*G181)</f>
        <v>9.7387173396674589E-2</v>
      </c>
    </row>
    <row r="182" spans="1:8" x14ac:dyDescent="0.2">
      <c r="A182" s="8"/>
      <c r="B182" s="25" t="s">
        <v>166</v>
      </c>
      <c r="C182" s="22">
        <v>5</v>
      </c>
      <c r="D182" s="15">
        <v>4</v>
      </c>
      <c r="E182" s="16">
        <f t="shared" si="24"/>
        <v>1.1876484560570071E-2</v>
      </c>
      <c r="F182" s="16">
        <f t="shared" si="25"/>
        <v>8.658008658008658E-3</v>
      </c>
      <c r="G182" s="16">
        <f t="shared" ref="G182:G213" si="27">+IF(AND(C182=0,D182=0)," ",IF(C182=0,1,IF(D182=0,-1,(D182-C182)/C182)))</f>
        <v>-0.2</v>
      </c>
      <c r="H182" s="17">
        <f t="shared" si="26"/>
        <v>-2.3752969121140144E-3</v>
      </c>
    </row>
    <row r="183" spans="1:8" x14ac:dyDescent="0.2">
      <c r="A183" s="8"/>
      <c r="B183" s="26" t="s">
        <v>167</v>
      </c>
      <c r="C183" s="23">
        <v>1</v>
      </c>
      <c r="D183" s="9">
        <v>3</v>
      </c>
      <c r="E183" s="10">
        <f t="shared" si="24"/>
        <v>2.3752969121140144E-3</v>
      </c>
      <c r="F183" s="10">
        <f t="shared" si="25"/>
        <v>6.4935064935064939E-3</v>
      </c>
      <c r="G183" s="10">
        <f t="shared" si="27"/>
        <v>2</v>
      </c>
      <c r="H183" s="18">
        <f t="shared" si="26"/>
        <v>4.7505938242280287E-3</v>
      </c>
    </row>
    <row r="184" spans="1:8" ht="38.25" x14ac:dyDescent="0.2">
      <c r="A184" s="8"/>
      <c r="B184" s="26" t="s">
        <v>168</v>
      </c>
      <c r="C184" s="23">
        <v>14</v>
      </c>
      <c r="D184" s="9">
        <v>1</v>
      </c>
      <c r="E184" s="10">
        <f t="shared" si="24"/>
        <v>3.3254156769596199E-2</v>
      </c>
      <c r="F184" s="10">
        <f t="shared" si="25"/>
        <v>2.1645021645021645E-3</v>
      </c>
      <c r="G184" s="10">
        <f t="shared" si="27"/>
        <v>-0.9285714285714286</v>
      </c>
      <c r="H184" s="18">
        <f t="shared" si="26"/>
        <v>-3.0878859857482188E-2</v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11</v>
      </c>
      <c r="D186" s="9">
        <v>11</v>
      </c>
      <c r="E186" s="10">
        <f t="shared" si="24"/>
        <v>2.6128266033254157E-2</v>
      </c>
      <c r="F186" s="10">
        <f t="shared" si="25"/>
        <v>2.3809523809523808E-2</v>
      </c>
      <c r="G186" s="10">
        <f t="shared" si="27"/>
        <v>0</v>
      </c>
      <c r="H186" s="18">
        <f t="shared" si="26"/>
        <v>0</v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39</v>
      </c>
      <c r="D188" s="9">
        <v>61</v>
      </c>
      <c r="E188" s="10">
        <f t="shared" si="24"/>
        <v>9.2636579572446559E-2</v>
      </c>
      <c r="F188" s="10">
        <f t="shared" si="25"/>
        <v>0.13203463203463203</v>
      </c>
      <c r="G188" s="10">
        <f t="shared" si="27"/>
        <v>0.5641025641025641</v>
      </c>
      <c r="H188" s="18">
        <f t="shared" si="26"/>
        <v>5.2256532066508314E-2</v>
      </c>
    </row>
    <row r="189" spans="1:8" x14ac:dyDescent="0.2">
      <c r="A189" s="8"/>
      <c r="B189" s="26" t="s">
        <v>173</v>
      </c>
      <c r="C189" s="23">
        <v>0</v>
      </c>
      <c r="D189" s="9">
        <v>1</v>
      </c>
      <c r="E189" s="10" t="str">
        <f t="shared" si="24"/>
        <v/>
      </c>
      <c r="F189" s="10">
        <f t="shared" si="25"/>
        <v>2.1645021645021645E-3</v>
      </c>
      <c r="G189" s="10">
        <f t="shared" si="27"/>
        <v>1</v>
      </c>
      <c r="H189" s="18" t="str">
        <f t="shared" si="26"/>
        <v/>
      </c>
    </row>
    <row r="190" spans="1:8" x14ac:dyDescent="0.2">
      <c r="A190" s="8"/>
      <c r="B190" s="26" t="s">
        <v>174</v>
      </c>
      <c r="C190" s="23">
        <v>3</v>
      </c>
      <c r="D190" s="9">
        <v>5</v>
      </c>
      <c r="E190" s="10">
        <f t="shared" si="24"/>
        <v>7.1258907363420431E-3</v>
      </c>
      <c r="F190" s="10">
        <f t="shared" si="25"/>
        <v>1.0822510822510822E-2</v>
      </c>
      <c r="G190" s="10">
        <f t="shared" si="27"/>
        <v>0.66666666666666663</v>
      </c>
      <c r="H190" s="18">
        <f t="shared" si="26"/>
        <v>4.7505938242280287E-3</v>
      </c>
    </row>
    <row r="191" spans="1:8" x14ac:dyDescent="0.2">
      <c r="A191" s="8"/>
      <c r="B191" s="26" t="s">
        <v>175</v>
      </c>
      <c r="C191" s="23">
        <v>0</v>
      </c>
      <c r="D191" s="9">
        <v>1</v>
      </c>
      <c r="E191" s="10" t="str">
        <f t="shared" si="24"/>
        <v/>
      </c>
      <c r="F191" s="10">
        <f t="shared" si="25"/>
        <v>2.1645021645021645E-3</v>
      </c>
      <c r="G191" s="10">
        <f t="shared" si="27"/>
        <v>1</v>
      </c>
      <c r="H191" s="18" t="str">
        <f t="shared" si="26"/>
        <v/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3</v>
      </c>
      <c r="D194" s="9">
        <v>1</v>
      </c>
      <c r="E194" s="10">
        <f t="shared" si="24"/>
        <v>7.1258907363420431E-3</v>
      </c>
      <c r="F194" s="10">
        <f t="shared" si="25"/>
        <v>2.1645021645021645E-3</v>
      </c>
      <c r="G194" s="10">
        <f t="shared" si="27"/>
        <v>-0.66666666666666663</v>
      </c>
      <c r="H194" s="18">
        <f t="shared" si="26"/>
        <v>-4.7505938242280287E-3</v>
      </c>
    </row>
    <row r="195" spans="1:8" x14ac:dyDescent="0.2">
      <c r="A195" s="8"/>
      <c r="B195" s="26" t="s">
        <v>179</v>
      </c>
      <c r="C195" s="23">
        <v>1</v>
      </c>
      <c r="D195" s="9">
        <v>13</v>
      </c>
      <c r="E195" s="10">
        <f t="shared" si="24"/>
        <v>2.3752969121140144E-3</v>
      </c>
      <c r="F195" s="10">
        <f t="shared" si="25"/>
        <v>2.813852813852814E-2</v>
      </c>
      <c r="G195" s="10">
        <f t="shared" si="27"/>
        <v>12</v>
      </c>
      <c r="H195" s="18">
        <f t="shared" si="26"/>
        <v>2.8503562945368172E-2</v>
      </c>
    </row>
    <row r="196" spans="1:8" x14ac:dyDescent="0.2">
      <c r="A196" s="8"/>
      <c r="B196" s="26" t="s">
        <v>180</v>
      </c>
      <c r="C196" s="23">
        <v>9</v>
      </c>
      <c r="D196" s="9">
        <v>13</v>
      </c>
      <c r="E196" s="10">
        <f t="shared" si="24"/>
        <v>2.1377672209026127E-2</v>
      </c>
      <c r="F196" s="10">
        <f t="shared" si="25"/>
        <v>2.813852813852814E-2</v>
      </c>
      <c r="G196" s="10">
        <f t="shared" si="27"/>
        <v>0.44444444444444442</v>
      </c>
      <c r="H196" s="18">
        <f t="shared" si="26"/>
        <v>9.5011876484560557E-3</v>
      </c>
    </row>
    <row r="197" spans="1:8" ht="25.5" x14ac:dyDescent="0.2">
      <c r="A197" s="8"/>
      <c r="B197" s="26" t="s">
        <v>181</v>
      </c>
      <c r="C197" s="23">
        <v>8</v>
      </c>
      <c r="D197" s="9">
        <v>5</v>
      </c>
      <c r="E197" s="10">
        <f t="shared" si="24"/>
        <v>1.9002375296912115E-2</v>
      </c>
      <c r="F197" s="10">
        <f t="shared" si="25"/>
        <v>1.0822510822510822E-2</v>
      </c>
      <c r="G197" s="10">
        <f t="shared" si="27"/>
        <v>-0.375</v>
      </c>
      <c r="H197" s="18">
        <f t="shared" si="26"/>
        <v>-7.1258907363420431E-3</v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1</v>
      </c>
      <c r="D200" s="9">
        <v>1</v>
      </c>
      <c r="E200" s="10">
        <f t="shared" si="24"/>
        <v>2.3752969121140144E-3</v>
      </c>
      <c r="F200" s="10">
        <f t="shared" si="25"/>
        <v>2.1645021645021645E-3</v>
      </c>
      <c r="G200" s="10">
        <f t="shared" si="27"/>
        <v>0</v>
      </c>
      <c r="H200" s="18">
        <f t="shared" si="26"/>
        <v>0</v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10</v>
      </c>
      <c r="D202" s="9">
        <v>14</v>
      </c>
      <c r="E202" s="10">
        <f t="shared" si="24"/>
        <v>2.3752969121140142E-2</v>
      </c>
      <c r="F202" s="10">
        <f t="shared" si="25"/>
        <v>3.0303030303030304E-2</v>
      </c>
      <c r="G202" s="10">
        <f t="shared" si="27"/>
        <v>0.4</v>
      </c>
      <c r="H202" s="18">
        <f t="shared" si="26"/>
        <v>9.5011876484560574E-3</v>
      </c>
    </row>
    <row r="203" spans="1:8" x14ac:dyDescent="0.2">
      <c r="A203" s="8"/>
      <c r="B203" s="26" t="s">
        <v>187</v>
      </c>
      <c r="C203" s="23">
        <v>3</v>
      </c>
      <c r="D203" s="9">
        <v>3</v>
      </c>
      <c r="E203" s="10">
        <f t="shared" si="24"/>
        <v>7.1258907363420431E-3</v>
      </c>
      <c r="F203" s="10">
        <f t="shared" si="25"/>
        <v>6.4935064935064939E-3</v>
      </c>
      <c r="G203" s="10">
        <f t="shared" si="27"/>
        <v>0</v>
      </c>
      <c r="H203" s="18">
        <f t="shared" si="26"/>
        <v>0</v>
      </c>
    </row>
    <row r="204" spans="1:8" x14ac:dyDescent="0.2">
      <c r="A204" s="8"/>
      <c r="B204" s="26" t="s">
        <v>188</v>
      </c>
      <c r="C204" s="23">
        <v>0</v>
      </c>
      <c r="D204" s="9">
        <v>1</v>
      </c>
      <c r="E204" s="10" t="str">
        <f t="shared" si="24"/>
        <v/>
      </c>
      <c r="F204" s="10">
        <f t="shared" si="25"/>
        <v>2.1645021645021645E-3</v>
      </c>
      <c r="G204" s="10">
        <f t="shared" si="27"/>
        <v>1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1</v>
      </c>
      <c r="D206" s="9">
        <v>0</v>
      </c>
      <c r="E206" s="10">
        <f t="shared" si="24"/>
        <v>2.3752969121140144E-3</v>
      </c>
      <c r="F206" s="10" t="str">
        <f t="shared" si="25"/>
        <v/>
      </c>
      <c r="G206" s="10">
        <f t="shared" si="27"/>
        <v>-1</v>
      </c>
      <c r="H206" s="18">
        <f t="shared" si="26"/>
        <v>-2.3752969121140144E-3</v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16</v>
      </c>
      <c r="D208" s="9">
        <v>13</v>
      </c>
      <c r="E208" s="10">
        <f t="shared" si="24"/>
        <v>3.800475059382423E-2</v>
      </c>
      <c r="F208" s="10">
        <f t="shared" si="25"/>
        <v>2.813852813852814E-2</v>
      </c>
      <c r="G208" s="10">
        <f t="shared" si="27"/>
        <v>-0.1875</v>
      </c>
      <c r="H208" s="18">
        <f t="shared" si="26"/>
        <v>-7.1258907363420431E-3</v>
      </c>
    </row>
    <row r="209" spans="1:8" x14ac:dyDescent="0.2">
      <c r="A209" s="8"/>
      <c r="B209" s="26" t="s">
        <v>193</v>
      </c>
      <c r="C209" s="23">
        <v>1</v>
      </c>
      <c r="D209" s="9">
        <v>3</v>
      </c>
      <c r="E209" s="10">
        <f t="shared" si="24"/>
        <v>2.3752969121140144E-3</v>
      </c>
      <c r="F209" s="10">
        <f t="shared" si="25"/>
        <v>6.4935064935064939E-3</v>
      </c>
      <c r="G209" s="10">
        <f t="shared" si="27"/>
        <v>2</v>
      </c>
      <c r="H209" s="18">
        <f t="shared" si="26"/>
        <v>4.7505938242280287E-3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10</v>
      </c>
      <c r="D211" s="9">
        <v>8</v>
      </c>
      <c r="E211" s="10">
        <f t="shared" si="24"/>
        <v>2.3752969121140142E-2</v>
      </c>
      <c r="F211" s="10">
        <f t="shared" si="25"/>
        <v>1.7316017316017316E-2</v>
      </c>
      <c r="G211" s="10">
        <f t="shared" si="27"/>
        <v>-0.2</v>
      </c>
      <c r="H211" s="18">
        <f t="shared" si="26"/>
        <v>-4.7505938242280287E-3</v>
      </c>
    </row>
    <row r="212" spans="1:8" x14ac:dyDescent="0.2">
      <c r="A212" s="8"/>
      <c r="B212" s="26" t="s">
        <v>196</v>
      </c>
      <c r="C212" s="23">
        <v>12</v>
      </c>
      <c r="D212" s="9">
        <v>9</v>
      </c>
      <c r="E212" s="10">
        <f t="shared" si="24"/>
        <v>2.8503562945368172E-2</v>
      </c>
      <c r="F212" s="10">
        <f t="shared" si="25"/>
        <v>1.948051948051948E-2</v>
      </c>
      <c r="G212" s="10">
        <f t="shared" si="27"/>
        <v>-0.25</v>
      </c>
      <c r="H212" s="18">
        <f t="shared" si="26"/>
        <v>-7.1258907363420431E-3</v>
      </c>
    </row>
    <row r="213" spans="1:8" x14ac:dyDescent="0.2">
      <c r="A213" s="8"/>
      <c r="B213" s="26" t="s">
        <v>197</v>
      </c>
      <c r="C213" s="23">
        <v>5</v>
      </c>
      <c r="D213" s="9">
        <v>17</v>
      </c>
      <c r="E213" s="10">
        <f t="shared" ref="E213:E244" si="28">+IF(C213=0,"",C213/C$181)</f>
        <v>1.1876484560570071E-2</v>
      </c>
      <c r="F213" s="10">
        <f t="shared" ref="F213:F244" si="29">+IF(D213=0,"",D213/D$181)</f>
        <v>3.67965367965368E-2</v>
      </c>
      <c r="G213" s="10">
        <f t="shared" si="27"/>
        <v>2.4</v>
      </c>
      <c r="H213" s="18">
        <f t="shared" ref="H213:H244" si="30">+IF(OR(AND(E213=""),(G213="")),"",E213*G213)</f>
        <v>2.8503562945368169E-2</v>
      </c>
    </row>
    <row r="214" spans="1:8" x14ac:dyDescent="0.2">
      <c r="A214" s="8"/>
      <c r="B214" s="26" t="s">
        <v>198</v>
      </c>
      <c r="C214" s="23">
        <v>28</v>
      </c>
      <c r="D214" s="9">
        <v>12</v>
      </c>
      <c r="E214" s="10">
        <f t="shared" si="28"/>
        <v>6.6508313539192399E-2</v>
      </c>
      <c r="F214" s="10">
        <f t="shared" si="29"/>
        <v>2.5974025974025976E-2</v>
      </c>
      <c r="G214" s="10">
        <f t="shared" ref="G214:G245" si="31">+IF(AND(C214=0,D214=0)," ",IF(C214=0,1,IF(D214=0,-1,(D214-C214)/C214)))</f>
        <v>-0.5714285714285714</v>
      </c>
      <c r="H214" s="18">
        <f t="shared" si="30"/>
        <v>-3.8004750593824223E-2</v>
      </c>
    </row>
    <row r="215" spans="1:8" x14ac:dyDescent="0.2">
      <c r="A215" s="8"/>
      <c r="B215" s="26" t="s">
        <v>199</v>
      </c>
      <c r="C215" s="23">
        <v>3</v>
      </c>
      <c r="D215" s="9">
        <v>1</v>
      </c>
      <c r="E215" s="10">
        <f t="shared" si="28"/>
        <v>7.1258907363420431E-3</v>
      </c>
      <c r="F215" s="10">
        <f t="shared" si="29"/>
        <v>2.1645021645021645E-3</v>
      </c>
      <c r="G215" s="10">
        <f t="shared" si="31"/>
        <v>-0.66666666666666663</v>
      </c>
      <c r="H215" s="18">
        <f t="shared" si="30"/>
        <v>-4.7505938242280287E-3</v>
      </c>
    </row>
    <row r="216" spans="1:8" x14ac:dyDescent="0.2">
      <c r="A216" s="8"/>
      <c r="B216" s="26" t="s">
        <v>200</v>
      </c>
      <c r="C216" s="23">
        <v>6</v>
      </c>
      <c r="D216" s="9">
        <v>20</v>
      </c>
      <c r="E216" s="10">
        <f t="shared" si="28"/>
        <v>1.4251781472684086E-2</v>
      </c>
      <c r="F216" s="10">
        <f t="shared" si="29"/>
        <v>4.3290043290043288E-2</v>
      </c>
      <c r="G216" s="10">
        <f t="shared" si="31"/>
        <v>2.3333333333333335</v>
      </c>
      <c r="H216" s="18">
        <f t="shared" si="30"/>
        <v>3.3254156769596206E-2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2</v>
      </c>
      <c r="D218" s="9">
        <v>0</v>
      </c>
      <c r="E218" s="10">
        <f t="shared" si="28"/>
        <v>4.7505938242280287E-3</v>
      </c>
      <c r="F218" s="10" t="str">
        <f t="shared" si="29"/>
        <v/>
      </c>
      <c r="G218" s="10">
        <f t="shared" si="31"/>
        <v>-1</v>
      </c>
      <c r="H218" s="18">
        <f t="shared" si="30"/>
        <v>-4.7505938242280287E-3</v>
      </c>
    </row>
    <row r="219" spans="1:8" x14ac:dyDescent="0.2">
      <c r="A219" s="8"/>
      <c r="B219" s="26" t="s">
        <v>203</v>
      </c>
      <c r="C219" s="23">
        <v>1</v>
      </c>
      <c r="D219" s="9">
        <v>8</v>
      </c>
      <c r="E219" s="10">
        <f t="shared" si="28"/>
        <v>2.3752969121140144E-3</v>
      </c>
      <c r="F219" s="10">
        <f t="shared" si="29"/>
        <v>1.7316017316017316E-2</v>
      </c>
      <c r="G219" s="10">
        <f t="shared" si="31"/>
        <v>7</v>
      </c>
      <c r="H219" s="18">
        <f t="shared" si="30"/>
        <v>1.66270783847981E-2</v>
      </c>
    </row>
    <row r="220" spans="1:8" x14ac:dyDescent="0.2">
      <c r="A220" s="8"/>
      <c r="B220" s="26" t="s">
        <v>204</v>
      </c>
      <c r="C220" s="23">
        <v>4</v>
      </c>
      <c r="D220" s="9">
        <v>13</v>
      </c>
      <c r="E220" s="10">
        <f t="shared" si="28"/>
        <v>9.5011876484560574E-3</v>
      </c>
      <c r="F220" s="10">
        <f t="shared" si="29"/>
        <v>2.813852813852814E-2</v>
      </c>
      <c r="G220" s="10">
        <f t="shared" si="31"/>
        <v>2.25</v>
      </c>
      <c r="H220" s="18">
        <f t="shared" si="30"/>
        <v>2.137767220902613E-2</v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8</v>
      </c>
      <c r="D223" s="9">
        <v>9</v>
      </c>
      <c r="E223" s="10">
        <f t="shared" si="28"/>
        <v>1.9002375296912115E-2</v>
      </c>
      <c r="F223" s="10">
        <f t="shared" si="29"/>
        <v>1.948051948051948E-2</v>
      </c>
      <c r="G223" s="10">
        <f t="shared" si="31"/>
        <v>0.125</v>
      </c>
      <c r="H223" s="18">
        <f t="shared" si="30"/>
        <v>2.3752969121140144E-3</v>
      </c>
    </row>
    <row r="224" spans="1:8" x14ac:dyDescent="0.2">
      <c r="A224" s="8"/>
      <c r="B224" s="26" t="s">
        <v>208</v>
      </c>
      <c r="C224" s="23">
        <v>0</v>
      </c>
      <c r="D224" s="9">
        <v>2</v>
      </c>
      <c r="E224" s="10" t="str">
        <f t="shared" si="28"/>
        <v/>
      </c>
      <c r="F224" s="10">
        <f t="shared" si="29"/>
        <v>4.329004329004329E-3</v>
      </c>
      <c r="G224" s="10">
        <f t="shared" si="31"/>
        <v>1</v>
      </c>
      <c r="H224" s="18" t="str">
        <f t="shared" si="30"/>
        <v/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1</v>
      </c>
      <c r="E227" s="10" t="str">
        <f t="shared" si="28"/>
        <v/>
      </c>
      <c r="F227" s="10">
        <f t="shared" si="29"/>
        <v>2.1645021645021645E-3</v>
      </c>
      <c r="G227" s="10">
        <f t="shared" si="31"/>
        <v>1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18</v>
      </c>
      <c r="D228" s="9">
        <v>15</v>
      </c>
      <c r="E228" s="10">
        <f t="shared" si="28"/>
        <v>4.2755344418052253E-2</v>
      </c>
      <c r="F228" s="10">
        <f t="shared" si="29"/>
        <v>3.2467532467532464E-2</v>
      </c>
      <c r="G228" s="10">
        <f t="shared" si="31"/>
        <v>-0.16666666666666666</v>
      </c>
      <c r="H228" s="18">
        <f t="shared" si="30"/>
        <v>-7.1258907363420422E-3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2</v>
      </c>
      <c r="E231" s="10" t="str">
        <f t="shared" si="28"/>
        <v/>
      </c>
      <c r="F231" s="10">
        <f t="shared" si="29"/>
        <v>4.329004329004329E-3</v>
      </c>
      <c r="G231" s="10">
        <f t="shared" si="31"/>
        <v>1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14</v>
      </c>
      <c r="D235" s="9">
        <v>4</v>
      </c>
      <c r="E235" s="10">
        <f t="shared" si="28"/>
        <v>3.3254156769596199E-2</v>
      </c>
      <c r="F235" s="10">
        <f t="shared" si="29"/>
        <v>8.658008658008658E-3</v>
      </c>
      <c r="G235" s="10">
        <f t="shared" si="31"/>
        <v>-0.7142857142857143</v>
      </c>
      <c r="H235" s="18">
        <f t="shared" si="30"/>
        <v>-2.3752969121140142E-2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3</v>
      </c>
      <c r="D238" s="9">
        <v>0</v>
      </c>
      <c r="E238" s="10">
        <f t="shared" si="28"/>
        <v>7.1258907363420431E-3</v>
      </c>
      <c r="F238" s="10" t="str">
        <f t="shared" si="29"/>
        <v/>
      </c>
      <c r="G238" s="10">
        <f t="shared" si="31"/>
        <v>-1</v>
      </c>
      <c r="H238" s="18">
        <f t="shared" si="30"/>
        <v>-7.1258907363420431E-3</v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11</v>
      </c>
      <c r="D241" s="9">
        <v>9</v>
      </c>
      <c r="E241" s="10">
        <f t="shared" si="28"/>
        <v>2.6128266033254157E-2</v>
      </c>
      <c r="F241" s="10">
        <f t="shared" si="29"/>
        <v>1.948051948051948E-2</v>
      </c>
      <c r="G241" s="10">
        <f t="shared" si="31"/>
        <v>-0.18181818181818182</v>
      </c>
      <c r="H241" s="18">
        <f t="shared" si="30"/>
        <v>-4.7505938242280287E-3</v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0</v>
      </c>
      <c r="D245" s="9">
        <v>2</v>
      </c>
      <c r="E245" s="10" t="str">
        <f t="shared" ref="E245:E276" si="32">+IF(C245=0,"",C245/C$181)</f>
        <v/>
      </c>
      <c r="F245" s="10">
        <f t="shared" ref="F245:F276" si="33">+IF(D245=0,"",D245/D$181)</f>
        <v>4.329004329004329E-3</v>
      </c>
      <c r="G245" s="10">
        <f t="shared" si="31"/>
        <v>1</v>
      </c>
      <c r="H245" s="18" t="str">
        <f t="shared" ref="H245:H276" si="34">+IF(OR(AND(E245=""),(G245="")),"",E245*G245)</f>
        <v/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3</v>
      </c>
      <c r="E247" s="10" t="str">
        <f t="shared" si="32"/>
        <v/>
      </c>
      <c r="F247" s="10">
        <f t="shared" si="33"/>
        <v>6.4935064935064939E-3</v>
      </c>
      <c r="G247" s="10">
        <f t="shared" si="35"/>
        <v>1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5</v>
      </c>
      <c r="D248" s="9">
        <v>10</v>
      </c>
      <c r="E248" s="10">
        <f t="shared" si="32"/>
        <v>1.1876484560570071E-2</v>
      </c>
      <c r="F248" s="10">
        <f t="shared" si="33"/>
        <v>2.1645021645021644E-2</v>
      </c>
      <c r="G248" s="10">
        <f t="shared" si="35"/>
        <v>1</v>
      </c>
      <c r="H248" s="18">
        <f t="shared" si="34"/>
        <v>1.1876484560570071E-2</v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23</v>
      </c>
      <c r="D251" s="9">
        <v>15</v>
      </c>
      <c r="E251" s="10">
        <f t="shared" si="32"/>
        <v>5.4631828978622329E-2</v>
      </c>
      <c r="F251" s="10">
        <f t="shared" si="33"/>
        <v>3.2467532467532464E-2</v>
      </c>
      <c r="G251" s="10">
        <f t="shared" si="35"/>
        <v>-0.34782608695652173</v>
      </c>
      <c r="H251" s="18">
        <f t="shared" si="34"/>
        <v>-1.9002375296912115E-2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1</v>
      </c>
      <c r="E254" s="10" t="str">
        <f t="shared" si="32"/>
        <v/>
      </c>
      <c r="F254" s="10">
        <f t="shared" si="33"/>
        <v>2.1645021645021645E-3</v>
      </c>
      <c r="G254" s="10">
        <f t="shared" si="35"/>
        <v>1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1</v>
      </c>
      <c r="E257" s="10" t="str">
        <f t="shared" si="32"/>
        <v/>
      </c>
      <c r="F257" s="10">
        <f t="shared" si="33"/>
        <v>2.1645021645021645E-3</v>
      </c>
      <c r="G257" s="10">
        <f t="shared" si="35"/>
        <v>1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1</v>
      </c>
      <c r="D258" s="9">
        <v>0</v>
      </c>
      <c r="E258" s="10">
        <f t="shared" si="32"/>
        <v>2.3752969121140144E-3</v>
      </c>
      <c r="F258" s="10" t="str">
        <f t="shared" si="33"/>
        <v/>
      </c>
      <c r="G258" s="10">
        <f t="shared" si="35"/>
        <v>-1</v>
      </c>
      <c r="H258" s="18">
        <f t="shared" si="34"/>
        <v>-2.3752969121140144E-3</v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0</v>
      </c>
      <c r="D260" s="9">
        <v>1</v>
      </c>
      <c r="E260" s="10" t="str">
        <f t="shared" si="32"/>
        <v/>
      </c>
      <c r="F260" s="10">
        <f t="shared" si="33"/>
        <v>2.1645021645021645E-3</v>
      </c>
      <c r="G260" s="10">
        <f t="shared" si="35"/>
        <v>1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1</v>
      </c>
      <c r="E262" s="10" t="str">
        <f t="shared" si="32"/>
        <v/>
      </c>
      <c r="F262" s="10">
        <f t="shared" si="33"/>
        <v>2.1645021645021645E-3</v>
      </c>
      <c r="G262" s="10">
        <f t="shared" si="35"/>
        <v>1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2</v>
      </c>
      <c r="E263" s="10" t="str">
        <f t="shared" si="32"/>
        <v/>
      </c>
      <c r="F263" s="10">
        <f t="shared" si="33"/>
        <v>4.329004329004329E-3</v>
      </c>
      <c r="G263" s="10">
        <f t="shared" si="35"/>
        <v>1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1</v>
      </c>
      <c r="D265" s="9">
        <v>0</v>
      </c>
      <c r="E265" s="10">
        <f t="shared" si="32"/>
        <v>2.3752969121140144E-3</v>
      </c>
      <c r="F265" s="10" t="str">
        <f t="shared" si="33"/>
        <v/>
      </c>
      <c r="G265" s="10">
        <f t="shared" si="35"/>
        <v>-1</v>
      </c>
      <c r="H265" s="18">
        <f t="shared" si="34"/>
        <v>-2.3752969121140144E-3</v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8</v>
      </c>
      <c r="D269" s="9">
        <v>1</v>
      </c>
      <c r="E269" s="10">
        <f t="shared" si="32"/>
        <v>1.9002375296912115E-2</v>
      </c>
      <c r="F269" s="10">
        <f t="shared" si="33"/>
        <v>2.1645021645021645E-3</v>
      </c>
      <c r="G269" s="10">
        <f t="shared" si="35"/>
        <v>-0.875</v>
      </c>
      <c r="H269" s="18">
        <f t="shared" si="34"/>
        <v>-1.66270783847981E-2</v>
      </c>
    </row>
    <row r="270" spans="1:8" x14ac:dyDescent="0.2">
      <c r="A270" s="8"/>
      <c r="B270" s="26" t="s">
        <v>254</v>
      </c>
      <c r="C270" s="23">
        <v>2</v>
      </c>
      <c r="D270" s="9">
        <v>4</v>
      </c>
      <c r="E270" s="10">
        <f t="shared" si="32"/>
        <v>4.7505938242280287E-3</v>
      </c>
      <c r="F270" s="10">
        <f t="shared" si="33"/>
        <v>8.658008658008658E-3</v>
      </c>
      <c r="G270" s="10">
        <f t="shared" si="35"/>
        <v>1</v>
      </c>
      <c r="H270" s="18">
        <f t="shared" si="34"/>
        <v>4.7505938242280287E-3</v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1</v>
      </c>
      <c r="D274" s="9">
        <v>0</v>
      </c>
      <c r="E274" s="10">
        <f t="shared" si="32"/>
        <v>2.3752969121140144E-3</v>
      </c>
      <c r="F274" s="10" t="str">
        <f t="shared" si="33"/>
        <v/>
      </c>
      <c r="G274" s="10">
        <f t="shared" si="35"/>
        <v>-1</v>
      </c>
      <c r="H274" s="18">
        <f t="shared" si="34"/>
        <v>-2.3752969121140144E-3</v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1</v>
      </c>
      <c r="E277" s="10" t="str">
        <f t="shared" ref="E277:E308" si="36">+IF(C277=0,"",C277/C$181)</f>
        <v/>
      </c>
      <c r="F277" s="10">
        <f t="shared" ref="F277:F308" si="37">+IF(D277=0,"",D277/D$181)</f>
        <v>2.1645021645021645E-3</v>
      </c>
      <c r="G277" s="10">
        <f t="shared" si="35"/>
        <v>1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6</v>
      </c>
      <c r="D285" s="9">
        <v>4</v>
      </c>
      <c r="E285" s="10">
        <f t="shared" si="36"/>
        <v>1.4251781472684086E-2</v>
      </c>
      <c r="F285" s="10">
        <f t="shared" si="37"/>
        <v>8.658008658008658E-3</v>
      </c>
      <c r="G285" s="10">
        <f t="shared" si="39"/>
        <v>-0.33333333333333331</v>
      </c>
      <c r="H285" s="18">
        <f t="shared" si="38"/>
        <v>-4.7505938242280287E-3</v>
      </c>
    </row>
    <row r="286" spans="1:8" ht="25.5" x14ac:dyDescent="0.2">
      <c r="A286" s="8"/>
      <c r="B286" s="26" t="s">
        <v>270</v>
      </c>
      <c r="C286" s="23">
        <v>11</v>
      </c>
      <c r="D286" s="9">
        <v>15</v>
      </c>
      <c r="E286" s="10">
        <f t="shared" si="36"/>
        <v>2.6128266033254157E-2</v>
      </c>
      <c r="F286" s="10">
        <f t="shared" si="37"/>
        <v>3.2467532467532464E-2</v>
      </c>
      <c r="G286" s="10">
        <f t="shared" si="39"/>
        <v>0.36363636363636365</v>
      </c>
      <c r="H286" s="18">
        <f t="shared" si="38"/>
        <v>9.5011876484560574E-3</v>
      </c>
    </row>
    <row r="287" spans="1:8" x14ac:dyDescent="0.2">
      <c r="A287" s="8"/>
      <c r="B287" s="26" t="s">
        <v>271</v>
      </c>
      <c r="C287" s="23">
        <v>2</v>
      </c>
      <c r="D287" s="9">
        <v>7</v>
      </c>
      <c r="E287" s="10">
        <f t="shared" si="36"/>
        <v>4.7505938242280287E-3</v>
      </c>
      <c r="F287" s="10">
        <f t="shared" si="37"/>
        <v>1.5151515151515152E-2</v>
      </c>
      <c r="G287" s="10">
        <f t="shared" si="39"/>
        <v>2.5</v>
      </c>
      <c r="H287" s="18">
        <f t="shared" si="38"/>
        <v>1.1876484560570073E-2</v>
      </c>
    </row>
    <row r="288" spans="1:8" x14ac:dyDescent="0.2">
      <c r="A288" s="8"/>
      <c r="B288" s="26" t="s">
        <v>272</v>
      </c>
      <c r="C288" s="23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8" t="str">
        <f t="shared" si="38"/>
        <v/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1</v>
      </c>
      <c r="D290" s="9">
        <v>0</v>
      </c>
      <c r="E290" s="10">
        <f t="shared" si="36"/>
        <v>2.3752969121140144E-3</v>
      </c>
      <c r="F290" s="10" t="str">
        <f t="shared" si="37"/>
        <v/>
      </c>
      <c r="G290" s="10">
        <f t="shared" si="39"/>
        <v>-1</v>
      </c>
      <c r="H290" s="18">
        <f t="shared" si="38"/>
        <v>-2.3752969121140144E-3</v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1</v>
      </c>
      <c r="E292" s="10" t="str">
        <f t="shared" si="36"/>
        <v/>
      </c>
      <c r="F292" s="10">
        <f t="shared" si="37"/>
        <v>2.1645021645021645E-3</v>
      </c>
      <c r="G292" s="10">
        <f t="shared" si="39"/>
        <v>1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8" t="str">
        <f t="shared" si="38"/>
        <v/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1</v>
      </c>
      <c r="D297" s="9">
        <v>0</v>
      </c>
      <c r="E297" s="10">
        <f t="shared" si="36"/>
        <v>2.3752969121140144E-3</v>
      </c>
      <c r="F297" s="10" t="str">
        <f t="shared" si="37"/>
        <v/>
      </c>
      <c r="G297" s="10">
        <f t="shared" si="39"/>
        <v>-1</v>
      </c>
      <c r="H297" s="18">
        <f t="shared" si="38"/>
        <v>-2.3752969121140144E-3</v>
      </c>
    </row>
    <row r="298" spans="1:8" x14ac:dyDescent="0.2">
      <c r="A298" s="8"/>
      <c r="B298" s="26" t="s">
        <v>282</v>
      </c>
      <c r="C298" s="23">
        <v>2</v>
      </c>
      <c r="D298" s="9">
        <v>3</v>
      </c>
      <c r="E298" s="10">
        <f t="shared" si="36"/>
        <v>4.7505938242280287E-3</v>
      </c>
      <c r="F298" s="10">
        <f t="shared" si="37"/>
        <v>6.4935064935064939E-3</v>
      </c>
      <c r="G298" s="10">
        <f t="shared" si="39"/>
        <v>0.5</v>
      </c>
      <c r="H298" s="18">
        <f t="shared" si="38"/>
        <v>2.3752969121140144E-3</v>
      </c>
    </row>
    <row r="299" spans="1:8" x14ac:dyDescent="0.2">
      <c r="A299" s="8"/>
      <c r="B299" s="26" t="s">
        <v>283</v>
      </c>
      <c r="C299" s="23">
        <v>8</v>
      </c>
      <c r="D299" s="9">
        <v>37</v>
      </c>
      <c r="E299" s="10">
        <f t="shared" si="36"/>
        <v>1.9002375296912115E-2</v>
      </c>
      <c r="F299" s="10">
        <f t="shared" si="37"/>
        <v>8.0086580086580081E-2</v>
      </c>
      <c r="G299" s="10">
        <f t="shared" si="39"/>
        <v>3.625</v>
      </c>
      <c r="H299" s="18">
        <f t="shared" si="38"/>
        <v>6.8883610451306421E-2</v>
      </c>
    </row>
    <row r="300" spans="1:8" x14ac:dyDescent="0.2">
      <c r="A300" s="8"/>
      <c r="B300" s="26" t="s">
        <v>284</v>
      </c>
      <c r="C300" s="23">
        <v>1</v>
      </c>
      <c r="D300" s="9">
        <v>0</v>
      </c>
      <c r="E300" s="10">
        <f t="shared" si="36"/>
        <v>2.3752969121140144E-3</v>
      </c>
      <c r="F300" s="10" t="str">
        <f t="shared" si="37"/>
        <v/>
      </c>
      <c r="G300" s="10">
        <f t="shared" si="39"/>
        <v>-1</v>
      </c>
      <c r="H300" s="18">
        <f t="shared" si="38"/>
        <v>-2.3752969121140144E-3</v>
      </c>
    </row>
    <row r="301" spans="1:8" x14ac:dyDescent="0.2">
      <c r="A301" s="8"/>
      <c r="B301" s="26" t="s">
        <v>285</v>
      </c>
      <c r="C301" s="23">
        <v>9</v>
      </c>
      <c r="D301" s="9">
        <v>0</v>
      </c>
      <c r="E301" s="10">
        <f t="shared" si="36"/>
        <v>2.1377672209026127E-2</v>
      </c>
      <c r="F301" s="10" t="str">
        <f t="shared" si="37"/>
        <v/>
      </c>
      <c r="G301" s="10">
        <f t="shared" si="39"/>
        <v>-1</v>
      </c>
      <c r="H301" s="18">
        <f t="shared" si="38"/>
        <v>-2.1377672209026127E-2</v>
      </c>
    </row>
    <row r="302" spans="1:8" x14ac:dyDescent="0.2">
      <c r="A302" s="8"/>
      <c r="B302" s="26" t="s">
        <v>286</v>
      </c>
      <c r="C302" s="23">
        <v>12</v>
      </c>
      <c r="D302" s="9">
        <v>13</v>
      </c>
      <c r="E302" s="10">
        <f t="shared" si="36"/>
        <v>2.8503562945368172E-2</v>
      </c>
      <c r="F302" s="10">
        <f t="shared" si="37"/>
        <v>2.813852813852814E-2</v>
      </c>
      <c r="G302" s="10">
        <f t="shared" si="39"/>
        <v>8.3333333333333329E-2</v>
      </c>
      <c r="H302" s="18">
        <f t="shared" si="38"/>
        <v>2.3752969121140144E-3</v>
      </c>
    </row>
    <row r="303" spans="1:8" x14ac:dyDescent="0.2">
      <c r="A303" s="8"/>
      <c r="B303" s="26" t="s">
        <v>287</v>
      </c>
      <c r="C303" s="23">
        <v>0</v>
      </c>
      <c r="D303" s="9">
        <v>2</v>
      </c>
      <c r="E303" s="10" t="str">
        <f t="shared" si="36"/>
        <v/>
      </c>
      <c r="F303" s="10">
        <f t="shared" si="37"/>
        <v>4.329004329004329E-3</v>
      </c>
      <c r="G303" s="10">
        <f t="shared" si="39"/>
        <v>1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1</v>
      </c>
      <c r="D304" s="9">
        <v>4</v>
      </c>
      <c r="E304" s="10">
        <f t="shared" si="36"/>
        <v>2.3752969121140144E-3</v>
      </c>
      <c r="F304" s="10">
        <f t="shared" si="37"/>
        <v>8.658008658008658E-3</v>
      </c>
      <c r="G304" s="10">
        <f t="shared" si="39"/>
        <v>3</v>
      </c>
      <c r="H304" s="18">
        <f t="shared" si="38"/>
        <v>7.1258907363420431E-3</v>
      </c>
    </row>
    <row r="305" spans="1:8" x14ac:dyDescent="0.2">
      <c r="A305" s="8"/>
      <c r="B305" s="26" t="s">
        <v>289</v>
      </c>
      <c r="C305" s="23">
        <v>14</v>
      </c>
      <c r="D305" s="9">
        <v>10</v>
      </c>
      <c r="E305" s="10">
        <f t="shared" si="36"/>
        <v>3.3254156769596199E-2</v>
      </c>
      <c r="F305" s="10">
        <f t="shared" si="37"/>
        <v>2.1645021645021644E-2</v>
      </c>
      <c r="G305" s="10">
        <f t="shared" si="39"/>
        <v>-0.2857142857142857</v>
      </c>
      <c r="H305" s="18">
        <f t="shared" si="38"/>
        <v>-9.5011876484560557E-3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4</v>
      </c>
      <c r="D313" s="9">
        <v>2</v>
      </c>
      <c r="E313" s="10">
        <f t="shared" si="40"/>
        <v>9.5011876484560574E-3</v>
      </c>
      <c r="F313" s="10">
        <f t="shared" si="41"/>
        <v>4.329004329004329E-3</v>
      </c>
      <c r="G313" s="10">
        <f t="shared" si="43"/>
        <v>-0.5</v>
      </c>
      <c r="H313" s="18">
        <f t="shared" si="42"/>
        <v>-4.7505938242280287E-3</v>
      </c>
    </row>
    <row r="314" spans="1:8" ht="25.5" x14ac:dyDescent="0.2">
      <c r="A314" s="8"/>
      <c r="B314" s="26" t="s">
        <v>298</v>
      </c>
      <c r="C314" s="23">
        <v>11</v>
      </c>
      <c r="D314" s="9">
        <v>3</v>
      </c>
      <c r="E314" s="10">
        <f t="shared" si="40"/>
        <v>2.6128266033254157E-2</v>
      </c>
      <c r="F314" s="10">
        <f t="shared" si="41"/>
        <v>6.4935064935064939E-3</v>
      </c>
      <c r="G314" s="10">
        <f t="shared" si="43"/>
        <v>-0.72727272727272729</v>
      </c>
      <c r="H314" s="18">
        <f t="shared" si="42"/>
        <v>-1.9002375296912115E-2</v>
      </c>
    </row>
    <row r="315" spans="1:8" x14ac:dyDescent="0.2">
      <c r="A315" s="8"/>
      <c r="B315" s="26" t="s">
        <v>299</v>
      </c>
      <c r="C315" s="23">
        <v>10</v>
      </c>
      <c r="D315" s="9">
        <v>0</v>
      </c>
      <c r="E315" s="10">
        <f t="shared" si="40"/>
        <v>2.3752969121140142E-2</v>
      </c>
      <c r="F315" s="10" t="str">
        <f t="shared" si="41"/>
        <v/>
      </c>
      <c r="G315" s="10">
        <f t="shared" si="43"/>
        <v>-1</v>
      </c>
      <c r="H315" s="18">
        <f t="shared" si="42"/>
        <v>-2.3752969121140142E-2</v>
      </c>
    </row>
    <row r="316" spans="1:8" ht="25.5" x14ac:dyDescent="0.2">
      <c r="A316" s="8"/>
      <c r="B316" s="26" t="s">
        <v>300</v>
      </c>
      <c r="C316" s="23">
        <v>1</v>
      </c>
      <c r="D316" s="9">
        <v>1</v>
      </c>
      <c r="E316" s="10">
        <f t="shared" si="40"/>
        <v>2.3752969121140144E-3</v>
      </c>
      <c r="F316" s="10">
        <f t="shared" si="41"/>
        <v>2.1645021645021645E-3</v>
      </c>
      <c r="G316" s="10">
        <f t="shared" si="43"/>
        <v>0</v>
      </c>
      <c r="H316" s="18">
        <f t="shared" si="42"/>
        <v>0</v>
      </c>
    </row>
    <row r="317" spans="1:8" x14ac:dyDescent="0.2">
      <c r="A317" s="8"/>
      <c r="B317" s="26" t="s">
        <v>301</v>
      </c>
      <c r="C317" s="23">
        <v>1</v>
      </c>
      <c r="D317" s="9">
        <v>3</v>
      </c>
      <c r="E317" s="10">
        <f t="shared" si="40"/>
        <v>2.3752969121140144E-3</v>
      </c>
      <c r="F317" s="10">
        <f t="shared" si="41"/>
        <v>6.4935064935064939E-3</v>
      </c>
      <c r="G317" s="10">
        <f t="shared" si="43"/>
        <v>2</v>
      </c>
      <c r="H317" s="18">
        <f t="shared" si="42"/>
        <v>4.7505938242280287E-3</v>
      </c>
    </row>
    <row r="318" spans="1:8" x14ac:dyDescent="0.2">
      <c r="A318" s="8"/>
      <c r="B318" s="26" t="s">
        <v>302</v>
      </c>
      <c r="C318" s="23">
        <v>1</v>
      </c>
      <c r="D318" s="9">
        <v>0</v>
      </c>
      <c r="E318" s="10">
        <f t="shared" si="40"/>
        <v>2.3752969121140144E-3</v>
      </c>
      <c r="F318" s="10" t="str">
        <f t="shared" si="41"/>
        <v/>
      </c>
      <c r="G318" s="10">
        <f t="shared" si="43"/>
        <v>-1</v>
      </c>
      <c r="H318" s="18">
        <f t="shared" si="42"/>
        <v>-2.3752969121140144E-3</v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2</v>
      </c>
      <c r="D320" s="9">
        <v>1</v>
      </c>
      <c r="E320" s="10">
        <f t="shared" si="40"/>
        <v>4.7505938242280287E-3</v>
      </c>
      <c r="F320" s="10">
        <f t="shared" si="41"/>
        <v>2.1645021645021645E-3</v>
      </c>
      <c r="G320" s="10">
        <f t="shared" si="43"/>
        <v>-0.5</v>
      </c>
      <c r="H320" s="18">
        <f t="shared" si="42"/>
        <v>-2.3752969121140144E-3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5</v>
      </c>
      <c r="E322" s="10" t="str">
        <f t="shared" si="40"/>
        <v/>
      </c>
      <c r="F322" s="10">
        <f t="shared" si="41"/>
        <v>1.0822510822510822E-2</v>
      </c>
      <c r="G322" s="10">
        <f t="shared" si="43"/>
        <v>1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1</v>
      </c>
      <c r="D325" s="9">
        <v>1</v>
      </c>
      <c r="E325" s="10">
        <f t="shared" si="40"/>
        <v>2.3752969121140144E-3</v>
      </c>
      <c r="F325" s="10">
        <f t="shared" si="41"/>
        <v>2.1645021645021645E-3</v>
      </c>
      <c r="G325" s="10">
        <f t="shared" si="43"/>
        <v>0</v>
      </c>
      <c r="H325" s="18">
        <f t="shared" si="42"/>
        <v>0</v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5</v>
      </c>
      <c r="D329" s="9">
        <v>0</v>
      </c>
      <c r="E329" s="10">
        <f t="shared" si="40"/>
        <v>1.1876484560570071E-2</v>
      </c>
      <c r="F329" s="10" t="str">
        <f t="shared" si="41"/>
        <v/>
      </c>
      <c r="G329" s="10">
        <f t="shared" si="43"/>
        <v>-1</v>
      </c>
      <c r="H329" s="18">
        <f t="shared" si="42"/>
        <v>-1.1876484560570071E-2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12</v>
      </c>
      <c r="D331" s="9">
        <v>3</v>
      </c>
      <c r="E331" s="10">
        <f t="shared" si="40"/>
        <v>2.8503562945368172E-2</v>
      </c>
      <c r="F331" s="10">
        <f t="shared" si="41"/>
        <v>6.4935064935064939E-3</v>
      </c>
      <c r="G331" s="10">
        <f t="shared" si="43"/>
        <v>-0.75</v>
      </c>
      <c r="H331" s="18">
        <f t="shared" si="42"/>
        <v>-2.137767220902613E-2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0</v>
      </c>
      <c r="D333" s="9">
        <v>4</v>
      </c>
      <c r="E333" s="10" t="str">
        <f t="shared" si="40"/>
        <v/>
      </c>
      <c r="F333" s="10">
        <f t="shared" si="41"/>
        <v>8.658008658008658E-3</v>
      </c>
      <c r="G333" s="10">
        <f t="shared" si="43"/>
        <v>1</v>
      </c>
      <c r="H333" s="18" t="str">
        <f t="shared" si="42"/>
        <v/>
      </c>
    </row>
    <row r="334" spans="1:8" x14ac:dyDescent="0.2">
      <c r="A334" s="8"/>
      <c r="B334" s="26" t="s">
        <v>318</v>
      </c>
      <c r="C334" s="23">
        <v>0</v>
      </c>
      <c r="D334" s="9">
        <v>2</v>
      </c>
      <c r="E334" s="10" t="str">
        <f t="shared" si="40"/>
        <v/>
      </c>
      <c r="F334" s="10">
        <f t="shared" si="41"/>
        <v>4.329004329004329E-3</v>
      </c>
      <c r="G334" s="10">
        <f t="shared" si="43"/>
        <v>1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1</v>
      </c>
      <c r="D335" s="9">
        <v>0</v>
      </c>
      <c r="E335" s="10">
        <f t="shared" si="40"/>
        <v>2.3752969121140144E-3</v>
      </c>
      <c r="F335" s="10" t="str">
        <f t="shared" si="41"/>
        <v/>
      </c>
      <c r="G335" s="10">
        <f t="shared" si="43"/>
        <v>-1</v>
      </c>
      <c r="H335" s="18">
        <f t="shared" si="42"/>
        <v>-2.3752969121140144E-3</v>
      </c>
    </row>
    <row r="336" spans="1:8" ht="25.5" x14ac:dyDescent="0.2">
      <c r="A336" s="8"/>
      <c r="B336" s="26" t="s">
        <v>320</v>
      </c>
      <c r="C336" s="23">
        <v>3</v>
      </c>
      <c r="D336" s="9">
        <v>1</v>
      </c>
      <c r="E336" s="10">
        <f t="shared" si="40"/>
        <v>7.1258907363420431E-3</v>
      </c>
      <c r="F336" s="10">
        <f t="shared" si="41"/>
        <v>2.1645021645021645E-3</v>
      </c>
      <c r="G336" s="10">
        <f t="shared" si="43"/>
        <v>-0.66666666666666663</v>
      </c>
      <c r="H336" s="18">
        <f t="shared" si="42"/>
        <v>-4.7505938242280287E-3</v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1</v>
      </c>
      <c r="D339" s="9">
        <v>0</v>
      </c>
      <c r="E339" s="10">
        <f t="shared" si="40"/>
        <v>2.3752969121140144E-3</v>
      </c>
      <c r="F339" s="10" t="str">
        <f t="shared" si="41"/>
        <v/>
      </c>
      <c r="G339" s="10">
        <f t="shared" si="43"/>
        <v>-1</v>
      </c>
      <c r="H339" s="18">
        <f t="shared" si="42"/>
        <v>-2.3752969121140144E-3</v>
      </c>
    </row>
    <row r="340" spans="1:8" ht="25.5" x14ac:dyDescent="0.2">
      <c r="A340" s="8"/>
      <c r="B340" s="26" t="s">
        <v>324</v>
      </c>
      <c r="C340" s="23">
        <v>2</v>
      </c>
      <c r="D340" s="9">
        <v>4</v>
      </c>
      <c r="E340" s="10">
        <f t="shared" si="40"/>
        <v>4.7505938242280287E-3</v>
      </c>
      <c r="F340" s="10">
        <f t="shared" si="41"/>
        <v>8.658008658008658E-3</v>
      </c>
      <c r="G340" s="10">
        <f t="shared" si="43"/>
        <v>1</v>
      </c>
      <c r="H340" s="18">
        <f t="shared" si="42"/>
        <v>4.7505938242280287E-3</v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1</v>
      </c>
      <c r="D345" s="9">
        <v>2</v>
      </c>
      <c r="E345" s="10">
        <f t="shared" si="44"/>
        <v>2.3752969121140144E-3</v>
      </c>
      <c r="F345" s="10">
        <f t="shared" si="45"/>
        <v>4.329004329004329E-3</v>
      </c>
      <c r="G345" s="10">
        <f t="shared" si="47"/>
        <v>1</v>
      </c>
      <c r="H345" s="18">
        <f t="shared" si="46"/>
        <v>2.3752969121140144E-3</v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2</v>
      </c>
      <c r="E349" s="10" t="str">
        <f t="shared" si="44"/>
        <v/>
      </c>
      <c r="F349" s="10">
        <f t="shared" si="45"/>
        <v>4.329004329004329E-3</v>
      </c>
      <c r="G349" s="10">
        <f t="shared" si="47"/>
        <v>1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1</v>
      </c>
      <c r="D350" s="9">
        <v>0</v>
      </c>
      <c r="E350" s="10">
        <f t="shared" si="44"/>
        <v>2.3752969121140144E-3</v>
      </c>
      <c r="F350" s="10" t="str">
        <f t="shared" si="45"/>
        <v/>
      </c>
      <c r="G350" s="10">
        <f t="shared" si="47"/>
        <v>-1</v>
      </c>
      <c r="H350" s="18">
        <f t="shared" si="46"/>
        <v>-2.3752969121140144E-3</v>
      </c>
    </row>
    <row r="351" spans="1:8" x14ac:dyDescent="0.2">
      <c r="A351" s="8"/>
      <c r="B351" s="26" t="s">
        <v>335</v>
      </c>
      <c r="C351" s="23">
        <v>2</v>
      </c>
      <c r="D351" s="9">
        <v>3</v>
      </c>
      <c r="E351" s="10">
        <f t="shared" si="44"/>
        <v>4.7505938242280287E-3</v>
      </c>
      <c r="F351" s="10">
        <f t="shared" si="45"/>
        <v>6.4935064935064939E-3</v>
      </c>
      <c r="G351" s="10">
        <f t="shared" si="47"/>
        <v>0.5</v>
      </c>
      <c r="H351" s="18">
        <f t="shared" si="46"/>
        <v>2.3752969121140144E-3</v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1</v>
      </c>
      <c r="D354" s="9">
        <v>3</v>
      </c>
      <c r="E354" s="10">
        <f t="shared" si="44"/>
        <v>2.3752969121140144E-3</v>
      </c>
      <c r="F354" s="10">
        <f t="shared" si="45"/>
        <v>6.4935064935064939E-3</v>
      </c>
      <c r="G354" s="10">
        <f t="shared" si="47"/>
        <v>2</v>
      </c>
      <c r="H354" s="18">
        <f t="shared" si="46"/>
        <v>4.7505938242280287E-3</v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1</v>
      </c>
      <c r="D356" s="19">
        <v>0</v>
      </c>
      <c r="E356" s="20">
        <f t="shared" si="44"/>
        <v>2.3752969121140144E-3</v>
      </c>
      <c r="F356" s="20" t="str">
        <f t="shared" si="45"/>
        <v/>
      </c>
      <c r="G356" s="20">
        <f t="shared" si="47"/>
        <v>-1</v>
      </c>
      <c r="H356" s="21">
        <f t="shared" si="46"/>
        <v>-2.3752969121140144E-3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3253</v>
      </c>
      <c r="D362" s="14">
        <f>SUM(D363:D595)</f>
        <v>2091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-0.35720873040270518</v>
      </c>
      <c r="H362" s="29">
        <f t="shared" ref="H362:H425" si="50">+IF(OR(AND(E362=""),(G362="")),"",E362*G362)</f>
        <v>-0.35720873040270518</v>
      </c>
    </row>
    <row r="363" spans="1:8" x14ac:dyDescent="0.2">
      <c r="A363" s="8"/>
      <c r="B363" s="25" t="s">
        <v>341</v>
      </c>
      <c r="C363" s="22">
        <v>26</v>
      </c>
      <c r="D363" s="15">
        <v>13</v>
      </c>
      <c r="E363" s="16">
        <f t="shared" si="48"/>
        <v>7.9926221948970182E-3</v>
      </c>
      <c r="F363" s="16">
        <f t="shared" si="49"/>
        <v>6.2171209947393591E-3</v>
      </c>
      <c r="G363" s="16">
        <f t="shared" ref="G363:G426" si="51">+IF(AND(C363=0,D363=0)," ",IF(C363=0,1,IF(D363=0,-1,(D363-C363)/C363)))</f>
        <v>-0.5</v>
      </c>
      <c r="H363" s="17">
        <f t="shared" si="50"/>
        <v>-3.9963110974485091E-3</v>
      </c>
    </row>
    <row r="364" spans="1:8" x14ac:dyDescent="0.2">
      <c r="A364" s="8"/>
      <c r="B364" s="26" t="s">
        <v>342</v>
      </c>
      <c r="C364" s="23">
        <v>3</v>
      </c>
      <c r="D364" s="9">
        <v>3</v>
      </c>
      <c r="E364" s="10">
        <f t="shared" si="48"/>
        <v>9.2222563787273287E-4</v>
      </c>
      <c r="F364" s="10">
        <f t="shared" si="49"/>
        <v>1.4347202295552368E-3</v>
      </c>
      <c r="G364" s="10">
        <f t="shared" si="51"/>
        <v>0</v>
      </c>
      <c r="H364" s="18">
        <f t="shared" si="50"/>
        <v>0</v>
      </c>
    </row>
    <row r="365" spans="1:8" x14ac:dyDescent="0.2">
      <c r="A365" s="8"/>
      <c r="B365" s="26" t="s">
        <v>343</v>
      </c>
      <c r="C365" s="23">
        <v>0</v>
      </c>
      <c r="D365" s="9">
        <v>3</v>
      </c>
      <c r="E365" s="10" t="str">
        <f t="shared" si="48"/>
        <v/>
      </c>
      <c r="F365" s="10">
        <f t="shared" si="49"/>
        <v>1.4347202295552368E-3</v>
      </c>
      <c r="G365" s="10">
        <f t="shared" si="51"/>
        <v>1</v>
      </c>
      <c r="H365" s="18" t="str">
        <f t="shared" si="50"/>
        <v/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165</v>
      </c>
      <c r="D368" s="9">
        <v>160</v>
      </c>
      <c r="E368" s="10">
        <f t="shared" si="48"/>
        <v>5.0722410083000311E-2</v>
      </c>
      <c r="F368" s="10">
        <f t="shared" si="49"/>
        <v>7.6518412242945963E-2</v>
      </c>
      <c r="G368" s="10">
        <f t="shared" si="51"/>
        <v>-3.0303030303030304E-2</v>
      </c>
      <c r="H368" s="18">
        <f t="shared" si="50"/>
        <v>-1.5370427297878883E-3</v>
      </c>
    </row>
    <row r="369" spans="1:8" x14ac:dyDescent="0.2">
      <c r="A369" s="8"/>
      <c r="B369" s="26" t="s">
        <v>347</v>
      </c>
      <c r="C369" s="23">
        <v>4</v>
      </c>
      <c r="D369" s="9">
        <v>13</v>
      </c>
      <c r="E369" s="10">
        <f t="shared" si="48"/>
        <v>1.2296341838303104E-3</v>
      </c>
      <c r="F369" s="10">
        <f t="shared" si="49"/>
        <v>6.2171209947393591E-3</v>
      </c>
      <c r="G369" s="10">
        <f t="shared" si="51"/>
        <v>2.25</v>
      </c>
      <c r="H369" s="18">
        <f t="shared" si="50"/>
        <v>2.7666769136181985E-3</v>
      </c>
    </row>
    <row r="370" spans="1:8" x14ac:dyDescent="0.2">
      <c r="A370" s="8"/>
      <c r="B370" s="26" t="s">
        <v>348</v>
      </c>
      <c r="C370" s="23">
        <v>10</v>
      </c>
      <c r="D370" s="9">
        <v>1</v>
      </c>
      <c r="E370" s="10">
        <f t="shared" si="48"/>
        <v>3.0740854595757761E-3</v>
      </c>
      <c r="F370" s="10">
        <f t="shared" si="49"/>
        <v>4.7824007651841227E-4</v>
      </c>
      <c r="G370" s="10">
        <f t="shared" si="51"/>
        <v>-0.9</v>
      </c>
      <c r="H370" s="18">
        <f t="shared" si="50"/>
        <v>-2.7666769136181985E-3</v>
      </c>
    </row>
    <row r="371" spans="1:8" x14ac:dyDescent="0.2">
      <c r="A371" s="8"/>
      <c r="B371" s="26" t="s">
        <v>349</v>
      </c>
      <c r="C371" s="23">
        <v>6</v>
      </c>
      <c r="D371" s="9">
        <v>4</v>
      </c>
      <c r="E371" s="10">
        <f t="shared" si="48"/>
        <v>1.8444512757454657E-3</v>
      </c>
      <c r="F371" s="10">
        <f t="shared" si="49"/>
        <v>1.9129603060736491E-3</v>
      </c>
      <c r="G371" s="10">
        <f t="shared" si="51"/>
        <v>-0.33333333333333331</v>
      </c>
      <c r="H371" s="18">
        <f t="shared" si="50"/>
        <v>-6.1481709191515521E-4</v>
      </c>
    </row>
    <row r="372" spans="1:8" x14ac:dyDescent="0.2">
      <c r="A372" s="8"/>
      <c r="B372" s="26" t="s">
        <v>350</v>
      </c>
      <c r="C372" s="23">
        <v>4</v>
      </c>
      <c r="D372" s="9">
        <v>2</v>
      </c>
      <c r="E372" s="10">
        <f t="shared" si="48"/>
        <v>1.2296341838303104E-3</v>
      </c>
      <c r="F372" s="10">
        <f t="shared" si="49"/>
        <v>9.5648015303682454E-4</v>
      </c>
      <c r="G372" s="10">
        <f t="shared" si="51"/>
        <v>-0.5</v>
      </c>
      <c r="H372" s="18">
        <f t="shared" si="50"/>
        <v>-6.1481709191515521E-4</v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28</v>
      </c>
      <c r="D374" s="9">
        <v>62</v>
      </c>
      <c r="E374" s="10">
        <f t="shared" si="48"/>
        <v>8.6074392868121727E-3</v>
      </c>
      <c r="F374" s="10">
        <f t="shared" si="49"/>
        <v>2.965088474414156E-2</v>
      </c>
      <c r="G374" s="10">
        <f t="shared" si="51"/>
        <v>1.2142857142857142</v>
      </c>
      <c r="H374" s="18">
        <f t="shared" si="50"/>
        <v>1.0451890562557638E-2</v>
      </c>
    </row>
    <row r="375" spans="1:8" x14ac:dyDescent="0.2">
      <c r="A375" s="8"/>
      <c r="B375" s="26" t="s">
        <v>353</v>
      </c>
      <c r="C375" s="23">
        <v>8</v>
      </c>
      <c r="D375" s="9">
        <v>39</v>
      </c>
      <c r="E375" s="10">
        <f t="shared" si="48"/>
        <v>2.4592683676606208E-3</v>
      </c>
      <c r="F375" s="10">
        <f t="shared" si="49"/>
        <v>1.8651362984218076E-2</v>
      </c>
      <c r="G375" s="10">
        <f t="shared" si="51"/>
        <v>3.875</v>
      </c>
      <c r="H375" s="18">
        <f t="shared" si="50"/>
        <v>9.5296649246849052E-3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3</v>
      </c>
      <c r="D377" s="9">
        <v>5</v>
      </c>
      <c r="E377" s="10">
        <f t="shared" si="48"/>
        <v>9.2222563787273287E-4</v>
      </c>
      <c r="F377" s="10">
        <f t="shared" si="49"/>
        <v>2.3912003825920613E-3</v>
      </c>
      <c r="G377" s="10">
        <f t="shared" si="51"/>
        <v>0.66666666666666663</v>
      </c>
      <c r="H377" s="18">
        <f t="shared" si="50"/>
        <v>6.1481709191515521E-4</v>
      </c>
    </row>
    <row r="378" spans="1:8" x14ac:dyDescent="0.2">
      <c r="A378" s="8"/>
      <c r="B378" s="26" t="s">
        <v>356</v>
      </c>
      <c r="C378" s="23">
        <v>6</v>
      </c>
      <c r="D378" s="9">
        <v>0</v>
      </c>
      <c r="E378" s="10">
        <f t="shared" si="48"/>
        <v>1.8444512757454657E-3</v>
      </c>
      <c r="F378" s="10" t="str">
        <f t="shared" si="49"/>
        <v/>
      </c>
      <c r="G378" s="10">
        <f t="shared" si="51"/>
        <v>-1</v>
      </c>
      <c r="H378" s="18">
        <f t="shared" si="50"/>
        <v>-1.8444512757454657E-3</v>
      </c>
    </row>
    <row r="379" spans="1:8" x14ac:dyDescent="0.2">
      <c r="A379" s="8"/>
      <c r="B379" s="26" t="s">
        <v>357</v>
      </c>
      <c r="C379" s="23">
        <v>1</v>
      </c>
      <c r="D379" s="9">
        <v>3</v>
      </c>
      <c r="E379" s="10">
        <f t="shared" si="48"/>
        <v>3.074085459575776E-4</v>
      </c>
      <c r="F379" s="10">
        <f t="shared" si="49"/>
        <v>1.4347202295552368E-3</v>
      </c>
      <c r="G379" s="10">
        <f t="shared" si="51"/>
        <v>2</v>
      </c>
      <c r="H379" s="18">
        <f t="shared" si="50"/>
        <v>6.1481709191515521E-4</v>
      </c>
    </row>
    <row r="380" spans="1:8" x14ac:dyDescent="0.2">
      <c r="A380" s="8"/>
      <c r="B380" s="26" t="s">
        <v>358</v>
      </c>
      <c r="C380" s="23">
        <v>0</v>
      </c>
      <c r="D380" s="9">
        <v>1</v>
      </c>
      <c r="E380" s="10" t="str">
        <f t="shared" si="48"/>
        <v/>
      </c>
      <c r="F380" s="10">
        <f t="shared" si="49"/>
        <v>4.7824007651841227E-4</v>
      </c>
      <c r="G380" s="10">
        <f t="shared" si="51"/>
        <v>1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974</v>
      </c>
      <c r="D382" s="9">
        <v>45</v>
      </c>
      <c r="E382" s="10">
        <f t="shared" si="48"/>
        <v>0.29941592376268061</v>
      </c>
      <c r="F382" s="10">
        <f t="shared" si="49"/>
        <v>2.1520803443328552E-2</v>
      </c>
      <c r="G382" s="10">
        <f t="shared" si="51"/>
        <v>-0.9537987679671458</v>
      </c>
      <c r="H382" s="18">
        <f t="shared" si="50"/>
        <v>-0.28558253919458965</v>
      </c>
    </row>
    <row r="383" spans="1:8" x14ac:dyDescent="0.2">
      <c r="A383" s="8"/>
      <c r="B383" s="26" t="s">
        <v>361</v>
      </c>
      <c r="C383" s="23">
        <v>0</v>
      </c>
      <c r="D383" s="9">
        <v>3</v>
      </c>
      <c r="E383" s="10" t="str">
        <f t="shared" si="48"/>
        <v/>
      </c>
      <c r="F383" s="10">
        <f t="shared" si="49"/>
        <v>1.4347202295552368E-3</v>
      </c>
      <c r="G383" s="10">
        <f t="shared" si="51"/>
        <v>1</v>
      </c>
      <c r="H383" s="18" t="str">
        <f t="shared" si="50"/>
        <v/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9</v>
      </c>
      <c r="D385" s="9">
        <v>6</v>
      </c>
      <c r="E385" s="10">
        <f t="shared" si="48"/>
        <v>2.7666769136181985E-3</v>
      </c>
      <c r="F385" s="10">
        <f t="shared" si="49"/>
        <v>2.8694404591104736E-3</v>
      </c>
      <c r="G385" s="10">
        <f t="shared" si="51"/>
        <v>-0.33333333333333331</v>
      </c>
      <c r="H385" s="18">
        <f t="shared" si="50"/>
        <v>-9.2222563787273276E-4</v>
      </c>
    </row>
    <row r="386" spans="1:8" x14ac:dyDescent="0.2">
      <c r="A386" s="8"/>
      <c r="B386" s="26" t="s">
        <v>364</v>
      </c>
      <c r="C386" s="23">
        <v>92</v>
      </c>
      <c r="D386" s="9">
        <v>82</v>
      </c>
      <c r="E386" s="10">
        <f t="shared" si="48"/>
        <v>2.8281586228097143E-2</v>
      </c>
      <c r="F386" s="10">
        <f t="shared" si="49"/>
        <v>3.9215686274509803E-2</v>
      </c>
      <c r="G386" s="10">
        <f t="shared" si="51"/>
        <v>-0.10869565217391304</v>
      </c>
      <c r="H386" s="18">
        <f t="shared" si="50"/>
        <v>-3.0740854595757761E-3</v>
      </c>
    </row>
    <row r="387" spans="1:8" x14ac:dyDescent="0.2">
      <c r="A387" s="8"/>
      <c r="B387" s="26" t="s">
        <v>365</v>
      </c>
      <c r="C387" s="23">
        <v>3</v>
      </c>
      <c r="D387" s="9">
        <v>5</v>
      </c>
      <c r="E387" s="10">
        <f t="shared" si="48"/>
        <v>9.2222563787273287E-4</v>
      </c>
      <c r="F387" s="10">
        <f t="shared" si="49"/>
        <v>2.3912003825920613E-3</v>
      </c>
      <c r="G387" s="10">
        <f t="shared" si="51"/>
        <v>0.66666666666666663</v>
      </c>
      <c r="H387" s="18">
        <f t="shared" si="50"/>
        <v>6.1481709191515521E-4</v>
      </c>
    </row>
    <row r="388" spans="1:8" x14ac:dyDescent="0.2">
      <c r="A388" s="8"/>
      <c r="B388" s="26" t="s">
        <v>366</v>
      </c>
      <c r="C388" s="23">
        <v>0</v>
      </c>
      <c r="D388" s="9">
        <v>9</v>
      </c>
      <c r="E388" s="10" t="str">
        <f t="shared" si="48"/>
        <v/>
      </c>
      <c r="F388" s="10">
        <f t="shared" si="49"/>
        <v>4.30416068866571E-3</v>
      </c>
      <c r="G388" s="10">
        <f t="shared" si="51"/>
        <v>1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8" t="str">
        <f t="shared" si="50"/>
        <v/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1</v>
      </c>
      <c r="D392" s="9">
        <v>1</v>
      </c>
      <c r="E392" s="10">
        <f t="shared" si="48"/>
        <v>3.074085459575776E-4</v>
      </c>
      <c r="F392" s="10">
        <f t="shared" si="49"/>
        <v>4.7824007651841227E-4</v>
      </c>
      <c r="G392" s="10">
        <f t="shared" si="51"/>
        <v>0</v>
      </c>
      <c r="H392" s="18">
        <f t="shared" si="50"/>
        <v>0</v>
      </c>
    </row>
    <row r="393" spans="1:8" x14ac:dyDescent="0.2">
      <c r="A393" s="8"/>
      <c r="B393" s="26" t="s">
        <v>371</v>
      </c>
      <c r="C393" s="23">
        <v>16</v>
      </c>
      <c r="D393" s="9">
        <v>8</v>
      </c>
      <c r="E393" s="10">
        <f t="shared" si="48"/>
        <v>4.9185367353212417E-3</v>
      </c>
      <c r="F393" s="10">
        <f t="shared" si="49"/>
        <v>3.8259206121472981E-3</v>
      </c>
      <c r="G393" s="10">
        <f t="shared" si="51"/>
        <v>-0.5</v>
      </c>
      <c r="H393" s="18">
        <f t="shared" si="50"/>
        <v>-2.4592683676606208E-3</v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2</v>
      </c>
      <c r="D395" s="9">
        <v>0</v>
      </c>
      <c r="E395" s="10">
        <f t="shared" si="48"/>
        <v>6.1481709191515521E-4</v>
      </c>
      <c r="F395" s="10" t="str">
        <f t="shared" si="49"/>
        <v/>
      </c>
      <c r="G395" s="10">
        <f t="shared" si="51"/>
        <v>-1</v>
      </c>
      <c r="H395" s="18">
        <f t="shared" si="50"/>
        <v>-6.1481709191515521E-4</v>
      </c>
    </row>
    <row r="396" spans="1:8" ht="25.5" x14ac:dyDescent="0.2">
      <c r="A396" s="8"/>
      <c r="B396" s="26" t="s">
        <v>374</v>
      </c>
      <c r="C396" s="23">
        <v>451</v>
      </c>
      <c r="D396" s="9">
        <v>5</v>
      </c>
      <c r="E396" s="10">
        <f t="shared" si="48"/>
        <v>0.13864125422686752</v>
      </c>
      <c r="F396" s="10">
        <f t="shared" si="49"/>
        <v>2.3912003825920613E-3</v>
      </c>
      <c r="G396" s="10">
        <f t="shared" si="51"/>
        <v>-0.98891352549889133</v>
      </c>
      <c r="H396" s="18">
        <f t="shared" si="50"/>
        <v>-0.13710421149707963</v>
      </c>
    </row>
    <row r="397" spans="1:8" x14ac:dyDescent="0.2">
      <c r="A397" s="8"/>
      <c r="B397" s="26" t="s">
        <v>375</v>
      </c>
      <c r="C397" s="23">
        <v>31</v>
      </c>
      <c r="D397" s="9">
        <v>16</v>
      </c>
      <c r="E397" s="10">
        <f t="shared" si="48"/>
        <v>9.529664924684907E-3</v>
      </c>
      <c r="F397" s="10">
        <f t="shared" si="49"/>
        <v>7.6518412242945963E-3</v>
      </c>
      <c r="G397" s="10">
        <f t="shared" si="51"/>
        <v>-0.4838709677419355</v>
      </c>
      <c r="H397" s="18">
        <f t="shared" si="50"/>
        <v>-4.6111281893636644E-3</v>
      </c>
    </row>
    <row r="398" spans="1:8" x14ac:dyDescent="0.2">
      <c r="A398" s="8"/>
      <c r="B398" s="26" t="s">
        <v>376</v>
      </c>
      <c r="C398" s="23">
        <v>0</v>
      </c>
      <c r="D398" s="9">
        <v>2</v>
      </c>
      <c r="E398" s="10" t="str">
        <f t="shared" si="48"/>
        <v/>
      </c>
      <c r="F398" s="10">
        <f t="shared" si="49"/>
        <v>9.5648015303682454E-4</v>
      </c>
      <c r="G398" s="10">
        <f t="shared" si="51"/>
        <v>1</v>
      </c>
      <c r="H398" s="18" t="str">
        <f t="shared" si="50"/>
        <v/>
      </c>
    </row>
    <row r="399" spans="1:8" x14ac:dyDescent="0.2">
      <c r="A399" s="8"/>
      <c r="B399" s="26" t="s">
        <v>377</v>
      </c>
      <c r="C399" s="23">
        <v>0</v>
      </c>
      <c r="D399" s="9">
        <v>3</v>
      </c>
      <c r="E399" s="10" t="str">
        <f t="shared" si="48"/>
        <v/>
      </c>
      <c r="F399" s="10">
        <f t="shared" si="49"/>
        <v>1.4347202295552368E-3</v>
      </c>
      <c r="G399" s="10">
        <f t="shared" si="51"/>
        <v>1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1</v>
      </c>
      <c r="D400" s="9">
        <v>0</v>
      </c>
      <c r="E400" s="10">
        <f t="shared" si="48"/>
        <v>3.074085459575776E-4</v>
      </c>
      <c r="F400" s="10" t="str">
        <f t="shared" si="49"/>
        <v/>
      </c>
      <c r="G400" s="10">
        <f t="shared" si="51"/>
        <v>-1</v>
      </c>
      <c r="H400" s="18">
        <f t="shared" si="50"/>
        <v>-3.074085459575776E-4</v>
      </c>
    </row>
    <row r="401" spans="1:8" x14ac:dyDescent="0.2">
      <c r="A401" s="8"/>
      <c r="B401" s="26" t="s">
        <v>379</v>
      </c>
      <c r="C401" s="23">
        <v>27</v>
      </c>
      <c r="D401" s="9">
        <v>6</v>
      </c>
      <c r="E401" s="10">
        <f t="shared" si="48"/>
        <v>8.3000307408545963E-3</v>
      </c>
      <c r="F401" s="10">
        <f t="shared" si="49"/>
        <v>2.8694404591104736E-3</v>
      </c>
      <c r="G401" s="10">
        <f t="shared" si="51"/>
        <v>-0.77777777777777779</v>
      </c>
      <c r="H401" s="18">
        <f t="shared" si="50"/>
        <v>-6.4555794651091304E-3</v>
      </c>
    </row>
    <row r="402" spans="1:8" x14ac:dyDescent="0.2">
      <c r="A402" s="8"/>
      <c r="B402" s="26" t="s">
        <v>380</v>
      </c>
      <c r="C402" s="23">
        <v>1</v>
      </c>
      <c r="D402" s="9">
        <v>0</v>
      </c>
      <c r="E402" s="10">
        <f t="shared" si="48"/>
        <v>3.074085459575776E-4</v>
      </c>
      <c r="F402" s="10" t="str">
        <f t="shared" si="49"/>
        <v/>
      </c>
      <c r="G402" s="10">
        <f t="shared" si="51"/>
        <v>-1</v>
      </c>
      <c r="H402" s="18">
        <f t="shared" si="50"/>
        <v>-3.074085459575776E-4</v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2</v>
      </c>
      <c r="D404" s="9">
        <v>3</v>
      </c>
      <c r="E404" s="10">
        <f t="shared" si="48"/>
        <v>6.1481709191515521E-4</v>
      </c>
      <c r="F404" s="10">
        <f t="shared" si="49"/>
        <v>1.4347202295552368E-3</v>
      </c>
      <c r="G404" s="10">
        <f t="shared" si="51"/>
        <v>0.5</v>
      </c>
      <c r="H404" s="18">
        <f t="shared" si="50"/>
        <v>3.074085459575776E-4</v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1</v>
      </c>
      <c r="E407" s="10" t="str">
        <f t="shared" si="48"/>
        <v/>
      </c>
      <c r="F407" s="10">
        <f t="shared" si="49"/>
        <v>4.7824007651841227E-4</v>
      </c>
      <c r="G407" s="10">
        <f t="shared" si="51"/>
        <v>1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252</v>
      </c>
      <c r="D410" s="9">
        <v>201</v>
      </c>
      <c r="E410" s="10">
        <f t="shared" si="48"/>
        <v>7.7466953581309561E-2</v>
      </c>
      <c r="F410" s="10">
        <f t="shared" si="49"/>
        <v>9.6126255380200865E-2</v>
      </c>
      <c r="G410" s="10">
        <f t="shared" si="51"/>
        <v>-0.20238095238095238</v>
      </c>
      <c r="H410" s="18">
        <f t="shared" si="50"/>
        <v>-1.567783584383646E-2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1</v>
      </c>
      <c r="D412" s="9">
        <v>0</v>
      </c>
      <c r="E412" s="10">
        <f t="shared" si="48"/>
        <v>3.074085459575776E-4</v>
      </c>
      <c r="F412" s="10" t="str">
        <f t="shared" si="49"/>
        <v/>
      </c>
      <c r="G412" s="10">
        <f t="shared" si="51"/>
        <v>-1</v>
      </c>
      <c r="H412" s="18">
        <f t="shared" si="50"/>
        <v>-3.074085459575776E-4</v>
      </c>
    </row>
    <row r="413" spans="1:8" x14ac:dyDescent="0.2">
      <c r="A413" s="8"/>
      <c r="B413" s="26" t="s">
        <v>391</v>
      </c>
      <c r="C413" s="23">
        <v>45</v>
      </c>
      <c r="D413" s="9">
        <v>34</v>
      </c>
      <c r="E413" s="10">
        <f t="shared" si="48"/>
        <v>1.3833384568090993E-2</v>
      </c>
      <c r="F413" s="10">
        <f t="shared" si="49"/>
        <v>1.6260162601626018E-2</v>
      </c>
      <c r="G413" s="10">
        <f t="shared" si="51"/>
        <v>-0.24444444444444444</v>
      </c>
      <c r="H413" s="18">
        <f t="shared" si="50"/>
        <v>-3.3814940055333538E-3</v>
      </c>
    </row>
    <row r="414" spans="1:8" x14ac:dyDescent="0.2">
      <c r="A414" s="8"/>
      <c r="B414" s="26" t="s">
        <v>392</v>
      </c>
      <c r="C414" s="23">
        <v>64</v>
      </c>
      <c r="D414" s="9">
        <v>71</v>
      </c>
      <c r="E414" s="10">
        <f t="shared" si="48"/>
        <v>1.9674146941284967E-2</v>
      </c>
      <c r="F414" s="10">
        <f t="shared" si="49"/>
        <v>3.3955045432807272E-2</v>
      </c>
      <c r="G414" s="10">
        <f t="shared" si="51"/>
        <v>0.109375</v>
      </c>
      <c r="H414" s="18">
        <f t="shared" si="50"/>
        <v>2.1518598217030432E-3</v>
      </c>
    </row>
    <row r="415" spans="1:8" x14ac:dyDescent="0.2">
      <c r="A415" s="8"/>
      <c r="B415" s="26" t="s">
        <v>393</v>
      </c>
      <c r="C415" s="23">
        <v>59</v>
      </c>
      <c r="D415" s="9">
        <v>42</v>
      </c>
      <c r="E415" s="10">
        <f t="shared" si="48"/>
        <v>1.8137104211497078E-2</v>
      </c>
      <c r="F415" s="10">
        <f t="shared" si="49"/>
        <v>2.0086083213773313E-2</v>
      </c>
      <c r="G415" s="10">
        <f t="shared" si="51"/>
        <v>-0.28813559322033899</v>
      </c>
      <c r="H415" s="18">
        <f t="shared" si="50"/>
        <v>-5.2259452812788189E-3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2</v>
      </c>
      <c r="D417" s="9">
        <v>0</v>
      </c>
      <c r="E417" s="10">
        <f t="shared" si="48"/>
        <v>6.1481709191515521E-4</v>
      </c>
      <c r="F417" s="10" t="str">
        <f t="shared" si="49"/>
        <v/>
      </c>
      <c r="G417" s="10">
        <f t="shared" si="51"/>
        <v>-1</v>
      </c>
      <c r="H417" s="18">
        <f t="shared" si="50"/>
        <v>-6.1481709191515521E-4</v>
      </c>
    </row>
    <row r="418" spans="1:8" ht="25.5" x14ac:dyDescent="0.2">
      <c r="A418" s="8"/>
      <c r="B418" s="26" t="s">
        <v>396</v>
      </c>
      <c r="C418" s="23">
        <v>1</v>
      </c>
      <c r="D418" s="9">
        <v>0</v>
      </c>
      <c r="E418" s="10">
        <f t="shared" si="48"/>
        <v>3.074085459575776E-4</v>
      </c>
      <c r="F418" s="10" t="str">
        <f t="shared" si="49"/>
        <v/>
      </c>
      <c r="G418" s="10">
        <f t="shared" si="51"/>
        <v>-1</v>
      </c>
      <c r="H418" s="18">
        <f t="shared" si="50"/>
        <v>-3.074085459575776E-4</v>
      </c>
    </row>
    <row r="419" spans="1:8" x14ac:dyDescent="0.2">
      <c r="A419" s="8"/>
      <c r="B419" s="26" t="s">
        <v>397</v>
      </c>
      <c r="C419" s="23">
        <v>3</v>
      </c>
      <c r="D419" s="9">
        <v>3</v>
      </c>
      <c r="E419" s="10">
        <f t="shared" si="48"/>
        <v>9.2222563787273287E-4</v>
      </c>
      <c r="F419" s="10">
        <f t="shared" si="49"/>
        <v>1.4347202295552368E-3</v>
      </c>
      <c r="G419" s="10">
        <f t="shared" si="51"/>
        <v>0</v>
      </c>
      <c r="H419" s="18">
        <f t="shared" si="50"/>
        <v>0</v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1</v>
      </c>
      <c r="D421" s="9">
        <v>0</v>
      </c>
      <c r="E421" s="10">
        <f t="shared" si="48"/>
        <v>3.074085459575776E-4</v>
      </c>
      <c r="F421" s="10" t="str">
        <f t="shared" si="49"/>
        <v/>
      </c>
      <c r="G421" s="10">
        <f t="shared" si="51"/>
        <v>-1</v>
      </c>
      <c r="H421" s="18">
        <f t="shared" si="50"/>
        <v>-3.074085459575776E-4</v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6</v>
      </c>
      <c r="D424" s="9">
        <v>0</v>
      </c>
      <c r="E424" s="10">
        <f t="shared" si="48"/>
        <v>1.8444512757454657E-3</v>
      </c>
      <c r="F424" s="10" t="str">
        <f t="shared" si="49"/>
        <v/>
      </c>
      <c r="G424" s="10">
        <f t="shared" si="51"/>
        <v>-1</v>
      </c>
      <c r="H424" s="18">
        <f t="shared" si="50"/>
        <v>-1.8444512757454657E-3</v>
      </c>
    </row>
    <row r="425" spans="1:8" x14ac:dyDescent="0.2">
      <c r="A425" s="8"/>
      <c r="B425" s="26" t="s">
        <v>403</v>
      </c>
      <c r="C425" s="23">
        <v>22</v>
      </c>
      <c r="D425" s="9">
        <v>14</v>
      </c>
      <c r="E425" s="10">
        <f t="shared" si="48"/>
        <v>6.7629880110667076E-3</v>
      </c>
      <c r="F425" s="10">
        <f t="shared" si="49"/>
        <v>6.6953610712577718E-3</v>
      </c>
      <c r="G425" s="10">
        <f t="shared" si="51"/>
        <v>-0.36363636363636365</v>
      </c>
      <c r="H425" s="18">
        <f t="shared" si="50"/>
        <v>-2.4592683676606208E-3</v>
      </c>
    </row>
    <row r="426" spans="1:8" x14ac:dyDescent="0.2">
      <c r="A426" s="8"/>
      <c r="B426" s="26" t="s">
        <v>404</v>
      </c>
      <c r="C426" s="23">
        <v>20</v>
      </c>
      <c r="D426" s="9">
        <v>26</v>
      </c>
      <c r="E426" s="10">
        <f t="shared" ref="E426:E489" si="52">+IF(C426=0,"",C426/C$362)</f>
        <v>6.1481709191515523E-3</v>
      </c>
      <c r="F426" s="10">
        <f t="shared" ref="F426:F489" si="53">+IF(D426=0,"",D426/D$362)</f>
        <v>1.2434241989478718E-2</v>
      </c>
      <c r="G426" s="10">
        <f t="shared" si="51"/>
        <v>0.3</v>
      </c>
      <c r="H426" s="18">
        <f t="shared" ref="H426:H489" si="54">+IF(OR(AND(E426=""),(G426="")),"",E426*G426)</f>
        <v>1.8444512757454655E-3</v>
      </c>
    </row>
    <row r="427" spans="1:8" x14ac:dyDescent="0.2">
      <c r="A427" s="8"/>
      <c r="B427" s="26" t="s">
        <v>405</v>
      </c>
      <c r="C427" s="23">
        <v>38</v>
      </c>
      <c r="D427" s="9">
        <v>5</v>
      </c>
      <c r="E427" s="10">
        <f t="shared" si="52"/>
        <v>1.168152474638795E-2</v>
      </c>
      <c r="F427" s="10">
        <f t="shared" si="53"/>
        <v>2.3912003825920613E-3</v>
      </c>
      <c r="G427" s="10">
        <f t="shared" ref="G427:G490" si="55">+IF(AND(C427=0,D427=0)," ",IF(C427=0,1,IF(D427=0,-1,(D427-C427)/C427)))</f>
        <v>-0.86842105263157898</v>
      </c>
      <c r="H427" s="18">
        <f t="shared" si="54"/>
        <v>-1.0144482016600063E-2</v>
      </c>
    </row>
    <row r="428" spans="1:8" x14ac:dyDescent="0.2">
      <c r="A428" s="8"/>
      <c r="B428" s="26" t="s">
        <v>406</v>
      </c>
      <c r="C428" s="23">
        <v>12</v>
      </c>
      <c r="D428" s="9">
        <v>13</v>
      </c>
      <c r="E428" s="10">
        <f t="shared" si="52"/>
        <v>3.6889025514909315E-3</v>
      </c>
      <c r="F428" s="10">
        <f t="shared" si="53"/>
        <v>6.2171209947393591E-3</v>
      </c>
      <c r="G428" s="10">
        <f t="shared" si="55"/>
        <v>8.3333333333333329E-2</v>
      </c>
      <c r="H428" s="18">
        <f t="shared" si="54"/>
        <v>3.074085459575776E-4</v>
      </c>
    </row>
    <row r="429" spans="1:8" x14ac:dyDescent="0.2">
      <c r="A429" s="8"/>
      <c r="B429" s="26" t="s">
        <v>407</v>
      </c>
      <c r="C429" s="23">
        <v>5</v>
      </c>
      <c r="D429" s="9">
        <v>5</v>
      </c>
      <c r="E429" s="10">
        <f t="shared" si="52"/>
        <v>1.5370427297878881E-3</v>
      </c>
      <c r="F429" s="10">
        <f t="shared" si="53"/>
        <v>2.3912003825920613E-3</v>
      </c>
      <c r="G429" s="10">
        <f t="shared" si="55"/>
        <v>0</v>
      </c>
      <c r="H429" s="18">
        <f t="shared" si="54"/>
        <v>0</v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1</v>
      </c>
      <c r="D433" s="9">
        <v>0</v>
      </c>
      <c r="E433" s="10">
        <f t="shared" si="52"/>
        <v>3.074085459575776E-4</v>
      </c>
      <c r="F433" s="10" t="str">
        <f t="shared" si="53"/>
        <v/>
      </c>
      <c r="G433" s="10">
        <f t="shared" si="55"/>
        <v>-1</v>
      </c>
      <c r="H433" s="18">
        <f t="shared" si="54"/>
        <v>-3.074085459575776E-4</v>
      </c>
    </row>
    <row r="434" spans="1:8" x14ac:dyDescent="0.2">
      <c r="A434" s="8"/>
      <c r="B434" s="26" t="s">
        <v>412</v>
      </c>
      <c r="C434" s="23">
        <v>2</v>
      </c>
      <c r="D434" s="9">
        <v>0</v>
      </c>
      <c r="E434" s="10">
        <f t="shared" si="52"/>
        <v>6.1481709191515521E-4</v>
      </c>
      <c r="F434" s="10" t="str">
        <f t="shared" si="53"/>
        <v/>
      </c>
      <c r="G434" s="10">
        <f t="shared" si="55"/>
        <v>-1</v>
      </c>
      <c r="H434" s="18">
        <f t="shared" si="54"/>
        <v>-6.1481709191515521E-4</v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38</v>
      </c>
      <c r="D437" s="9">
        <v>100</v>
      </c>
      <c r="E437" s="10">
        <f t="shared" si="52"/>
        <v>1.168152474638795E-2</v>
      </c>
      <c r="F437" s="10">
        <f t="shared" si="53"/>
        <v>4.7824007651841222E-2</v>
      </c>
      <c r="G437" s="10">
        <f t="shared" si="55"/>
        <v>1.631578947368421</v>
      </c>
      <c r="H437" s="18">
        <f t="shared" si="54"/>
        <v>1.9059329849369814E-2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1</v>
      </c>
      <c r="D439" s="9">
        <v>0</v>
      </c>
      <c r="E439" s="10">
        <f t="shared" si="52"/>
        <v>3.074085459575776E-4</v>
      </c>
      <c r="F439" s="10" t="str">
        <f t="shared" si="53"/>
        <v/>
      </c>
      <c r="G439" s="10">
        <f t="shared" si="55"/>
        <v>-1</v>
      </c>
      <c r="H439" s="18">
        <f t="shared" si="54"/>
        <v>-3.074085459575776E-4</v>
      </c>
    </row>
    <row r="440" spans="1:8" x14ac:dyDescent="0.2">
      <c r="A440" s="8"/>
      <c r="B440" s="26" t="s">
        <v>418</v>
      </c>
      <c r="C440" s="23">
        <v>1</v>
      </c>
      <c r="D440" s="9">
        <v>3</v>
      </c>
      <c r="E440" s="10">
        <f t="shared" si="52"/>
        <v>3.074085459575776E-4</v>
      </c>
      <c r="F440" s="10">
        <f t="shared" si="53"/>
        <v>1.4347202295552368E-3</v>
      </c>
      <c r="G440" s="10">
        <f t="shared" si="55"/>
        <v>2</v>
      </c>
      <c r="H440" s="18">
        <f t="shared" si="54"/>
        <v>6.1481709191515521E-4</v>
      </c>
    </row>
    <row r="441" spans="1:8" x14ac:dyDescent="0.2">
      <c r="A441" s="8"/>
      <c r="B441" s="26" t="s">
        <v>419</v>
      </c>
      <c r="C441" s="23">
        <v>12</v>
      </c>
      <c r="D441" s="9">
        <v>3</v>
      </c>
      <c r="E441" s="10">
        <f t="shared" si="52"/>
        <v>3.6889025514909315E-3</v>
      </c>
      <c r="F441" s="10">
        <f t="shared" si="53"/>
        <v>1.4347202295552368E-3</v>
      </c>
      <c r="G441" s="10">
        <f t="shared" si="55"/>
        <v>-0.75</v>
      </c>
      <c r="H441" s="18">
        <f t="shared" si="54"/>
        <v>-2.7666769136181985E-3</v>
      </c>
    </row>
    <row r="442" spans="1:8" x14ac:dyDescent="0.2">
      <c r="A442" s="8"/>
      <c r="B442" s="26" t="s">
        <v>420</v>
      </c>
      <c r="C442" s="23">
        <v>0</v>
      </c>
      <c r="D442" s="9">
        <v>2</v>
      </c>
      <c r="E442" s="10" t="str">
        <f t="shared" si="52"/>
        <v/>
      </c>
      <c r="F442" s="10">
        <f t="shared" si="53"/>
        <v>9.5648015303682454E-4</v>
      </c>
      <c r="G442" s="10">
        <f t="shared" si="55"/>
        <v>1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2</v>
      </c>
      <c r="D445" s="9">
        <v>4</v>
      </c>
      <c r="E445" s="10">
        <f t="shared" si="52"/>
        <v>6.1481709191515521E-4</v>
      </c>
      <c r="F445" s="10">
        <f t="shared" si="53"/>
        <v>1.9129603060736491E-3</v>
      </c>
      <c r="G445" s="10">
        <f t="shared" si="55"/>
        <v>1</v>
      </c>
      <c r="H445" s="18">
        <f t="shared" si="54"/>
        <v>6.1481709191515521E-4</v>
      </c>
    </row>
    <row r="446" spans="1:8" x14ac:dyDescent="0.2">
      <c r="A446" s="8"/>
      <c r="B446" s="26" t="s">
        <v>424</v>
      </c>
      <c r="C446" s="23">
        <v>4</v>
      </c>
      <c r="D446" s="9">
        <v>2</v>
      </c>
      <c r="E446" s="10">
        <f t="shared" si="52"/>
        <v>1.2296341838303104E-3</v>
      </c>
      <c r="F446" s="10">
        <f t="shared" si="53"/>
        <v>9.5648015303682454E-4</v>
      </c>
      <c r="G446" s="10">
        <f t="shared" si="55"/>
        <v>-0.5</v>
      </c>
      <c r="H446" s="18">
        <f t="shared" si="54"/>
        <v>-6.1481709191515521E-4</v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1</v>
      </c>
      <c r="E449" s="10" t="str">
        <f t="shared" si="52"/>
        <v/>
      </c>
      <c r="F449" s="10">
        <f t="shared" si="53"/>
        <v>4.7824007651841227E-4</v>
      </c>
      <c r="G449" s="10">
        <f t="shared" si="55"/>
        <v>1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10</v>
      </c>
      <c r="D450" s="9">
        <v>2</v>
      </c>
      <c r="E450" s="10">
        <f t="shared" si="52"/>
        <v>3.0740854595757761E-3</v>
      </c>
      <c r="F450" s="10">
        <f t="shared" si="53"/>
        <v>9.5648015303682454E-4</v>
      </c>
      <c r="G450" s="10">
        <f t="shared" si="55"/>
        <v>-0.8</v>
      </c>
      <c r="H450" s="18">
        <f t="shared" si="54"/>
        <v>-2.4592683676606213E-3</v>
      </c>
    </row>
    <row r="451" spans="1:8" ht="25.5" x14ac:dyDescent="0.2">
      <c r="A451" s="8"/>
      <c r="B451" s="26" t="s">
        <v>429</v>
      </c>
      <c r="C451" s="23">
        <v>31</v>
      </c>
      <c r="D451" s="9">
        <v>13</v>
      </c>
      <c r="E451" s="10">
        <f t="shared" si="52"/>
        <v>9.529664924684907E-3</v>
      </c>
      <c r="F451" s="10">
        <f t="shared" si="53"/>
        <v>6.2171209947393591E-3</v>
      </c>
      <c r="G451" s="10">
        <f t="shared" si="55"/>
        <v>-0.58064516129032262</v>
      </c>
      <c r="H451" s="18">
        <f t="shared" si="54"/>
        <v>-5.5333538272363978E-3</v>
      </c>
    </row>
    <row r="452" spans="1:8" x14ac:dyDescent="0.2">
      <c r="A452" s="8"/>
      <c r="B452" s="26" t="s">
        <v>430</v>
      </c>
      <c r="C452" s="23">
        <v>16</v>
      </c>
      <c r="D452" s="9">
        <v>57</v>
      </c>
      <c r="E452" s="10">
        <f t="shared" si="52"/>
        <v>4.9185367353212417E-3</v>
      </c>
      <c r="F452" s="10">
        <f t="shared" si="53"/>
        <v>2.7259684361549498E-2</v>
      </c>
      <c r="G452" s="10">
        <f t="shared" si="55"/>
        <v>2.5625</v>
      </c>
      <c r="H452" s="18">
        <f t="shared" si="54"/>
        <v>1.2603750384260681E-2</v>
      </c>
    </row>
    <row r="453" spans="1:8" ht="25.5" x14ac:dyDescent="0.2">
      <c r="A453" s="8"/>
      <c r="B453" s="26" t="s">
        <v>431</v>
      </c>
      <c r="C453" s="23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8" t="str">
        <f t="shared" si="54"/>
        <v/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4</v>
      </c>
      <c r="D456" s="9">
        <v>0</v>
      </c>
      <c r="E456" s="10">
        <f t="shared" si="52"/>
        <v>1.2296341838303104E-3</v>
      </c>
      <c r="F456" s="10" t="str">
        <f t="shared" si="53"/>
        <v/>
      </c>
      <c r="G456" s="10">
        <f t="shared" si="55"/>
        <v>-1</v>
      </c>
      <c r="H456" s="18">
        <f t="shared" si="54"/>
        <v>-1.2296341838303104E-3</v>
      </c>
    </row>
    <row r="457" spans="1:8" x14ac:dyDescent="0.2">
      <c r="A457" s="8"/>
      <c r="B457" s="26" t="s">
        <v>435</v>
      </c>
      <c r="C457" s="23">
        <v>0</v>
      </c>
      <c r="D457" s="9">
        <v>3</v>
      </c>
      <c r="E457" s="10" t="str">
        <f t="shared" si="52"/>
        <v/>
      </c>
      <c r="F457" s="10">
        <f t="shared" si="53"/>
        <v>1.4347202295552368E-3</v>
      </c>
      <c r="G457" s="10">
        <f t="shared" si="55"/>
        <v>1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1</v>
      </c>
      <c r="D458" s="9">
        <v>0</v>
      </c>
      <c r="E458" s="10">
        <f t="shared" si="52"/>
        <v>3.074085459575776E-4</v>
      </c>
      <c r="F458" s="10" t="str">
        <f t="shared" si="53"/>
        <v/>
      </c>
      <c r="G458" s="10">
        <f t="shared" si="55"/>
        <v>-1</v>
      </c>
      <c r="H458" s="18">
        <f t="shared" si="54"/>
        <v>-3.074085459575776E-4</v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56</v>
      </c>
      <c r="D460" s="9">
        <v>67</v>
      </c>
      <c r="E460" s="10">
        <f t="shared" si="52"/>
        <v>1.7214878573624345E-2</v>
      </c>
      <c r="F460" s="10">
        <f t="shared" si="53"/>
        <v>3.2042085126733622E-2</v>
      </c>
      <c r="G460" s="10">
        <f t="shared" si="55"/>
        <v>0.19642857142857142</v>
      </c>
      <c r="H460" s="18">
        <f t="shared" si="54"/>
        <v>3.3814940055333534E-3</v>
      </c>
    </row>
    <row r="461" spans="1:8" x14ac:dyDescent="0.2">
      <c r="A461" s="8"/>
      <c r="B461" s="26" t="s">
        <v>439</v>
      </c>
      <c r="C461" s="23">
        <v>30</v>
      </c>
      <c r="D461" s="9">
        <v>29</v>
      </c>
      <c r="E461" s="10">
        <f t="shared" si="52"/>
        <v>9.2222563787273289E-3</v>
      </c>
      <c r="F461" s="10">
        <f t="shared" si="53"/>
        <v>1.3868962219033954E-2</v>
      </c>
      <c r="G461" s="10">
        <f t="shared" si="55"/>
        <v>-3.3333333333333333E-2</v>
      </c>
      <c r="H461" s="18">
        <f t="shared" si="54"/>
        <v>-3.074085459575776E-4</v>
      </c>
    </row>
    <row r="462" spans="1:8" x14ac:dyDescent="0.2">
      <c r="A462" s="8"/>
      <c r="B462" s="26" t="s">
        <v>440</v>
      </c>
      <c r="C462" s="23">
        <v>1</v>
      </c>
      <c r="D462" s="9">
        <v>0</v>
      </c>
      <c r="E462" s="10">
        <f t="shared" si="52"/>
        <v>3.074085459575776E-4</v>
      </c>
      <c r="F462" s="10" t="str">
        <f t="shared" si="53"/>
        <v/>
      </c>
      <c r="G462" s="10">
        <f t="shared" si="55"/>
        <v>-1</v>
      </c>
      <c r="H462" s="18">
        <f t="shared" si="54"/>
        <v>-3.074085459575776E-4</v>
      </c>
    </row>
    <row r="463" spans="1:8" x14ac:dyDescent="0.2">
      <c r="A463" s="8"/>
      <c r="B463" s="26" t="s">
        <v>441</v>
      </c>
      <c r="C463" s="23">
        <v>10</v>
      </c>
      <c r="D463" s="9">
        <v>371</v>
      </c>
      <c r="E463" s="10">
        <f t="shared" si="52"/>
        <v>3.0740854595757761E-3</v>
      </c>
      <c r="F463" s="10">
        <f t="shared" si="53"/>
        <v>0.17742706838833094</v>
      </c>
      <c r="G463" s="10">
        <f t="shared" si="55"/>
        <v>36.1</v>
      </c>
      <c r="H463" s="18">
        <f t="shared" si="54"/>
        <v>0.11097448509068553</v>
      </c>
    </row>
    <row r="464" spans="1:8" x14ac:dyDescent="0.2">
      <c r="A464" s="8"/>
      <c r="B464" s="26" t="s">
        <v>442</v>
      </c>
      <c r="C464" s="23">
        <v>0</v>
      </c>
      <c r="D464" s="9">
        <v>5</v>
      </c>
      <c r="E464" s="10" t="str">
        <f t="shared" si="52"/>
        <v/>
      </c>
      <c r="F464" s="10">
        <f t="shared" si="53"/>
        <v>2.3912003825920613E-3</v>
      </c>
      <c r="G464" s="10">
        <f t="shared" si="55"/>
        <v>1</v>
      </c>
      <c r="H464" s="18" t="str">
        <f t="shared" si="54"/>
        <v/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6</v>
      </c>
      <c r="E469" s="10" t="str">
        <f t="shared" si="52"/>
        <v/>
      </c>
      <c r="F469" s="10">
        <f t="shared" si="53"/>
        <v>2.8694404591104736E-3</v>
      </c>
      <c r="G469" s="10">
        <f t="shared" si="55"/>
        <v>1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12</v>
      </c>
      <c r="D472" s="9">
        <v>4</v>
      </c>
      <c r="E472" s="10">
        <f t="shared" si="52"/>
        <v>3.6889025514909315E-3</v>
      </c>
      <c r="F472" s="10">
        <f t="shared" si="53"/>
        <v>1.9129603060736491E-3</v>
      </c>
      <c r="G472" s="10">
        <f t="shared" si="55"/>
        <v>-0.66666666666666663</v>
      </c>
      <c r="H472" s="18">
        <f t="shared" si="54"/>
        <v>-2.4592683676606208E-3</v>
      </c>
    </row>
    <row r="473" spans="1:8" x14ac:dyDescent="0.2">
      <c r="A473" s="8"/>
      <c r="B473" s="26" t="s">
        <v>451</v>
      </c>
      <c r="C473" s="23">
        <v>0</v>
      </c>
      <c r="D473" s="9">
        <v>1</v>
      </c>
      <c r="E473" s="10" t="str">
        <f t="shared" si="52"/>
        <v/>
      </c>
      <c r="F473" s="10">
        <f t="shared" si="53"/>
        <v>4.7824007651841227E-4</v>
      </c>
      <c r="G473" s="10">
        <f t="shared" si="55"/>
        <v>1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3</v>
      </c>
      <c r="D474" s="9">
        <v>1</v>
      </c>
      <c r="E474" s="10">
        <f t="shared" si="52"/>
        <v>9.2222563787273287E-4</v>
      </c>
      <c r="F474" s="10">
        <f t="shared" si="53"/>
        <v>4.7824007651841227E-4</v>
      </c>
      <c r="G474" s="10">
        <f t="shared" si="55"/>
        <v>-0.66666666666666663</v>
      </c>
      <c r="H474" s="18">
        <f t="shared" si="54"/>
        <v>-6.1481709191515521E-4</v>
      </c>
    </row>
    <row r="475" spans="1:8" x14ac:dyDescent="0.2">
      <c r="A475" s="8"/>
      <c r="B475" s="26" t="s">
        <v>453</v>
      </c>
      <c r="C475" s="23">
        <v>13</v>
      </c>
      <c r="D475" s="9">
        <v>15</v>
      </c>
      <c r="E475" s="10">
        <f t="shared" si="52"/>
        <v>3.9963110974485091E-3</v>
      </c>
      <c r="F475" s="10">
        <f t="shared" si="53"/>
        <v>7.1736011477761836E-3</v>
      </c>
      <c r="G475" s="10">
        <f t="shared" si="55"/>
        <v>0.15384615384615385</v>
      </c>
      <c r="H475" s="18">
        <f t="shared" si="54"/>
        <v>6.1481709191515532E-4</v>
      </c>
    </row>
    <row r="476" spans="1:8" x14ac:dyDescent="0.2">
      <c r="A476" s="8"/>
      <c r="B476" s="26" t="s">
        <v>454</v>
      </c>
      <c r="C476" s="23">
        <v>6</v>
      </c>
      <c r="D476" s="9">
        <v>2</v>
      </c>
      <c r="E476" s="10">
        <f t="shared" si="52"/>
        <v>1.8444512757454657E-3</v>
      </c>
      <c r="F476" s="10">
        <f t="shared" si="53"/>
        <v>9.5648015303682454E-4</v>
      </c>
      <c r="G476" s="10">
        <f t="shared" si="55"/>
        <v>-0.66666666666666663</v>
      </c>
      <c r="H476" s="18">
        <f t="shared" si="54"/>
        <v>-1.2296341838303104E-3</v>
      </c>
    </row>
    <row r="477" spans="1:8" ht="25.5" x14ac:dyDescent="0.2">
      <c r="A477" s="8"/>
      <c r="B477" s="26" t="s">
        <v>455</v>
      </c>
      <c r="C477" s="23">
        <v>3</v>
      </c>
      <c r="D477" s="9">
        <v>2</v>
      </c>
      <c r="E477" s="10">
        <f t="shared" si="52"/>
        <v>9.2222563787273287E-4</v>
      </c>
      <c r="F477" s="10">
        <f t="shared" si="53"/>
        <v>9.5648015303682454E-4</v>
      </c>
      <c r="G477" s="10">
        <f t="shared" si="55"/>
        <v>-0.33333333333333331</v>
      </c>
      <c r="H477" s="18">
        <f t="shared" si="54"/>
        <v>-3.074085459575776E-4</v>
      </c>
    </row>
    <row r="478" spans="1:8" ht="25.5" x14ac:dyDescent="0.2">
      <c r="A478" s="8"/>
      <c r="B478" s="26" t="s">
        <v>456</v>
      </c>
      <c r="C478" s="23">
        <v>11</v>
      </c>
      <c r="D478" s="9">
        <v>0</v>
      </c>
      <c r="E478" s="10">
        <f t="shared" si="52"/>
        <v>3.3814940055333538E-3</v>
      </c>
      <c r="F478" s="10" t="str">
        <f t="shared" si="53"/>
        <v/>
      </c>
      <c r="G478" s="10">
        <f t="shared" si="55"/>
        <v>-1</v>
      </c>
      <c r="H478" s="18">
        <f t="shared" si="54"/>
        <v>-3.3814940055333538E-3</v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3</v>
      </c>
      <c r="D480" s="9">
        <v>7</v>
      </c>
      <c r="E480" s="10">
        <f t="shared" si="52"/>
        <v>9.2222563787273287E-4</v>
      </c>
      <c r="F480" s="10">
        <f t="shared" si="53"/>
        <v>3.3476805356288859E-3</v>
      </c>
      <c r="G480" s="10">
        <f t="shared" si="55"/>
        <v>1.3333333333333333</v>
      </c>
      <c r="H480" s="18">
        <f t="shared" si="54"/>
        <v>1.2296341838303104E-3</v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1</v>
      </c>
      <c r="D482" s="9">
        <v>2</v>
      </c>
      <c r="E482" s="10">
        <f t="shared" si="52"/>
        <v>3.074085459575776E-4</v>
      </c>
      <c r="F482" s="10">
        <f t="shared" si="53"/>
        <v>9.5648015303682454E-4</v>
      </c>
      <c r="G482" s="10">
        <f t="shared" si="55"/>
        <v>1</v>
      </c>
      <c r="H482" s="18">
        <f t="shared" si="54"/>
        <v>3.074085459575776E-4</v>
      </c>
    </row>
    <row r="483" spans="1:8" x14ac:dyDescent="0.2">
      <c r="A483" s="8"/>
      <c r="B483" s="26" t="s">
        <v>461</v>
      </c>
      <c r="C483" s="23">
        <v>2</v>
      </c>
      <c r="D483" s="9">
        <v>0</v>
      </c>
      <c r="E483" s="10">
        <f t="shared" si="52"/>
        <v>6.1481709191515521E-4</v>
      </c>
      <c r="F483" s="10" t="str">
        <f t="shared" si="53"/>
        <v/>
      </c>
      <c r="G483" s="10">
        <f t="shared" si="55"/>
        <v>-1</v>
      </c>
      <c r="H483" s="18">
        <f t="shared" si="54"/>
        <v>-6.1481709191515521E-4</v>
      </c>
    </row>
    <row r="484" spans="1:8" x14ac:dyDescent="0.2">
      <c r="A484" s="8"/>
      <c r="B484" s="26" t="s">
        <v>462</v>
      </c>
      <c r="C484" s="23">
        <v>54</v>
      </c>
      <c r="D484" s="9">
        <v>30</v>
      </c>
      <c r="E484" s="10">
        <f t="shared" si="52"/>
        <v>1.6600061481709193E-2</v>
      </c>
      <c r="F484" s="10">
        <f t="shared" si="53"/>
        <v>1.4347202295552367E-2</v>
      </c>
      <c r="G484" s="10">
        <f t="shared" si="55"/>
        <v>-0.44444444444444442</v>
      </c>
      <c r="H484" s="18">
        <f t="shared" si="54"/>
        <v>-7.3778051029818629E-3</v>
      </c>
    </row>
    <row r="485" spans="1:8" x14ac:dyDescent="0.2">
      <c r="A485" s="8"/>
      <c r="B485" s="26" t="s">
        <v>463</v>
      </c>
      <c r="C485" s="23">
        <v>11</v>
      </c>
      <c r="D485" s="9">
        <v>2</v>
      </c>
      <c r="E485" s="10">
        <f t="shared" si="52"/>
        <v>3.3814940055333538E-3</v>
      </c>
      <c r="F485" s="10">
        <f t="shared" si="53"/>
        <v>9.5648015303682454E-4</v>
      </c>
      <c r="G485" s="10">
        <f t="shared" si="55"/>
        <v>-0.81818181818181823</v>
      </c>
      <c r="H485" s="18">
        <f t="shared" si="54"/>
        <v>-2.7666769136181989E-3</v>
      </c>
    </row>
    <row r="486" spans="1:8" x14ac:dyDescent="0.2">
      <c r="A486" s="8"/>
      <c r="B486" s="26" t="s">
        <v>464</v>
      </c>
      <c r="C486" s="23">
        <v>3</v>
      </c>
      <c r="D486" s="9">
        <v>1</v>
      </c>
      <c r="E486" s="10">
        <f t="shared" si="52"/>
        <v>9.2222563787273287E-4</v>
      </c>
      <c r="F486" s="10">
        <f t="shared" si="53"/>
        <v>4.7824007651841227E-4</v>
      </c>
      <c r="G486" s="10">
        <f t="shared" si="55"/>
        <v>-0.66666666666666663</v>
      </c>
      <c r="H486" s="18">
        <f t="shared" si="54"/>
        <v>-6.1481709191515521E-4</v>
      </c>
    </row>
    <row r="487" spans="1:8" x14ac:dyDescent="0.2">
      <c r="A487" s="8"/>
      <c r="B487" s="26" t="s">
        <v>465</v>
      </c>
      <c r="C487" s="23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8" t="str">
        <f t="shared" si="54"/>
        <v/>
      </c>
    </row>
    <row r="488" spans="1:8" x14ac:dyDescent="0.2">
      <c r="A488" s="8"/>
      <c r="B488" s="26" t="s">
        <v>466</v>
      </c>
      <c r="C488" s="23">
        <v>4</v>
      </c>
      <c r="D488" s="9">
        <v>6</v>
      </c>
      <c r="E488" s="10">
        <f t="shared" si="52"/>
        <v>1.2296341838303104E-3</v>
      </c>
      <c r="F488" s="10">
        <f t="shared" si="53"/>
        <v>2.8694404591104736E-3</v>
      </c>
      <c r="G488" s="10">
        <f t="shared" si="55"/>
        <v>0.5</v>
      </c>
      <c r="H488" s="18">
        <f t="shared" si="54"/>
        <v>6.1481709191515521E-4</v>
      </c>
    </row>
    <row r="489" spans="1:8" x14ac:dyDescent="0.2">
      <c r="A489" s="8"/>
      <c r="B489" s="26" t="s">
        <v>467</v>
      </c>
      <c r="C489" s="23">
        <v>1</v>
      </c>
      <c r="D489" s="9">
        <v>1</v>
      </c>
      <c r="E489" s="10">
        <f t="shared" si="52"/>
        <v>3.074085459575776E-4</v>
      </c>
      <c r="F489" s="10">
        <f t="shared" si="53"/>
        <v>4.7824007651841227E-4</v>
      </c>
      <c r="G489" s="10">
        <f t="shared" si="55"/>
        <v>0</v>
      </c>
      <c r="H489" s="18">
        <f t="shared" si="54"/>
        <v>0</v>
      </c>
    </row>
    <row r="490" spans="1:8" x14ac:dyDescent="0.2">
      <c r="A490" s="8"/>
      <c r="B490" s="26" t="s">
        <v>468</v>
      </c>
      <c r="C490" s="23">
        <v>47</v>
      </c>
      <c r="D490" s="9">
        <v>89</v>
      </c>
      <c r="E490" s="10">
        <f t="shared" ref="E490:E553" si="56">+IF(C490=0,"",C490/C$362)</f>
        <v>1.4448201660006148E-2</v>
      </c>
      <c r="F490" s="10">
        <f t="shared" ref="F490:F553" si="57">+IF(D490=0,"",D490/D$362)</f>
        <v>4.2563366810138691E-2</v>
      </c>
      <c r="G490" s="10">
        <f t="shared" si="55"/>
        <v>0.8936170212765957</v>
      </c>
      <c r="H490" s="18">
        <f t="shared" ref="H490:H553" si="58">+IF(OR(AND(E490=""),(G490="")),"",E490*G490)</f>
        <v>1.2911158930218259E-2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5</v>
      </c>
      <c r="D492" s="9">
        <v>0</v>
      </c>
      <c r="E492" s="10">
        <f t="shared" si="56"/>
        <v>1.5370427297878881E-3</v>
      </c>
      <c r="F492" s="10" t="str">
        <f t="shared" si="57"/>
        <v/>
      </c>
      <c r="G492" s="10">
        <f t="shared" si="59"/>
        <v>-1</v>
      </c>
      <c r="H492" s="18">
        <f t="shared" si="58"/>
        <v>-1.5370427297878881E-3</v>
      </c>
    </row>
    <row r="493" spans="1:8" x14ac:dyDescent="0.2">
      <c r="A493" s="8"/>
      <c r="B493" s="26" t="s">
        <v>471</v>
      </c>
      <c r="C493" s="23">
        <v>4</v>
      </c>
      <c r="D493" s="9">
        <v>0</v>
      </c>
      <c r="E493" s="10">
        <f t="shared" si="56"/>
        <v>1.2296341838303104E-3</v>
      </c>
      <c r="F493" s="10" t="str">
        <f t="shared" si="57"/>
        <v/>
      </c>
      <c r="G493" s="10">
        <f t="shared" si="59"/>
        <v>-1</v>
      </c>
      <c r="H493" s="18">
        <f t="shared" si="58"/>
        <v>-1.2296341838303104E-3</v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8" t="str">
        <f t="shared" si="58"/>
        <v/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14</v>
      </c>
      <c r="D498" s="9">
        <v>19</v>
      </c>
      <c r="E498" s="10">
        <f t="shared" si="56"/>
        <v>4.3037196434060863E-3</v>
      </c>
      <c r="F498" s="10">
        <f t="shared" si="57"/>
        <v>9.0865614538498327E-3</v>
      </c>
      <c r="G498" s="10">
        <f t="shared" si="59"/>
        <v>0.35714285714285715</v>
      </c>
      <c r="H498" s="18">
        <f t="shared" si="58"/>
        <v>1.5370427297878881E-3</v>
      </c>
    </row>
    <row r="499" spans="1:8" ht="25.5" x14ac:dyDescent="0.2">
      <c r="A499" s="8"/>
      <c r="B499" s="26" t="s">
        <v>477</v>
      </c>
      <c r="C499" s="23">
        <v>1</v>
      </c>
      <c r="D499" s="9">
        <v>1</v>
      </c>
      <c r="E499" s="10">
        <f t="shared" si="56"/>
        <v>3.074085459575776E-4</v>
      </c>
      <c r="F499" s="10">
        <f t="shared" si="57"/>
        <v>4.7824007651841227E-4</v>
      </c>
      <c r="G499" s="10">
        <f t="shared" si="59"/>
        <v>0</v>
      </c>
      <c r="H499" s="18">
        <f t="shared" si="58"/>
        <v>0</v>
      </c>
    </row>
    <row r="500" spans="1:8" x14ac:dyDescent="0.2">
      <c r="A500" s="8"/>
      <c r="B500" s="26" t="s">
        <v>478</v>
      </c>
      <c r="C500" s="23">
        <v>4</v>
      </c>
      <c r="D500" s="9">
        <v>1</v>
      </c>
      <c r="E500" s="10">
        <f t="shared" si="56"/>
        <v>1.2296341838303104E-3</v>
      </c>
      <c r="F500" s="10">
        <f t="shared" si="57"/>
        <v>4.7824007651841227E-4</v>
      </c>
      <c r="G500" s="10">
        <f t="shared" si="59"/>
        <v>-0.75</v>
      </c>
      <c r="H500" s="18">
        <f t="shared" si="58"/>
        <v>-9.2222563787273276E-4</v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14</v>
      </c>
      <c r="D502" s="9">
        <v>1</v>
      </c>
      <c r="E502" s="10">
        <f t="shared" si="56"/>
        <v>4.3037196434060863E-3</v>
      </c>
      <c r="F502" s="10">
        <f t="shared" si="57"/>
        <v>4.7824007651841227E-4</v>
      </c>
      <c r="G502" s="10">
        <f t="shared" si="59"/>
        <v>-0.9285714285714286</v>
      </c>
      <c r="H502" s="18">
        <f t="shared" si="58"/>
        <v>-3.9963110974485091E-3</v>
      </c>
    </row>
    <row r="503" spans="1:8" x14ac:dyDescent="0.2">
      <c r="A503" s="8"/>
      <c r="B503" s="26" t="s">
        <v>481</v>
      </c>
      <c r="C503" s="23">
        <v>26</v>
      </c>
      <c r="D503" s="9">
        <v>9</v>
      </c>
      <c r="E503" s="10">
        <f t="shared" si="56"/>
        <v>7.9926221948970182E-3</v>
      </c>
      <c r="F503" s="10">
        <f t="shared" si="57"/>
        <v>4.30416068866571E-3</v>
      </c>
      <c r="G503" s="10">
        <f t="shared" si="59"/>
        <v>-0.65384615384615385</v>
      </c>
      <c r="H503" s="18">
        <f t="shared" si="58"/>
        <v>-5.2259452812788197E-3</v>
      </c>
    </row>
    <row r="504" spans="1:8" x14ac:dyDescent="0.2">
      <c r="A504" s="8"/>
      <c r="B504" s="26" t="s">
        <v>482</v>
      </c>
      <c r="C504" s="23">
        <v>11</v>
      </c>
      <c r="D504" s="9">
        <v>2</v>
      </c>
      <c r="E504" s="10">
        <f t="shared" si="56"/>
        <v>3.3814940055333538E-3</v>
      </c>
      <c r="F504" s="10">
        <f t="shared" si="57"/>
        <v>9.5648015303682454E-4</v>
      </c>
      <c r="G504" s="10">
        <f t="shared" si="59"/>
        <v>-0.81818181818181823</v>
      </c>
      <c r="H504" s="18">
        <f t="shared" si="58"/>
        <v>-2.7666769136181989E-3</v>
      </c>
    </row>
    <row r="505" spans="1:8" x14ac:dyDescent="0.2">
      <c r="A505" s="8"/>
      <c r="B505" s="26" t="s">
        <v>483</v>
      </c>
      <c r="C505" s="23">
        <v>7</v>
      </c>
      <c r="D505" s="9">
        <v>14</v>
      </c>
      <c r="E505" s="10">
        <f t="shared" si="56"/>
        <v>2.1518598217030432E-3</v>
      </c>
      <c r="F505" s="10">
        <f t="shared" si="57"/>
        <v>6.6953610712577718E-3</v>
      </c>
      <c r="G505" s="10">
        <f t="shared" si="59"/>
        <v>1</v>
      </c>
      <c r="H505" s="18">
        <f t="shared" si="58"/>
        <v>2.1518598217030432E-3</v>
      </c>
    </row>
    <row r="506" spans="1:8" x14ac:dyDescent="0.2">
      <c r="A506" s="8"/>
      <c r="B506" s="26" t="s">
        <v>484</v>
      </c>
      <c r="C506" s="23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0</v>
      </c>
      <c r="D507" s="9">
        <v>1</v>
      </c>
      <c r="E507" s="10" t="str">
        <f t="shared" si="56"/>
        <v/>
      </c>
      <c r="F507" s="10">
        <f t="shared" si="57"/>
        <v>4.7824007651841227E-4</v>
      </c>
      <c r="G507" s="10">
        <f t="shared" si="59"/>
        <v>1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8</v>
      </c>
      <c r="D508" s="9">
        <v>0</v>
      </c>
      <c r="E508" s="10">
        <f t="shared" si="56"/>
        <v>2.4592683676606208E-3</v>
      </c>
      <c r="F508" s="10" t="str">
        <f t="shared" si="57"/>
        <v/>
      </c>
      <c r="G508" s="10">
        <f t="shared" si="59"/>
        <v>-1</v>
      </c>
      <c r="H508" s="18">
        <f t="shared" si="58"/>
        <v>-2.4592683676606208E-3</v>
      </c>
    </row>
    <row r="509" spans="1:8" x14ac:dyDescent="0.2">
      <c r="A509" s="8"/>
      <c r="B509" s="26" t="s">
        <v>487</v>
      </c>
      <c r="C509" s="23">
        <v>12</v>
      </c>
      <c r="D509" s="9">
        <v>3</v>
      </c>
      <c r="E509" s="10">
        <f t="shared" si="56"/>
        <v>3.6889025514909315E-3</v>
      </c>
      <c r="F509" s="10">
        <f t="shared" si="57"/>
        <v>1.4347202295552368E-3</v>
      </c>
      <c r="G509" s="10">
        <f t="shared" si="59"/>
        <v>-0.75</v>
      </c>
      <c r="H509" s="18">
        <f t="shared" si="58"/>
        <v>-2.7666769136181985E-3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7</v>
      </c>
      <c r="D511" s="9">
        <v>1</v>
      </c>
      <c r="E511" s="10">
        <f t="shared" si="56"/>
        <v>2.1518598217030432E-3</v>
      </c>
      <c r="F511" s="10">
        <f t="shared" si="57"/>
        <v>4.7824007651841227E-4</v>
      </c>
      <c r="G511" s="10">
        <f t="shared" si="59"/>
        <v>-0.8571428571428571</v>
      </c>
      <c r="H511" s="18">
        <f t="shared" si="58"/>
        <v>-1.8444512757454655E-3</v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1</v>
      </c>
      <c r="D514" s="9">
        <v>1</v>
      </c>
      <c r="E514" s="10">
        <f t="shared" si="56"/>
        <v>3.074085459575776E-4</v>
      </c>
      <c r="F514" s="10">
        <f t="shared" si="57"/>
        <v>4.7824007651841227E-4</v>
      </c>
      <c r="G514" s="10">
        <f t="shared" si="59"/>
        <v>0</v>
      </c>
      <c r="H514" s="18">
        <f t="shared" si="58"/>
        <v>0</v>
      </c>
    </row>
    <row r="515" spans="1:8" ht="25.5" x14ac:dyDescent="0.2">
      <c r="A515" s="8"/>
      <c r="B515" s="26" t="s">
        <v>493</v>
      </c>
      <c r="C515" s="23">
        <v>1</v>
      </c>
      <c r="D515" s="9">
        <v>5</v>
      </c>
      <c r="E515" s="10">
        <f t="shared" si="56"/>
        <v>3.074085459575776E-4</v>
      </c>
      <c r="F515" s="10">
        <f t="shared" si="57"/>
        <v>2.3912003825920613E-3</v>
      </c>
      <c r="G515" s="10">
        <f t="shared" si="59"/>
        <v>4</v>
      </c>
      <c r="H515" s="18">
        <f t="shared" si="58"/>
        <v>1.2296341838303104E-3</v>
      </c>
    </row>
    <row r="516" spans="1:8" x14ac:dyDescent="0.2">
      <c r="A516" s="8"/>
      <c r="B516" s="26" t="s">
        <v>494</v>
      </c>
      <c r="C516" s="23">
        <v>0</v>
      </c>
      <c r="D516" s="9">
        <v>23</v>
      </c>
      <c r="E516" s="10" t="str">
        <f t="shared" si="56"/>
        <v/>
      </c>
      <c r="F516" s="10">
        <f t="shared" si="57"/>
        <v>1.0999521759923482E-2</v>
      </c>
      <c r="G516" s="10">
        <f t="shared" si="59"/>
        <v>1</v>
      </c>
      <c r="H516" s="18" t="str">
        <f t="shared" si="58"/>
        <v/>
      </c>
    </row>
    <row r="517" spans="1:8" ht="25.5" x14ac:dyDescent="0.2">
      <c r="A517" s="8"/>
      <c r="B517" s="26" t="s">
        <v>495</v>
      </c>
      <c r="C517" s="23">
        <v>2</v>
      </c>
      <c r="D517" s="9">
        <v>1</v>
      </c>
      <c r="E517" s="10">
        <f t="shared" si="56"/>
        <v>6.1481709191515521E-4</v>
      </c>
      <c r="F517" s="10">
        <f t="shared" si="57"/>
        <v>4.7824007651841227E-4</v>
      </c>
      <c r="G517" s="10">
        <f t="shared" si="59"/>
        <v>-0.5</v>
      </c>
      <c r="H517" s="18">
        <f t="shared" si="58"/>
        <v>-3.074085459575776E-4</v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0</v>
      </c>
      <c r="D519" s="9">
        <v>2</v>
      </c>
      <c r="E519" s="10" t="str">
        <f t="shared" si="56"/>
        <v/>
      </c>
      <c r="F519" s="10">
        <f t="shared" si="57"/>
        <v>9.5648015303682454E-4</v>
      </c>
      <c r="G519" s="10">
        <f t="shared" si="59"/>
        <v>1</v>
      </c>
      <c r="H519" s="18" t="str">
        <f t="shared" si="58"/>
        <v/>
      </c>
    </row>
    <row r="520" spans="1:8" x14ac:dyDescent="0.2">
      <c r="A520" s="8"/>
      <c r="B520" s="26" t="s">
        <v>498</v>
      </c>
      <c r="C520" s="23">
        <v>0</v>
      </c>
      <c r="D520" s="9">
        <v>5</v>
      </c>
      <c r="E520" s="10" t="str">
        <f t="shared" si="56"/>
        <v/>
      </c>
      <c r="F520" s="10">
        <f t="shared" si="57"/>
        <v>2.3912003825920613E-3</v>
      </c>
      <c r="G520" s="10">
        <f t="shared" si="59"/>
        <v>1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1</v>
      </c>
      <c r="D526" s="9">
        <v>0</v>
      </c>
      <c r="E526" s="10">
        <f t="shared" si="56"/>
        <v>3.074085459575776E-4</v>
      </c>
      <c r="F526" s="10" t="str">
        <f t="shared" si="57"/>
        <v/>
      </c>
      <c r="G526" s="10">
        <f t="shared" si="59"/>
        <v>-1</v>
      </c>
      <c r="H526" s="18">
        <f t="shared" si="58"/>
        <v>-3.074085459575776E-4</v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6</v>
      </c>
      <c r="D528" s="9">
        <v>0</v>
      </c>
      <c r="E528" s="10">
        <f t="shared" si="56"/>
        <v>1.8444512757454657E-3</v>
      </c>
      <c r="F528" s="10" t="str">
        <f t="shared" si="57"/>
        <v/>
      </c>
      <c r="G528" s="10">
        <f t="shared" si="59"/>
        <v>-1</v>
      </c>
      <c r="H528" s="18">
        <f t="shared" si="58"/>
        <v>-1.8444512757454657E-3</v>
      </c>
    </row>
    <row r="529" spans="1:8" x14ac:dyDescent="0.2">
      <c r="A529" s="8"/>
      <c r="B529" s="26" t="s">
        <v>507</v>
      </c>
      <c r="C529" s="23">
        <v>2</v>
      </c>
      <c r="D529" s="9">
        <v>0</v>
      </c>
      <c r="E529" s="10">
        <f t="shared" si="56"/>
        <v>6.1481709191515521E-4</v>
      </c>
      <c r="F529" s="10" t="str">
        <f t="shared" si="57"/>
        <v/>
      </c>
      <c r="G529" s="10">
        <f t="shared" si="59"/>
        <v>-1</v>
      </c>
      <c r="H529" s="18">
        <f t="shared" si="58"/>
        <v>-6.1481709191515521E-4</v>
      </c>
    </row>
    <row r="530" spans="1:8" x14ac:dyDescent="0.2">
      <c r="A530" s="8"/>
      <c r="B530" s="26" t="s">
        <v>508</v>
      </c>
      <c r="C530" s="23">
        <v>49</v>
      </c>
      <c r="D530" s="9">
        <v>18</v>
      </c>
      <c r="E530" s="10">
        <f t="shared" si="56"/>
        <v>1.5063018751921304E-2</v>
      </c>
      <c r="F530" s="10">
        <f t="shared" si="57"/>
        <v>8.60832137733142E-3</v>
      </c>
      <c r="G530" s="10">
        <f t="shared" si="59"/>
        <v>-0.63265306122448983</v>
      </c>
      <c r="H530" s="18">
        <f t="shared" si="58"/>
        <v>-9.529664924684907E-3</v>
      </c>
    </row>
    <row r="531" spans="1:8" x14ac:dyDescent="0.2">
      <c r="A531" s="8"/>
      <c r="B531" s="26" t="s">
        <v>509</v>
      </c>
      <c r="C531" s="23">
        <v>6</v>
      </c>
      <c r="D531" s="9">
        <v>3</v>
      </c>
      <c r="E531" s="10">
        <f t="shared" si="56"/>
        <v>1.8444512757454657E-3</v>
      </c>
      <c r="F531" s="10">
        <f t="shared" si="57"/>
        <v>1.4347202295552368E-3</v>
      </c>
      <c r="G531" s="10">
        <f t="shared" si="59"/>
        <v>-0.5</v>
      </c>
      <c r="H531" s="18">
        <f t="shared" si="58"/>
        <v>-9.2222563787273287E-4</v>
      </c>
    </row>
    <row r="532" spans="1:8" ht="28.5" customHeight="1" x14ac:dyDescent="0.2">
      <c r="A532" s="8"/>
      <c r="B532" s="26" t="s">
        <v>510</v>
      </c>
      <c r="C532" s="23">
        <v>3</v>
      </c>
      <c r="D532" s="9">
        <v>1</v>
      </c>
      <c r="E532" s="10">
        <f t="shared" si="56"/>
        <v>9.2222563787273287E-4</v>
      </c>
      <c r="F532" s="10">
        <f t="shared" si="57"/>
        <v>4.7824007651841227E-4</v>
      </c>
      <c r="G532" s="10">
        <f t="shared" si="59"/>
        <v>-0.66666666666666663</v>
      </c>
      <c r="H532" s="18">
        <f t="shared" si="58"/>
        <v>-6.1481709191515521E-4</v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2</v>
      </c>
      <c r="D534" s="9">
        <v>0</v>
      </c>
      <c r="E534" s="10">
        <f t="shared" si="56"/>
        <v>6.1481709191515521E-4</v>
      </c>
      <c r="F534" s="10" t="str">
        <f t="shared" si="57"/>
        <v/>
      </c>
      <c r="G534" s="10">
        <f t="shared" si="59"/>
        <v>-1</v>
      </c>
      <c r="H534" s="18">
        <f t="shared" si="58"/>
        <v>-6.1481709191515521E-4</v>
      </c>
    </row>
    <row r="535" spans="1:8" ht="25.5" x14ac:dyDescent="0.2">
      <c r="A535" s="8"/>
      <c r="B535" s="26" t="s">
        <v>513</v>
      </c>
      <c r="C535" s="23">
        <v>2</v>
      </c>
      <c r="D535" s="9">
        <v>1</v>
      </c>
      <c r="E535" s="10">
        <f t="shared" si="56"/>
        <v>6.1481709191515521E-4</v>
      </c>
      <c r="F535" s="10">
        <f t="shared" si="57"/>
        <v>4.7824007651841227E-4</v>
      </c>
      <c r="G535" s="10">
        <f t="shared" si="59"/>
        <v>-0.5</v>
      </c>
      <c r="H535" s="18">
        <f t="shared" si="58"/>
        <v>-3.074085459575776E-4</v>
      </c>
    </row>
    <row r="536" spans="1:8" x14ac:dyDescent="0.2">
      <c r="A536" s="8"/>
      <c r="B536" s="26" t="s">
        <v>514</v>
      </c>
      <c r="C536" s="23">
        <v>0</v>
      </c>
      <c r="D536" s="9">
        <v>6</v>
      </c>
      <c r="E536" s="10" t="str">
        <f t="shared" si="56"/>
        <v/>
      </c>
      <c r="F536" s="10">
        <f t="shared" si="57"/>
        <v>2.8694404591104736E-3</v>
      </c>
      <c r="G536" s="10">
        <f t="shared" si="59"/>
        <v>1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1</v>
      </c>
      <c r="D537" s="9">
        <v>1</v>
      </c>
      <c r="E537" s="10">
        <f t="shared" si="56"/>
        <v>3.074085459575776E-4</v>
      </c>
      <c r="F537" s="10">
        <f t="shared" si="57"/>
        <v>4.7824007651841227E-4</v>
      </c>
      <c r="G537" s="10">
        <f t="shared" si="59"/>
        <v>0</v>
      </c>
      <c r="H537" s="18">
        <f t="shared" si="58"/>
        <v>0</v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3</v>
      </c>
      <c r="D548" s="9">
        <v>0</v>
      </c>
      <c r="E548" s="10">
        <f t="shared" si="56"/>
        <v>9.2222563787273287E-4</v>
      </c>
      <c r="F548" s="10" t="str">
        <f t="shared" si="57"/>
        <v/>
      </c>
      <c r="G548" s="10">
        <f t="shared" si="59"/>
        <v>-1</v>
      </c>
      <c r="H548" s="18">
        <f t="shared" si="58"/>
        <v>-9.2222563787273287E-4</v>
      </c>
    </row>
    <row r="549" spans="1:8" x14ac:dyDescent="0.2">
      <c r="A549" s="8"/>
      <c r="B549" s="26" t="s">
        <v>527</v>
      </c>
      <c r="C549" s="23">
        <v>1</v>
      </c>
      <c r="D549" s="9">
        <v>0</v>
      </c>
      <c r="E549" s="10">
        <f t="shared" si="56"/>
        <v>3.074085459575776E-4</v>
      </c>
      <c r="F549" s="10" t="str">
        <f t="shared" si="57"/>
        <v/>
      </c>
      <c r="G549" s="10">
        <f t="shared" si="59"/>
        <v>-1</v>
      </c>
      <c r="H549" s="18">
        <f t="shared" si="58"/>
        <v>-3.074085459575776E-4</v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1</v>
      </c>
      <c r="D551" s="9">
        <v>0</v>
      </c>
      <c r="E551" s="10">
        <f t="shared" si="56"/>
        <v>3.074085459575776E-4</v>
      </c>
      <c r="F551" s="10" t="str">
        <f t="shared" si="57"/>
        <v/>
      </c>
      <c r="G551" s="10">
        <f t="shared" si="59"/>
        <v>-1</v>
      </c>
      <c r="H551" s="18">
        <f t="shared" si="58"/>
        <v>-3.074085459575776E-4</v>
      </c>
    </row>
    <row r="552" spans="1:8" x14ac:dyDescent="0.2">
      <c r="A552" s="8"/>
      <c r="B552" s="26" t="s">
        <v>530</v>
      </c>
      <c r="C552" s="23">
        <v>2</v>
      </c>
      <c r="D552" s="9">
        <v>1</v>
      </c>
      <c r="E552" s="10">
        <f t="shared" si="56"/>
        <v>6.1481709191515521E-4</v>
      </c>
      <c r="F552" s="10">
        <f t="shared" si="57"/>
        <v>4.7824007651841227E-4</v>
      </c>
      <c r="G552" s="10">
        <f t="shared" si="59"/>
        <v>-0.5</v>
      </c>
      <c r="H552" s="18">
        <f t="shared" si="58"/>
        <v>-3.074085459575776E-4</v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1</v>
      </c>
      <c r="D554" s="9">
        <v>1</v>
      </c>
      <c r="E554" s="10">
        <f t="shared" ref="E554:E595" si="60">+IF(C554=0,"",C554/C$362)</f>
        <v>3.074085459575776E-4</v>
      </c>
      <c r="F554" s="10">
        <f t="shared" ref="F554:F595" si="61">+IF(D554=0,"",D554/D$362)</f>
        <v>4.7824007651841227E-4</v>
      </c>
      <c r="G554" s="10">
        <f t="shared" si="59"/>
        <v>0</v>
      </c>
      <c r="H554" s="18">
        <f t="shared" ref="H554:H595" si="62">+IF(OR(AND(E554=""),(G554="")),"",E554*G554)</f>
        <v>0</v>
      </c>
    </row>
    <row r="555" spans="1:8" x14ac:dyDescent="0.2">
      <c r="A555" s="8"/>
      <c r="B555" s="26" t="s">
        <v>533</v>
      </c>
      <c r="C555" s="23">
        <v>10</v>
      </c>
      <c r="D555" s="9">
        <v>3</v>
      </c>
      <c r="E555" s="10">
        <f t="shared" si="60"/>
        <v>3.0740854595757761E-3</v>
      </c>
      <c r="F555" s="10">
        <f t="shared" si="61"/>
        <v>1.4347202295552368E-3</v>
      </c>
      <c r="G555" s="10">
        <f t="shared" ref="G555:G595" si="63">+IF(AND(C555=0,D555=0)," ",IF(C555=0,1,IF(D555=0,-1,(D555-C555)/C555)))</f>
        <v>-0.7</v>
      </c>
      <c r="H555" s="18">
        <f t="shared" si="62"/>
        <v>-2.1518598217030432E-3</v>
      </c>
    </row>
    <row r="556" spans="1:8" ht="25.5" x14ac:dyDescent="0.2">
      <c r="A556" s="8"/>
      <c r="B556" s="26" t="s">
        <v>534</v>
      </c>
      <c r="C556" s="23">
        <v>0</v>
      </c>
      <c r="D556" s="9">
        <v>2</v>
      </c>
      <c r="E556" s="10" t="str">
        <f t="shared" si="60"/>
        <v/>
      </c>
      <c r="F556" s="10">
        <f t="shared" si="61"/>
        <v>9.5648015303682454E-4</v>
      </c>
      <c r="G556" s="10">
        <f t="shared" si="63"/>
        <v>1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1</v>
      </c>
      <c r="E557" s="10" t="str">
        <f t="shared" si="60"/>
        <v/>
      </c>
      <c r="F557" s="10">
        <f t="shared" si="61"/>
        <v>4.7824007651841227E-4</v>
      </c>
      <c r="G557" s="10">
        <f t="shared" si="63"/>
        <v>1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27</v>
      </c>
      <c r="D558" s="9">
        <v>3</v>
      </c>
      <c r="E558" s="10">
        <f t="shared" si="60"/>
        <v>8.3000307408545963E-3</v>
      </c>
      <c r="F558" s="10">
        <f t="shared" si="61"/>
        <v>1.4347202295552368E-3</v>
      </c>
      <c r="G558" s="10">
        <f t="shared" si="63"/>
        <v>-0.88888888888888884</v>
      </c>
      <c r="H558" s="18">
        <f t="shared" si="62"/>
        <v>-7.3778051029818629E-3</v>
      </c>
    </row>
    <row r="559" spans="1:8" x14ac:dyDescent="0.2">
      <c r="A559" s="8"/>
      <c r="B559" s="26" t="s">
        <v>537</v>
      </c>
      <c r="C559" s="23">
        <v>10</v>
      </c>
      <c r="D559" s="9">
        <v>6</v>
      </c>
      <c r="E559" s="10">
        <f t="shared" si="60"/>
        <v>3.0740854595757761E-3</v>
      </c>
      <c r="F559" s="10">
        <f t="shared" si="61"/>
        <v>2.8694404591104736E-3</v>
      </c>
      <c r="G559" s="10">
        <f t="shared" si="63"/>
        <v>-0.4</v>
      </c>
      <c r="H559" s="18">
        <f t="shared" si="62"/>
        <v>-1.2296341838303106E-3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1</v>
      </c>
      <c r="D561" s="9">
        <v>0</v>
      </c>
      <c r="E561" s="10">
        <f t="shared" si="60"/>
        <v>3.074085459575776E-4</v>
      </c>
      <c r="F561" s="10" t="str">
        <f t="shared" si="61"/>
        <v/>
      </c>
      <c r="G561" s="10">
        <f t="shared" si="63"/>
        <v>-1</v>
      </c>
      <c r="H561" s="18">
        <f t="shared" si="62"/>
        <v>-3.074085459575776E-4</v>
      </c>
    </row>
    <row r="562" spans="1:8" x14ac:dyDescent="0.2">
      <c r="A562" s="8"/>
      <c r="B562" s="26" t="s">
        <v>540</v>
      </c>
      <c r="C562" s="23">
        <v>1</v>
      </c>
      <c r="D562" s="9">
        <v>0</v>
      </c>
      <c r="E562" s="10">
        <f t="shared" si="60"/>
        <v>3.074085459575776E-4</v>
      </c>
      <c r="F562" s="10" t="str">
        <f t="shared" si="61"/>
        <v/>
      </c>
      <c r="G562" s="10">
        <f t="shared" si="63"/>
        <v>-1</v>
      </c>
      <c r="H562" s="18">
        <f t="shared" si="62"/>
        <v>-3.074085459575776E-4</v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1</v>
      </c>
      <c r="E566" s="10" t="str">
        <f t="shared" si="60"/>
        <v/>
      </c>
      <c r="F566" s="10">
        <f t="shared" si="61"/>
        <v>4.7824007651841227E-4</v>
      </c>
      <c r="G566" s="10">
        <f t="shared" si="63"/>
        <v>1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0</v>
      </c>
      <c r="D568" s="9">
        <v>1</v>
      </c>
      <c r="E568" s="10" t="str">
        <f t="shared" si="60"/>
        <v/>
      </c>
      <c r="F568" s="10">
        <f t="shared" si="61"/>
        <v>4.7824007651841227E-4</v>
      </c>
      <c r="G568" s="10">
        <f t="shared" si="63"/>
        <v>1</v>
      </c>
      <c r="H568" s="18" t="str">
        <f t="shared" si="62"/>
        <v/>
      </c>
    </row>
    <row r="569" spans="1:8" ht="25.5" x14ac:dyDescent="0.2">
      <c r="A569" s="8"/>
      <c r="B569" s="26" t="s">
        <v>547</v>
      </c>
      <c r="C569" s="23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8</v>
      </c>
      <c r="D571" s="9">
        <v>2</v>
      </c>
      <c r="E571" s="10">
        <f t="shared" si="60"/>
        <v>2.4592683676606208E-3</v>
      </c>
      <c r="F571" s="10">
        <f t="shared" si="61"/>
        <v>9.5648015303682454E-4</v>
      </c>
      <c r="G571" s="10">
        <f t="shared" si="63"/>
        <v>-0.75</v>
      </c>
      <c r="H571" s="18">
        <f t="shared" si="62"/>
        <v>-1.8444512757454655E-3</v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19</v>
      </c>
      <c r="D574" s="9">
        <v>16</v>
      </c>
      <c r="E574" s="10">
        <f t="shared" si="60"/>
        <v>5.8407623731939751E-3</v>
      </c>
      <c r="F574" s="10">
        <f t="shared" si="61"/>
        <v>7.6518412242945963E-3</v>
      </c>
      <c r="G574" s="10">
        <f t="shared" si="63"/>
        <v>-0.15789473684210525</v>
      </c>
      <c r="H574" s="18">
        <f t="shared" si="62"/>
        <v>-9.2222563787273287E-4</v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1</v>
      </c>
      <c r="D576" s="9">
        <v>0</v>
      </c>
      <c r="E576" s="10">
        <f t="shared" si="60"/>
        <v>3.074085459575776E-4</v>
      </c>
      <c r="F576" s="10" t="str">
        <f t="shared" si="61"/>
        <v/>
      </c>
      <c r="G576" s="10">
        <f t="shared" si="63"/>
        <v>-1</v>
      </c>
      <c r="H576" s="18">
        <f t="shared" si="62"/>
        <v>-3.074085459575776E-4</v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100</v>
      </c>
      <c r="D579" s="9">
        <v>70</v>
      </c>
      <c r="E579" s="10">
        <f t="shared" si="60"/>
        <v>3.0740854595757761E-2</v>
      </c>
      <c r="F579" s="10">
        <f t="shared" si="61"/>
        <v>3.3476805356288858E-2</v>
      </c>
      <c r="G579" s="10">
        <f t="shared" si="63"/>
        <v>-0.3</v>
      </c>
      <c r="H579" s="18">
        <f t="shared" si="62"/>
        <v>-9.2222563787273271E-3</v>
      </c>
    </row>
    <row r="580" spans="1:8" ht="25.5" x14ac:dyDescent="0.2">
      <c r="A580" s="8"/>
      <c r="B580" s="26" t="s">
        <v>558</v>
      </c>
      <c r="C580" s="23">
        <v>7</v>
      </c>
      <c r="D580" s="9">
        <v>66</v>
      </c>
      <c r="E580" s="10">
        <f t="shared" si="60"/>
        <v>2.1518598217030432E-3</v>
      </c>
      <c r="F580" s="10">
        <f t="shared" si="61"/>
        <v>3.1563845050215207E-2</v>
      </c>
      <c r="G580" s="10">
        <f t="shared" si="63"/>
        <v>8.4285714285714288</v>
      </c>
      <c r="H580" s="18">
        <f t="shared" si="62"/>
        <v>1.8137104211497078E-2</v>
      </c>
    </row>
    <row r="581" spans="1:8" x14ac:dyDescent="0.2">
      <c r="A581" s="8"/>
      <c r="B581" s="26" t="s">
        <v>559</v>
      </c>
      <c r="C581" s="23">
        <v>55</v>
      </c>
      <c r="D581" s="9">
        <v>29</v>
      </c>
      <c r="E581" s="10">
        <f t="shared" si="60"/>
        <v>1.6907470027666769E-2</v>
      </c>
      <c r="F581" s="10">
        <f t="shared" si="61"/>
        <v>1.3868962219033954E-2</v>
      </c>
      <c r="G581" s="10">
        <f t="shared" si="63"/>
        <v>-0.47272727272727272</v>
      </c>
      <c r="H581" s="18">
        <f t="shared" si="62"/>
        <v>-7.9926221948970182E-3</v>
      </c>
    </row>
    <row r="582" spans="1:8" x14ac:dyDescent="0.2">
      <c r="A582" s="8"/>
      <c r="B582" s="26" t="s">
        <v>560</v>
      </c>
      <c r="C582" s="23">
        <v>1</v>
      </c>
      <c r="D582" s="9">
        <v>1</v>
      </c>
      <c r="E582" s="10">
        <f t="shared" si="60"/>
        <v>3.074085459575776E-4</v>
      </c>
      <c r="F582" s="10">
        <f t="shared" si="61"/>
        <v>4.7824007651841227E-4</v>
      </c>
      <c r="G582" s="10">
        <f t="shared" si="63"/>
        <v>0</v>
      </c>
      <c r="H582" s="18">
        <f t="shared" si="62"/>
        <v>0</v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8</v>
      </c>
      <c r="D588" s="9">
        <v>19</v>
      </c>
      <c r="E588" s="10">
        <f t="shared" si="60"/>
        <v>2.4592683676606208E-3</v>
      </c>
      <c r="F588" s="10">
        <f t="shared" si="61"/>
        <v>9.0865614538498327E-3</v>
      </c>
      <c r="G588" s="10">
        <f t="shared" si="63"/>
        <v>1.375</v>
      </c>
      <c r="H588" s="18">
        <f t="shared" si="62"/>
        <v>3.3814940055333538E-3</v>
      </c>
    </row>
    <row r="589" spans="1:8" x14ac:dyDescent="0.2">
      <c r="A589" s="8"/>
      <c r="B589" s="26" t="s">
        <v>567</v>
      </c>
      <c r="C589" s="23">
        <v>6</v>
      </c>
      <c r="D589" s="9">
        <v>0</v>
      </c>
      <c r="E589" s="10">
        <f t="shared" si="60"/>
        <v>1.8444512757454657E-3</v>
      </c>
      <c r="F589" s="10" t="str">
        <f t="shared" si="61"/>
        <v/>
      </c>
      <c r="G589" s="10">
        <f t="shared" si="63"/>
        <v>-1</v>
      </c>
      <c r="H589" s="18">
        <f t="shared" si="62"/>
        <v>-1.8444512757454657E-3</v>
      </c>
    </row>
    <row r="590" spans="1:8" ht="18" customHeight="1" x14ac:dyDescent="0.2">
      <c r="A590" s="8"/>
      <c r="B590" s="26" t="s">
        <v>568</v>
      </c>
      <c r="C590" s="23">
        <v>1</v>
      </c>
      <c r="D590" s="9">
        <v>0</v>
      </c>
      <c r="E590" s="10">
        <f t="shared" si="60"/>
        <v>3.074085459575776E-4</v>
      </c>
      <c r="F590" s="10" t="str">
        <f t="shared" si="61"/>
        <v/>
      </c>
      <c r="G590" s="10">
        <f t="shared" si="63"/>
        <v>-1</v>
      </c>
      <c r="H590" s="18">
        <f t="shared" si="62"/>
        <v>-3.074085459575776E-4</v>
      </c>
    </row>
    <row r="591" spans="1:8" x14ac:dyDescent="0.2">
      <c r="A591" s="8"/>
      <c r="B591" s="26" t="s">
        <v>569</v>
      </c>
      <c r="C591" s="23">
        <v>1</v>
      </c>
      <c r="D591" s="9">
        <v>0</v>
      </c>
      <c r="E591" s="10">
        <f t="shared" si="60"/>
        <v>3.074085459575776E-4</v>
      </c>
      <c r="F591" s="10" t="str">
        <f t="shared" si="61"/>
        <v/>
      </c>
      <c r="G591" s="10">
        <f t="shared" si="63"/>
        <v>-1</v>
      </c>
      <c r="H591" s="18">
        <f t="shared" si="62"/>
        <v>-3.074085459575776E-4</v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1</v>
      </c>
      <c r="D593" s="9">
        <v>1</v>
      </c>
      <c r="E593" s="10">
        <f t="shared" si="60"/>
        <v>3.074085459575776E-4</v>
      </c>
      <c r="F593" s="10">
        <f t="shared" si="61"/>
        <v>4.7824007651841227E-4</v>
      </c>
      <c r="G593" s="10">
        <f t="shared" si="63"/>
        <v>0</v>
      </c>
      <c r="H593" s="18">
        <f t="shared" si="62"/>
        <v>0</v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426</v>
      </c>
      <c r="D601" s="14">
        <f>SUM(D602:D629)</f>
        <v>1089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1.556338028169014</v>
      </c>
      <c r="H601" s="29">
        <f t="shared" ref="H601:H629" si="66">+IF(OR(AND(E601=""),(G601="")),"",E601*G601)</f>
        <v>1.556338028169014</v>
      </c>
    </row>
    <row r="602" spans="1:8" x14ac:dyDescent="0.2">
      <c r="A602" s="8"/>
      <c r="B602" s="25" t="s">
        <v>574</v>
      </c>
      <c r="C602" s="22">
        <v>2</v>
      </c>
      <c r="D602" s="15">
        <v>9</v>
      </c>
      <c r="E602" s="16">
        <f t="shared" si="64"/>
        <v>4.6948356807511738E-3</v>
      </c>
      <c r="F602" s="16">
        <f t="shared" si="65"/>
        <v>8.2644628099173556E-3</v>
      </c>
      <c r="G602" s="16">
        <f t="shared" ref="G602:G629" si="67">+IF(AND(C602=0,D602=0)," ",IF(C602=0,1,IF(D602=0,-1,(D602-C602)/C602)))</f>
        <v>3.5</v>
      </c>
      <c r="H602" s="17">
        <f t="shared" si="66"/>
        <v>1.6431924882629109E-2</v>
      </c>
    </row>
    <row r="603" spans="1:8" x14ac:dyDescent="0.2">
      <c r="A603" s="8"/>
      <c r="B603" s="26" t="s">
        <v>575</v>
      </c>
      <c r="C603" s="23">
        <v>5</v>
      </c>
      <c r="D603" s="9">
        <v>5</v>
      </c>
      <c r="E603" s="10">
        <f t="shared" si="64"/>
        <v>1.1737089201877934E-2</v>
      </c>
      <c r="F603" s="10">
        <f t="shared" si="65"/>
        <v>4.5913682277318639E-3</v>
      </c>
      <c r="G603" s="10">
        <f t="shared" si="67"/>
        <v>0</v>
      </c>
      <c r="H603" s="18">
        <f t="shared" si="66"/>
        <v>0</v>
      </c>
    </row>
    <row r="604" spans="1:8" ht="25.5" x14ac:dyDescent="0.2">
      <c r="A604" s="8"/>
      <c r="B604" s="26" t="s">
        <v>576</v>
      </c>
      <c r="C604" s="23">
        <v>54</v>
      </c>
      <c r="D604" s="9">
        <v>55</v>
      </c>
      <c r="E604" s="10">
        <f t="shared" si="64"/>
        <v>0.12676056338028169</v>
      </c>
      <c r="F604" s="10">
        <f t="shared" si="65"/>
        <v>5.0505050505050504E-2</v>
      </c>
      <c r="G604" s="10">
        <f t="shared" si="67"/>
        <v>1.8518518518518517E-2</v>
      </c>
      <c r="H604" s="18">
        <f t="shared" si="66"/>
        <v>2.3474178403755865E-3</v>
      </c>
    </row>
    <row r="605" spans="1:8" x14ac:dyDescent="0.2">
      <c r="A605" s="8"/>
      <c r="B605" s="26" t="s">
        <v>577</v>
      </c>
      <c r="C605" s="23">
        <v>40</v>
      </c>
      <c r="D605" s="9">
        <v>627</v>
      </c>
      <c r="E605" s="10">
        <f t="shared" si="64"/>
        <v>9.3896713615023469E-2</v>
      </c>
      <c r="F605" s="10">
        <f t="shared" si="65"/>
        <v>0.5757575757575758</v>
      </c>
      <c r="G605" s="10">
        <f t="shared" si="67"/>
        <v>14.675000000000001</v>
      </c>
      <c r="H605" s="18">
        <f t="shared" si="66"/>
        <v>1.3779342723004695</v>
      </c>
    </row>
    <row r="606" spans="1:8" x14ac:dyDescent="0.2">
      <c r="A606" s="8"/>
      <c r="B606" s="26" t="s">
        <v>578</v>
      </c>
      <c r="C606" s="23">
        <v>7</v>
      </c>
      <c r="D606" s="9">
        <v>36</v>
      </c>
      <c r="E606" s="10">
        <f t="shared" si="64"/>
        <v>1.6431924882629109E-2</v>
      </c>
      <c r="F606" s="10">
        <f t="shared" si="65"/>
        <v>3.3057851239669422E-2</v>
      </c>
      <c r="G606" s="10">
        <f t="shared" si="67"/>
        <v>4.1428571428571432</v>
      </c>
      <c r="H606" s="18">
        <f t="shared" si="66"/>
        <v>6.807511737089203E-2</v>
      </c>
    </row>
    <row r="607" spans="1:8" x14ac:dyDescent="0.2">
      <c r="A607" s="8"/>
      <c r="B607" s="26" t="s">
        <v>579</v>
      </c>
      <c r="C607" s="23">
        <v>1</v>
      </c>
      <c r="D607" s="9">
        <v>0</v>
      </c>
      <c r="E607" s="10">
        <f t="shared" si="64"/>
        <v>2.3474178403755869E-3</v>
      </c>
      <c r="F607" s="10" t="str">
        <f t="shared" si="65"/>
        <v/>
      </c>
      <c r="G607" s="10">
        <f t="shared" si="67"/>
        <v>-1</v>
      </c>
      <c r="H607" s="18">
        <f t="shared" si="66"/>
        <v>-2.3474178403755869E-3</v>
      </c>
    </row>
    <row r="608" spans="1:8" x14ac:dyDescent="0.2">
      <c r="A608" s="8"/>
      <c r="B608" s="26" t="s">
        <v>580</v>
      </c>
      <c r="C608" s="23">
        <v>1</v>
      </c>
      <c r="D608" s="9">
        <v>1</v>
      </c>
      <c r="E608" s="10">
        <f t="shared" si="64"/>
        <v>2.3474178403755869E-3</v>
      </c>
      <c r="F608" s="10">
        <f t="shared" si="65"/>
        <v>9.1827364554637281E-4</v>
      </c>
      <c r="G608" s="10">
        <f t="shared" si="67"/>
        <v>0</v>
      </c>
      <c r="H608" s="18">
        <f t="shared" si="66"/>
        <v>0</v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2</v>
      </c>
      <c r="D610" s="9">
        <v>1</v>
      </c>
      <c r="E610" s="10">
        <f t="shared" si="64"/>
        <v>4.6948356807511738E-3</v>
      </c>
      <c r="F610" s="10">
        <f t="shared" si="65"/>
        <v>9.1827364554637281E-4</v>
      </c>
      <c r="G610" s="10">
        <f t="shared" si="67"/>
        <v>-0.5</v>
      </c>
      <c r="H610" s="18">
        <f t="shared" si="66"/>
        <v>-2.3474178403755869E-3</v>
      </c>
    </row>
    <row r="611" spans="1:8" x14ac:dyDescent="0.2">
      <c r="A611" s="8"/>
      <c r="B611" s="26" t="s">
        <v>583</v>
      </c>
      <c r="C611" s="23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8" t="str">
        <f t="shared" si="66"/>
        <v/>
      </c>
    </row>
    <row r="612" spans="1:8" x14ac:dyDescent="0.2">
      <c r="A612" s="8"/>
      <c r="B612" s="26" t="s">
        <v>584</v>
      </c>
      <c r="C612" s="23">
        <v>10</v>
      </c>
      <c r="D612" s="9">
        <v>1</v>
      </c>
      <c r="E612" s="10">
        <f t="shared" si="64"/>
        <v>2.3474178403755867E-2</v>
      </c>
      <c r="F612" s="10">
        <f t="shared" si="65"/>
        <v>9.1827364554637281E-4</v>
      </c>
      <c r="G612" s="10">
        <f t="shared" si="67"/>
        <v>-0.9</v>
      </c>
      <c r="H612" s="18">
        <f t="shared" si="66"/>
        <v>-2.1126760563380281E-2</v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27</v>
      </c>
      <c r="D615" s="9">
        <v>14</v>
      </c>
      <c r="E615" s="10">
        <f t="shared" si="64"/>
        <v>6.3380281690140844E-2</v>
      </c>
      <c r="F615" s="10">
        <f t="shared" si="65"/>
        <v>1.2855831037649219E-2</v>
      </c>
      <c r="G615" s="10">
        <f t="shared" si="67"/>
        <v>-0.48148148148148145</v>
      </c>
      <c r="H615" s="18">
        <f t="shared" si="66"/>
        <v>-3.0516431924882625E-2</v>
      </c>
    </row>
    <row r="616" spans="1:8" ht="25.5" x14ac:dyDescent="0.2">
      <c r="A616" s="8"/>
      <c r="B616" s="26" t="s">
        <v>588</v>
      </c>
      <c r="C616" s="23">
        <v>26</v>
      </c>
      <c r="D616" s="9">
        <v>12</v>
      </c>
      <c r="E616" s="10">
        <f t="shared" si="64"/>
        <v>6.1032863849765258E-2</v>
      </c>
      <c r="F616" s="10">
        <f t="shared" si="65"/>
        <v>1.1019283746556474E-2</v>
      </c>
      <c r="G616" s="10">
        <f t="shared" si="67"/>
        <v>-0.53846153846153844</v>
      </c>
      <c r="H616" s="18">
        <f t="shared" si="66"/>
        <v>-3.2863849765258211E-2</v>
      </c>
    </row>
    <row r="617" spans="1:8" x14ac:dyDescent="0.2">
      <c r="A617" s="8"/>
      <c r="B617" s="26" t="s">
        <v>589</v>
      </c>
      <c r="C617" s="23">
        <v>2</v>
      </c>
      <c r="D617" s="9">
        <v>1</v>
      </c>
      <c r="E617" s="10">
        <f t="shared" si="64"/>
        <v>4.6948356807511738E-3</v>
      </c>
      <c r="F617" s="10">
        <f t="shared" si="65"/>
        <v>9.1827364554637281E-4</v>
      </c>
      <c r="G617" s="10">
        <f t="shared" si="67"/>
        <v>-0.5</v>
      </c>
      <c r="H617" s="18">
        <f t="shared" si="66"/>
        <v>-2.3474178403755869E-3</v>
      </c>
    </row>
    <row r="618" spans="1:8" x14ac:dyDescent="0.2">
      <c r="A618" s="8"/>
      <c r="B618" s="26" t="s">
        <v>590</v>
      </c>
      <c r="C618" s="23">
        <v>11</v>
      </c>
      <c r="D618" s="9">
        <v>14</v>
      </c>
      <c r="E618" s="10">
        <f t="shared" si="64"/>
        <v>2.5821596244131457E-2</v>
      </c>
      <c r="F618" s="10">
        <f t="shared" si="65"/>
        <v>1.2855831037649219E-2</v>
      </c>
      <c r="G618" s="10">
        <f t="shared" si="67"/>
        <v>0.27272727272727271</v>
      </c>
      <c r="H618" s="18">
        <f t="shared" si="66"/>
        <v>7.0422535211267607E-3</v>
      </c>
    </row>
    <row r="619" spans="1:8" x14ac:dyDescent="0.2">
      <c r="A619" s="8"/>
      <c r="B619" s="26" t="s">
        <v>591</v>
      </c>
      <c r="C619" s="23">
        <v>162</v>
      </c>
      <c r="D619" s="9">
        <v>265</v>
      </c>
      <c r="E619" s="10">
        <f t="shared" si="64"/>
        <v>0.38028169014084506</v>
      </c>
      <c r="F619" s="10">
        <f t="shared" si="65"/>
        <v>0.24334251606978879</v>
      </c>
      <c r="G619" s="10">
        <f t="shared" si="67"/>
        <v>0.63580246913580252</v>
      </c>
      <c r="H619" s="18">
        <f t="shared" si="66"/>
        <v>0.24178403755868547</v>
      </c>
    </row>
    <row r="620" spans="1:8" x14ac:dyDescent="0.2">
      <c r="A620" s="8"/>
      <c r="B620" s="26" t="s">
        <v>592</v>
      </c>
      <c r="C620" s="23">
        <v>36</v>
      </c>
      <c r="D620" s="9">
        <v>9</v>
      </c>
      <c r="E620" s="10">
        <f t="shared" si="64"/>
        <v>8.4507042253521125E-2</v>
      </c>
      <c r="F620" s="10">
        <f t="shared" si="65"/>
        <v>8.2644628099173556E-3</v>
      </c>
      <c r="G620" s="10">
        <f t="shared" si="67"/>
        <v>-0.75</v>
      </c>
      <c r="H620" s="18">
        <f t="shared" si="66"/>
        <v>-6.3380281690140844E-2</v>
      </c>
    </row>
    <row r="621" spans="1:8" x14ac:dyDescent="0.2">
      <c r="A621" s="8"/>
      <c r="B621" s="26" t="s">
        <v>593</v>
      </c>
      <c r="C621" s="23">
        <v>0</v>
      </c>
      <c r="D621" s="9">
        <v>1</v>
      </c>
      <c r="E621" s="10" t="str">
        <f t="shared" si="64"/>
        <v/>
      </c>
      <c r="F621" s="10">
        <f t="shared" si="65"/>
        <v>9.1827364554637281E-4</v>
      </c>
      <c r="G621" s="10">
        <f t="shared" si="67"/>
        <v>1</v>
      </c>
      <c r="H621" s="18" t="str">
        <f t="shared" si="66"/>
        <v/>
      </c>
    </row>
    <row r="622" spans="1:8" x14ac:dyDescent="0.2">
      <c r="A622" s="8"/>
      <c r="B622" s="26" t="s">
        <v>594</v>
      </c>
      <c r="C622" s="23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8" t="str">
        <f t="shared" si="66"/>
        <v/>
      </c>
    </row>
    <row r="623" spans="1:8" ht="25.5" x14ac:dyDescent="0.2">
      <c r="A623" s="8"/>
      <c r="B623" s="26" t="s">
        <v>595</v>
      </c>
      <c r="C623" s="23">
        <v>0</v>
      </c>
      <c r="D623" s="9">
        <v>2</v>
      </c>
      <c r="E623" s="10" t="str">
        <f t="shared" si="64"/>
        <v/>
      </c>
      <c r="F623" s="10">
        <f t="shared" si="65"/>
        <v>1.8365472910927456E-3</v>
      </c>
      <c r="G623" s="10">
        <f t="shared" si="67"/>
        <v>1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4</v>
      </c>
      <c r="D625" s="9">
        <v>9</v>
      </c>
      <c r="E625" s="10">
        <f t="shared" si="64"/>
        <v>9.3896713615023476E-3</v>
      </c>
      <c r="F625" s="10">
        <f t="shared" si="65"/>
        <v>8.2644628099173556E-3</v>
      </c>
      <c r="G625" s="10">
        <f t="shared" si="67"/>
        <v>1.25</v>
      </c>
      <c r="H625" s="18">
        <f t="shared" si="66"/>
        <v>1.1737089201877934E-2</v>
      </c>
    </row>
    <row r="626" spans="1:8" x14ac:dyDescent="0.2">
      <c r="A626" s="8"/>
      <c r="B626" s="26" t="s">
        <v>598</v>
      </c>
      <c r="C626" s="23">
        <v>19</v>
      </c>
      <c r="D626" s="9">
        <v>0</v>
      </c>
      <c r="E626" s="10">
        <f t="shared" si="64"/>
        <v>4.4600938967136149E-2</v>
      </c>
      <c r="F626" s="10" t="str">
        <f t="shared" si="65"/>
        <v/>
      </c>
      <c r="G626" s="10">
        <f t="shared" si="67"/>
        <v>-1</v>
      </c>
      <c r="H626" s="18">
        <f t="shared" si="66"/>
        <v>-4.4600938967136149E-2</v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3</v>
      </c>
      <c r="D628" s="9">
        <v>20</v>
      </c>
      <c r="E628" s="10">
        <f t="shared" si="64"/>
        <v>7.0422535211267607E-3</v>
      </c>
      <c r="F628" s="10">
        <f t="shared" si="65"/>
        <v>1.8365472910927456E-2</v>
      </c>
      <c r="G628" s="10">
        <f t="shared" si="67"/>
        <v>5.666666666666667</v>
      </c>
      <c r="H628" s="18">
        <f t="shared" si="66"/>
        <v>3.9906103286384977E-2</v>
      </c>
    </row>
    <row r="629" spans="1:8" ht="26.25" thickBot="1" x14ac:dyDescent="0.25">
      <c r="A629" s="8"/>
      <c r="B629" s="27" t="s">
        <v>601</v>
      </c>
      <c r="C629" s="24">
        <v>14</v>
      </c>
      <c r="D629" s="19">
        <v>7</v>
      </c>
      <c r="E629" s="20">
        <f t="shared" si="64"/>
        <v>3.2863849765258218E-2</v>
      </c>
      <c r="F629" s="20">
        <f t="shared" si="65"/>
        <v>6.4279155188246093E-3</v>
      </c>
      <c r="G629" s="20">
        <f t="shared" si="67"/>
        <v>-0.5</v>
      </c>
      <c r="H629" s="21">
        <f t="shared" si="66"/>
        <v>-1.6431924882629109E-2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648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649</v>
      </c>
      <c r="C8" s="14">
        <f>+C19+C76+C181+C362+C601</f>
        <v>1450</v>
      </c>
      <c r="D8" s="14">
        <f>+D19+D76+D181+D362+D601</f>
        <v>1562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7.7241379310344832E-2</v>
      </c>
      <c r="H8" s="29">
        <f t="shared" ref="H8:H13" si="1">+IF(OR(AND(E8=""),(G8="")),"",E8*G8)</f>
        <v>7.7241379310344832E-2</v>
      </c>
    </row>
    <row r="9" spans="1:8" x14ac:dyDescent="0.2">
      <c r="A9" s="8"/>
      <c r="B9" s="25" t="s">
        <v>8</v>
      </c>
      <c r="C9" s="22">
        <f>+C19</f>
        <v>8</v>
      </c>
      <c r="D9" s="15">
        <f>+D19</f>
        <v>6</v>
      </c>
      <c r="E9" s="16">
        <f t="shared" ref="E9:F13" si="2">+C9/C$8</f>
        <v>5.5172413793103444E-3</v>
      </c>
      <c r="F9" s="16">
        <f t="shared" si="2"/>
        <v>3.8412291933418692E-3</v>
      </c>
      <c r="G9" s="16">
        <f t="shared" si="0"/>
        <v>-0.25</v>
      </c>
      <c r="H9" s="17">
        <f t="shared" si="1"/>
        <v>-1.3793103448275861E-3</v>
      </c>
    </row>
    <row r="10" spans="1:8" x14ac:dyDescent="0.2">
      <c r="A10" s="8"/>
      <c r="B10" s="26" t="s">
        <v>9</v>
      </c>
      <c r="C10" s="23">
        <f>+C76</f>
        <v>57</v>
      </c>
      <c r="D10" s="9">
        <f>+D76</f>
        <v>164</v>
      </c>
      <c r="E10" s="10">
        <f t="shared" si="2"/>
        <v>3.9310344827586205E-2</v>
      </c>
      <c r="F10" s="10">
        <f t="shared" si="2"/>
        <v>0.10499359795134443</v>
      </c>
      <c r="G10" s="10">
        <f t="shared" si="0"/>
        <v>1.8771929824561404</v>
      </c>
      <c r="H10" s="18">
        <f t="shared" si="1"/>
        <v>7.379310344827586E-2</v>
      </c>
    </row>
    <row r="11" spans="1:8" ht="25.5" x14ac:dyDescent="0.2">
      <c r="A11" s="8"/>
      <c r="B11" s="26" t="s">
        <v>10</v>
      </c>
      <c r="C11" s="23">
        <f>+C181</f>
        <v>182</v>
      </c>
      <c r="D11" s="9">
        <f>+D181</f>
        <v>201</v>
      </c>
      <c r="E11" s="10">
        <f t="shared" si="2"/>
        <v>0.12551724137931033</v>
      </c>
      <c r="F11" s="10">
        <f t="shared" si="2"/>
        <v>0.12868117797695264</v>
      </c>
      <c r="G11" s="10">
        <f t="shared" si="0"/>
        <v>0.1043956043956044</v>
      </c>
      <c r="H11" s="18">
        <f t="shared" si="1"/>
        <v>1.3103448275862068E-2</v>
      </c>
    </row>
    <row r="12" spans="1:8" x14ac:dyDescent="0.2">
      <c r="A12" s="8"/>
      <c r="B12" s="26" t="s">
        <v>11</v>
      </c>
      <c r="C12" s="23">
        <f>+C362</f>
        <v>823</v>
      </c>
      <c r="D12" s="9">
        <f>+D362</f>
        <v>796</v>
      </c>
      <c r="E12" s="10">
        <f t="shared" si="2"/>
        <v>0.5675862068965517</v>
      </c>
      <c r="F12" s="10">
        <f t="shared" si="2"/>
        <v>0.50960307298335472</v>
      </c>
      <c r="G12" s="10">
        <f t="shared" si="0"/>
        <v>-3.2806804374240585E-2</v>
      </c>
      <c r="H12" s="18">
        <f t="shared" si="1"/>
        <v>-1.8620689655172416E-2</v>
      </c>
    </row>
    <row r="13" spans="1:8" ht="15.75" thickBot="1" x14ac:dyDescent="0.25">
      <c r="A13" s="8"/>
      <c r="B13" s="27" t="s">
        <v>12</v>
      </c>
      <c r="C13" s="24">
        <f>+C601</f>
        <v>380</v>
      </c>
      <c r="D13" s="19">
        <f>+D601</f>
        <v>395</v>
      </c>
      <c r="E13" s="20">
        <f t="shared" si="2"/>
        <v>0.2620689655172414</v>
      </c>
      <c r="F13" s="20">
        <f t="shared" si="2"/>
        <v>0.25288092189500638</v>
      </c>
      <c r="G13" s="20">
        <f t="shared" si="0"/>
        <v>3.9473684210526314E-2</v>
      </c>
      <c r="H13" s="21">
        <f t="shared" si="1"/>
        <v>1.0344827586206896E-2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8</v>
      </c>
      <c r="D19" s="14">
        <f>SUM(D20:D70)</f>
        <v>6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-0.25</v>
      </c>
      <c r="H19" s="29">
        <f t="shared" ref="H19:H50" si="5">+IF(OR(AND(E19=""),(G19="")),"",E19*G19)</f>
        <v>-0.25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1</v>
      </c>
      <c r="D27" s="9">
        <v>0</v>
      </c>
      <c r="E27" s="10">
        <f t="shared" si="3"/>
        <v>0.125</v>
      </c>
      <c r="F27" s="10" t="str">
        <f t="shared" si="4"/>
        <v/>
      </c>
      <c r="G27" s="10">
        <f t="shared" si="6"/>
        <v>-1</v>
      </c>
      <c r="H27" s="18">
        <f t="shared" si="5"/>
        <v>-0.125</v>
      </c>
    </row>
    <row r="28" spans="1:8" x14ac:dyDescent="0.2">
      <c r="A28" s="8"/>
      <c r="B28" s="26" t="s">
        <v>24</v>
      </c>
      <c r="C28" s="23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8" t="str">
        <f t="shared" si="5"/>
        <v/>
      </c>
    </row>
    <row r="29" spans="1:8" x14ac:dyDescent="0.2">
      <c r="A29" s="8"/>
      <c r="B29" s="26" t="s">
        <v>25</v>
      </c>
      <c r="C29" s="23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8" t="str">
        <f t="shared" si="5"/>
        <v/>
      </c>
    </row>
    <row r="30" spans="1:8" x14ac:dyDescent="0.2">
      <c r="A30" s="8"/>
      <c r="B30" s="26" t="s">
        <v>26</v>
      </c>
      <c r="C30" s="23">
        <v>5</v>
      </c>
      <c r="D30" s="9">
        <v>3</v>
      </c>
      <c r="E30" s="10">
        <f t="shared" si="3"/>
        <v>0.625</v>
      </c>
      <c r="F30" s="10">
        <f t="shared" si="4"/>
        <v>0.5</v>
      </c>
      <c r="G30" s="10">
        <f t="shared" si="6"/>
        <v>-0.4</v>
      </c>
      <c r="H30" s="18">
        <f t="shared" si="5"/>
        <v>-0.25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8" t="str">
        <f t="shared" si="5"/>
        <v/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1</v>
      </c>
      <c r="E44" s="10" t="str">
        <f t="shared" si="3"/>
        <v/>
      </c>
      <c r="F44" s="10">
        <f t="shared" si="4"/>
        <v>0.16666666666666666</v>
      </c>
      <c r="G44" s="10">
        <f t="shared" si="6"/>
        <v>1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8" t="str">
        <f t="shared" si="5"/>
        <v/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8" t="str">
        <f t="shared" si="5"/>
        <v/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0</v>
      </c>
      <c r="D54" s="9">
        <v>1</v>
      </c>
      <c r="E54" s="10" t="str">
        <f t="shared" si="7"/>
        <v/>
      </c>
      <c r="F54" s="10">
        <f t="shared" si="8"/>
        <v>0.16666666666666666</v>
      </c>
      <c r="G54" s="10">
        <f t="shared" si="10"/>
        <v>1</v>
      </c>
      <c r="H54" s="18" t="str">
        <f t="shared" si="9"/>
        <v/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1</v>
      </c>
      <c r="D64" s="9">
        <v>1</v>
      </c>
      <c r="E64" s="10">
        <f t="shared" si="7"/>
        <v>0.125</v>
      </c>
      <c r="F64" s="10">
        <f t="shared" si="8"/>
        <v>0.16666666666666666</v>
      </c>
      <c r="G64" s="10">
        <f t="shared" si="10"/>
        <v>0</v>
      </c>
      <c r="H64" s="18">
        <f t="shared" si="9"/>
        <v>0</v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8" t="str">
        <f t="shared" si="9"/>
        <v/>
      </c>
    </row>
    <row r="69" spans="1:8" x14ac:dyDescent="0.2">
      <c r="A69" s="8"/>
      <c r="B69" s="26" t="s">
        <v>65</v>
      </c>
      <c r="C69" s="23">
        <v>1</v>
      </c>
      <c r="D69" s="9">
        <v>0</v>
      </c>
      <c r="E69" s="10">
        <f t="shared" si="7"/>
        <v>0.125</v>
      </c>
      <c r="F69" s="10" t="str">
        <f t="shared" si="8"/>
        <v/>
      </c>
      <c r="G69" s="10">
        <f t="shared" si="10"/>
        <v>-1</v>
      </c>
      <c r="H69" s="18">
        <f t="shared" si="9"/>
        <v>-0.125</v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57</v>
      </c>
      <c r="D76" s="14">
        <f>SUM(D77:D175)</f>
        <v>164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1.8771929824561404</v>
      </c>
      <c r="H76" s="29">
        <f t="shared" ref="H76:H107" si="13">+IF(OR(AND(E76=""),(G76="")),"",E76*G76)</f>
        <v>1.8771929824561404</v>
      </c>
    </row>
    <row r="77" spans="1:8" x14ac:dyDescent="0.2">
      <c r="A77" s="8"/>
      <c r="B77" s="25" t="s">
        <v>67</v>
      </c>
      <c r="C77" s="22">
        <v>1</v>
      </c>
      <c r="D77" s="15">
        <v>3</v>
      </c>
      <c r="E77" s="16">
        <f t="shared" si="11"/>
        <v>1.7543859649122806E-2</v>
      </c>
      <c r="F77" s="16">
        <f t="shared" si="12"/>
        <v>1.8292682926829267E-2</v>
      </c>
      <c r="G77" s="16">
        <f t="shared" ref="G77:G108" si="14">+IF(AND(C77=0,D77=0)," ",IF(C77=0,1,IF(D77=0,-1,(D77-C77)/C77)))</f>
        <v>2</v>
      </c>
      <c r="H77" s="17">
        <f t="shared" si="13"/>
        <v>3.5087719298245612E-2</v>
      </c>
    </row>
    <row r="78" spans="1:8" x14ac:dyDescent="0.2">
      <c r="A78" s="8"/>
      <c r="B78" s="26" t="s">
        <v>68</v>
      </c>
      <c r="C78" s="23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8" t="str">
        <f t="shared" si="13"/>
        <v/>
      </c>
    </row>
    <row r="79" spans="1:8" x14ac:dyDescent="0.2">
      <c r="A79" s="8"/>
      <c r="B79" s="26" t="s">
        <v>69</v>
      </c>
      <c r="C79" s="23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8" t="str">
        <f t="shared" si="13"/>
        <v/>
      </c>
    </row>
    <row r="80" spans="1:8" x14ac:dyDescent="0.2">
      <c r="A80" s="8"/>
      <c r="B80" s="26" t="s">
        <v>70</v>
      </c>
      <c r="C80" s="23">
        <v>7</v>
      </c>
      <c r="D80" s="9">
        <v>5</v>
      </c>
      <c r="E80" s="10">
        <f t="shared" si="11"/>
        <v>0.12280701754385964</v>
      </c>
      <c r="F80" s="10">
        <f t="shared" si="12"/>
        <v>3.048780487804878E-2</v>
      </c>
      <c r="G80" s="10">
        <f t="shared" si="14"/>
        <v>-0.2857142857142857</v>
      </c>
      <c r="H80" s="18">
        <f t="shared" si="13"/>
        <v>-3.5087719298245612E-2</v>
      </c>
    </row>
    <row r="81" spans="1:8" ht="25.5" x14ac:dyDescent="0.2">
      <c r="A81" s="8"/>
      <c r="B81" s="26" t="s">
        <v>71</v>
      </c>
      <c r="C81" s="23">
        <v>4</v>
      </c>
      <c r="D81" s="9">
        <v>8</v>
      </c>
      <c r="E81" s="10">
        <f t="shared" si="11"/>
        <v>7.0175438596491224E-2</v>
      </c>
      <c r="F81" s="10">
        <f t="shared" si="12"/>
        <v>4.878048780487805E-2</v>
      </c>
      <c r="G81" s="10">
        <f t="shared" si="14"/>
        <v>1</v>
      </c>
      <c r="H81" s="18">
        <f t="shared" si="13"/>
        <v>7.0175438596491224E-2</v>
      </c>
    </row>
    <row r="82" spans="1:8" x14ac:dyDescent="0.2">
      <c r="A82" s="8"/>
      <c r="B82" s="26" t="s">
        <v>72</v>
      </c>
      <c r="C82" s="23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1</v>
      </c>
      <c r="D83" s="9">
        <v>2</v>
      </c>
      <c r="E83" s="10">
        <f t="shared" si="11"/>
        <v>1.7543859649122806E-2</v>
      </c>
      <c r="F83" s="10">
        <f t="shared" si="12"/>
        <v>1.2195121951219513E-2</v>
      </c>
      <c r="G83" s="10">
        <f t="shared" si="14"/>
        <v>1</v>
      </c>
      <c r="H83" s="18">
        <f t="shared" si="13"/>
        <v>1.7543859649122806E-2</v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0</v>
      </c>
      <c r="D92" s="9">
        <v>1</v>
      </c>
      <c r="E92" s="10" t="str">
        <f t="shared" si="11"/>
        <v/>
      </c>
      <c r="F92" s="10">
        <f t="shared" si="12"/>
        <v>6.0975609756097563E-3</v>
      </c>
      <c r="G92" s="10">
        <f t="shared" si="14"/>
        <v>1</v>
      </c>
      <c r="H92" s="18" t="str">
        <f t="shared" si="13"/>
        <v/>
      </c>
    </row>
    <row r="93" spans="1:8" x14ac:dyDescent="0.2">
      <c r="A93" s="8"/>
      <c r="B93" s="26" t="s">
        <v>83</v>
      </c>
      <c r="C93" s="23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8" t="str">
        <f t="shared" si="13"/>
        <v/>
      </c>
    </row>
    <row r="94" spans="1:8" x14ac:dyDescent="0.2">
      <c r="A94" s="8"/>
      <c r="B94" s="26" t="s">
        <v>84</v>
      </c>
      <c r="C94" s="23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8" t="str">
        <f t="shared" si="13"/>
        <v/>
      </c>
    </row>
    <row r="95" spans="1:8" x14ac:dyDescent="0.2">
      <c r="A95" s="8"/>
      <c r="B95" s="26" t="s">
        <v>85</v>
      </c>
      <c r="C95" s="23">
        <v>2</v>
      </c>
      <c r="D95" s="9">
        <v>4</v>
      </c>
      <c r="E95" s="10">
        <f t="shared" si="11"/>
        <v>3.5087719298245612E-2</v>
      </c>
      <c r="F95" s="10">
        <f t="shared" si="12"/>
        <v>2.4390243902439025E-2</v>
      </c>
      <c r="G95" s="10">
        <f t="shared" si="14"/>
        <v>1</v>
      </c>
      <c r="H95" s="18">
        <f t="shared" si="13"/>
        <v>3.5087719298245612E-2</v>
      </c>
    </row>
    <row r="96" spans="1:8" x14ac:dyDescent="0.2">
      <c r="A96" s="8"/>
      <c r="B96" s="26" t="s">
        <v>86</v>
      </c>
      <c r="C96" s="23">
        <v>3</v>
      </c>
      <c r="D96" s="9">
        <v>2</v>
      </c>
      <c r="E96" s="10">
        <f t="shared" si="11"/>
        <v>5.2631578947368418E-2</v>
      </c>
      <c r="F96" s="10">
        <f t="shared" si="12"/>
        <v>1.2195121951219513E-2</v>
      </c>
      <c r="G96" s="10">
        <f t="shared" si="14"/>
        <v>-0.33333333333333331</v>
      </c>
      <c r="H96" s="18">
        <f t="shared" si="13"/>
        <v>-1.7543859649122806E-2</v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6</v>
      </c>
      <c r="D98" s="9">
        <v>3</v>
      </c>
      <c r="E98" s="10">
        <f t="shared" si="11"/>
        <v>0.10526315789473684</v>
      </c>
      <c r="F98" s="10">
        <f t="shared" si="12"/>
        <v>1.8292682926829267E-2</v>
      </c>
      <c r="G98" s="10">
        <f t="shared" si="14"/>
        <v>-0.5</v>
      </c>
      <c r="H98" s="18">
        <f t="shared" si="13"/>
        <v>-5.2631578947368418E-2</v>
      </c>
    </row>
    <row r="99" spans="1:8" x14ac:dyDescent="0.2">
      <c r="A99" s="8"/>
      <c r="B99" s="26" t="s">
        <v>89</v>
      </c>
      <c r="C99" s="23">
        <v>1</v>
      </c>
      <c r="D99" s="9">
        <v>1</v>
      </c>
      <c r="E99" s="10">
        <f t="shared" si="11"/>
        <v>1.7543859649122806E-2</v>
      </c>
      <c r="F99" s="10">
        <f t="shared" si="12"/>
        <v>6.0975609756097563E-3</v>
      </c>
      <c r="G99" s="10">
        <f t="shared" si="14"/>
        <v>0</v>
      </c>
      <c r="H99" s="18">
        <f t="shared" si="13"/>
        <v>0</v>
      </c>
    </row>
    <row r="100" spans="1:8" x14ac:dyDescent="0.2">
      <c r="A100" s="8"/>
      <c r="B100" s="26" t="s">
        <v>90</v>
      </c>
      <c r="C100" s="23">
        <v>6</v>
      </c>
      <c r="D100" s="9">
        <v>0</v>
      </c>
      <c r="E100" s="10">
        <f t="shared" si="11"/>
        <v>0.10526315789473684</v>
      </c>
      <c r="F100" s="10" t="str">
        <f t="shared" si="12"/>
        <v/>
      </c>
      <c r="G100" s="10">
        <f t="shared" si="14"/>
        <v>-1</v>
      </c>
      <c r="H100" s="18">
        <f t="shared" si="13"/>
        <v>-0.10526315789473684</v>
      </c>
    </row>
    <row r="101" spans="1:8" x14ac:dyDescent="0.2">
      <c r="A101" s="8"/>
      <c r="B101" s="26" t="s">
        <v>91</v>
      </c>
      <c r="C101" s="23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8" t="str">
        <f t="shared" si="13"/>
        <v/>
      </c>
    </row>
    <row r="102" spans="1:8" x14ac:dyDescent="0.2">
      <c r="A102" s="8"/>
      <c r="B102" s="26" t="s">
        <v>92</v>
      </c>
      <c r="C102" s="23">
        <v>3</v>
      </c>
      <c r="D102" s="9">
        <v>0</v>
      </c>
      <c r="E102" s="10">
        <f t="shared" si="11"/>
        <v>5.2631578947368418E-2</v>
      </c>
      <c r="F102" s="10" t="str">
        <f t="shared" si="12"/>
        <v/>
      </c>
      <c r="G102" s="10">
        <f t="shared" si="14"/>
        <v>-1</v>
      </c>
      <c r="H102" s="18">
        <f t="shared" si="13"/>
        <v>-5.2631578947368418E-2</v>
      </c>
    </row>
    <row r="103" spans="1:8" x14ac:dyDescent="0.2">
      <c r="A103" s="8"/>
      <c r="B103" s="26" t="s">
        <v>93</v>
      </c>
      <c r="C103" s="23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8" t="str">
        <f t="shared" si="13"/>
        <v/>
      </c>
    </row>
    <row r="104" spans="1:8" x14ac:dyDescent="0.2">
      <c r="A104" s="8"/>
      <c r="B104" s="26" t="s">
        <v>94</v>
      </c>
      <c r="C104" s="23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0</v>
      </c>
      <c r="D106" s="9">
        <v>1</v>
      </c>
      <c r="E106" s="10" t="str">
        <f t="shared" si="11"/>
        <v/>
      </c>
      <c r="F106" s="10">
        <f t="shared" si="12"/>
        <v>6.0975609756097563E-3</v>
      </c>
      <c r="G106" s="10">
        <f t="shared" si="14"/>
        <v>1</v>
      </c>
      <c r="H106" s="18" t="str">
        <f t="shared" si="13"/>
        <v/>
      </c>
    </row>
    <row r="107" spans="1:8" x14ac:dyDescent="0.2">
      <c r="A107" s="8"/>
      <c r="B107" s="26" t="s">
        <v>97</v>
      </c>
      <c r="C107" s="23">
        <v>1</v>
      </c>
      <c r="D107" s="9">
        <v>3</v>
      </c>
      <c r="E107" s="10">
        <f t="shared" si="11"/>
        <v>1.7543859649122806E-2</v>
      </c>
      <c r="F107" s="10">
        <f t="shared" si="12"/>
        <v>1.8292682926829267E-2</v>
      </c>
      <c r="G107" s="10">
        <f t="shared" si="14"/>
        <v>2</v>
      </c>
      <c r="H107" s="18">
        <f t="shared" si="13"/>
        <v>3.5087719298245612E-2</v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3</v>
      </c>
      <c r="D109" s="9">
        <v>0</v>
      </c>
      <c r="E109" s="10">
        <f t="shared" si="15"/>
        <v>5.2631578947368418E-2</v>
      </c>
      <c r="F109" s="10" t="str">
        <f t="shared" si="16"/>
        <v/>
      </c>
      <c r="G109" s="10">
        <f t="shared" ref="G109:G140" si="18">+IF(AND(C109=0,D109=0)," ",IF(C109=0,1,IF(D109=0,-1,(D109-C109)/C109)))</f>
        <v>-1</v>
      </c>
      <c r="H109" s="18">
        <f t="shared" si="17"/>
        <v>-5.2631578947368418E-2</v>
      </c>
    </row>
    <row r="110" spans="1:8" x14ac:dyDescent="0.2">
      <c r="A110" s="8"/>
      <c r="B110" s="26" t="s">
        <v>100</v>
      </c>
      <c r="C110" s="23">
        <v>3</v>
      </c>
      <c r="D110" s="9">
        <v>3</v>
      </c>
      <c r="E110" s="10">
        <f t="shared" si="15"/>
        <v>5.2631578947368418E-2</v>
      </c>
      <c r="F110" s="10">
        <f t="shared" si="16"/>
        <v>1.8292682926829267E-2</v>
      </c>
      <c r="G110" s="10">
        <f t="shared" si="18"/>
        <v>0</v>
      </c>
      <c r="H110" s="18">
        <f t="shared" si="17"/>
        <v>0</v>
      </c>
    </row>
    <row r="111" spans="1:8" x14ac:dyDescent="0.2">
      <c r="A111" s="8"/>
      <c r="B111" s="26" t="s">
        <v>101</v>
      </c>
      <c r="C111" s="23">
        <v>0</v>
      </c>
      <c r="D111" s="9">
        <v>1</v>
      </c>
      <c r="E111" s="10" t="str">
        <f t="shared" si="15"/>
        <v/>
      </c>
      <c r="F111" s="10">
        <f t="shared" si="16"/>
        <v>6.0975609756097563E-3</v>
      </c>
      <c r="G111" s="10">
        <f t="shared" si="18"/>
        <v>1</v>
      </c>
      <c r="H111" s="18" t="str">
        <f t="shared" si="17"/>
        <v/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8" t="str">
        <f t="shared" si="17"/>
        <v/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0</v>
      </c>
      <c r="D118" s="9">
        <v>1</v>
      </c>
      <c r="E118" s="10" t="str">
        <f t="shared" si="15"/>
        <v/>
      </c>
      <c r="F118" s="10">
        <f t="shared" si="16"/>
        <v>6.0975609756097563E-3</v>
      </c>
      <c r="G118" s="10">
        <f t="shared" si="18"/>
        <v>1</v>
      </c>
      <c r="H118" s="18" t="str">
        <f t="shared" si="17"/>
        <v/>
      </c>
    </row>
    <row r="119" spans="1:8" ht="25.5" x14ac:dyDescent="0.2">
      <c r="A119" s="8"/>
      <c r="B119" s="26" t="s">
        <v>109</v>
      </c>
      <c r="C119" s="23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8" t="str">
        <f t="shared" si="17"/>
        <v/>
      </c>
    </row>
    <row r="120" spans="1:8" ht="25.5" x14ac:dyDescent="0.2">
      <c r="A120" s="8"/>
      <c r="B120" s="26" t="s">
        <v>110</v>
      </c>
      <c r="C120" s="23">
        <v>0</v>
      </c>
      <c r="D120" s="9">
        <v>1</v>
      </c>
      <c r="E120" s="10" t="str">
        <f t="shared" si="15"/>
        <v/>
      </c>
      <c r="F120" s="10">
        <f t="shared" si="16"/>
        <v>6.0975609756097563E-3</v>
      </c>
      <c r="G120" s="10">
        <f t="shared" si="18"/>
        <v>1</v>
      </c>
      <c r="H120" s="18" t="str">
        <f t="shared" si="17"/>
        <v/>
      </c>
    </row>
    <row r="121" spans="1:8" x14ac:dyDescent="0.2">
      <c r="A121" s="8"/>
      <c r="B121" s="26" t="s">
        <v>111</v>
      </c>
      <c r="C121" s="23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8" t="str">
        <f t="shared" si="17"/>
        <v/>
      </c>
    </row>
    <row r="122" spans="1:8" x14ac:dyDescent="0.2">
      <c r="A122" s="8"/>
      <c r="B122" s="26" t="s">
        <v>112</v>
      </c>
      <c r="C122" s="23">
        <v>6</v>
      </c>
      <c r="D122" s="9">
        <v>2</v>
      </c>
      <c r="E122" s="10">
        <f t="shared" si="15"/>
        <v>0.10526315789473684</v>
      </c>
      <c r="F122" s="10">
        <f t="shared" si="16"/>
        <v>1.2195121951219513E-2</v>
      </c>
      <c r="G122" s="10">
        <f t="shared" si="18"/>
        <v>-0.66666666666666663</v>
      </c>
      <c r="H122" s="18">
        <f t="shared" si="17"/>
        <v>-7.0175438596491224E-2</v>
      </c>
    </row>
    <row r="123" spans="1:8" x14ac:dyDescent="0.2">
      <c r="A123" s="8"/>
      <c r="B123" s="26" t="s">
        <v>113</v>
      </c>
      <c r="C123" s="23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8" t="str">
        <f t="shared" si="17"/>
        <v/>
      </c>
    </row>
    <row r="124" spans="1:8" x14ac:dyDescent="0.2">
      <c r="A124" s="8"/>
      <c r="B124" s="26" t="s">
        <v>114</v>
      </c>
      <c r="C124" s="23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8" t="str">
        <f t="shared" si="17"/>
        <v/>
      </c>
    </row>
    <row r="125" spans="1:8" x14ac:dyDescent="0.2">
      <c r="A125" s="8"/>
      <c r="B125" s="26" t="s">
        <v>115</v>
      </c>
      <c r="C125" s="23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1</v>
      </c>
      <c r="D127" s="9">
        <v>0</v>
      </c>
      <c r="E127" s="10">
        <f t="shared" si="15"/>
        <v>1.7543859649122806E-2</v>
      </c>
      <c r="F127" s="10" t="str">
        <f t="shared" si="16"/>
        <v/>
      </c>
      <c r="G127" s="10">
        <f t="shared" si="18"/>
        <v>-1</v>
      </c>
      <c r="H127" s="18">
        <f t="shared" si="17"/>
        <v>-1.7543859649122806E-2</v>
      </c>
    </row>
    <row r="128" spans="1:8" x14ac:dyDescent="0.2">
      <c r="A128" s="8"/>
      <c r="B128" s="26" t="s">
        <v>118</v>
      </c>
      <c r="C128" s="23">
        <v>0</v>
      </c>
      <c r="D128" s="9">
        <v>2</v>
      </c>
      <c r="E128" s="10" t="str">
        <f t="shared" si="15"/>
        <v/>
      </c>
      <c r="F128" s="10">
        <f t="shared" si="16"/>
        <v>1.2195121951219513E-2</v>
      </c>
      <c r="G128" s="10">
        <f t="shared" si="18"/>
        <v>1</v>
      </c>
      <c r="H128" s="18" t="str">
        <f t="shared" si="17"/>
        <v/>
      </c>
    </row>
    <row r="129" spans="1:8" x14ac:dyDescent="0.2">
      <c r="A129" s="8"/>
      <c r="B129" s="26" t="s">
        <v>119</v>
      </c>
      <c r="C129" s="23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8" t="str">
        <f t="shared" si="17"/>
        <v/>
      </c>
    </row>
    <row r="130" spans="1:8" x14ac:dyDescent="0.2">
      <c r="A130" s="8"/>
      <c r="B130" s="26" t="s">
        <v>120</v>
      </c>
      <c r="C130" s="23">
        <v>0</v>
      </c>
      <c r="D130" s="9">
        <v>1</v>
      </c>
      <c r="E130" s="10" t="str">
        <f t="shared" si="15"/>
        <v/>
      </c>
      <c r="F130" s="10">
        <f t="shared" si="16"/>
        <v>6.0975609756097563E-3</v>
      </c>
      <c r="G130" s="10">
        <f t="shared" si="18"/>
        <v>1</v>
      </c>
      <c r="H130" s="18" t="str">
        <f t="shared" si="17"/>
        <v/>
      </c>
    </row>
    <row r="131" spans="1:8" x14ac:dyDescent="0.2">
      <c r="A131" s="8"/>
      <c r="B131" s="26" t="s">
        <v>121</v>
      </c>
      <c r="C131" s="23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8" t="str">
        <f t="shared" si="17"/>
        <v/>
      </c>
    </row>
    <row r="132" spans="1:8" x14ac:dyDescent="0.2">
      <c r="A132" s="8"/>
      <c r="B132" s="26" t="s">
        <v>122</v>
      </c>
      <c r="C132" s="23">
        <v>1</v>
      </c>
      <c r="D132" s="9">
        <v>2</v>
      </c>
      <c r="E132" s="10">
        <f t="shared" si="15"/>
        <v>1.7543859649122806E-2</v>
      </c>
      <c r="F132" s="10">
        <f t="shared" si="16"/>
        <v>1.2195121951219513E-2</v>
      </c>
      <c r="G132" s="10">
        <f t="shared" si="18"/>
        <v>1</v>
      </c>
      <c r="H132" s="18">
        <f t="shared" si="17"/>
        <v>1.7543859649122806E-2</v>
      </c>
    </row>
    <row r="133" spans="1:8" x14ac:dyDescent="0.2">
      <c r="A133" s="8"/>
      <c r="B133" s="26" t="s">
        <v>123</v>
      </c>
      <c r="C133" s="23">
        <v>1</v>
      </c>
      <c r="D133" s="9">
        <v>0</v>
      </c>
      <c r="E133" s="10">
        <f t="shared" si="15"/>
        <v>1.7543859649122806E-2</v>
      </c>
      <c r="F133" s="10" t="str">
        <f t="shared" si="16"/>
        <v/>
      </c>
      <c r="G133" s="10">
        <f t="shared" si="18"/>
        <v>-1</v>
      </c>
      <c r="H133" s="18">
        <f t="shared" si="17"/>
        <v>-1.7543859649122806E-2</v>
      </c>
    </row>
    <row r="134" spans="1:8" x14ac:dyDescent="0.2">
      <c r="A134" s="8"/>
      <c r="B134" s="26" t="s">
        <v>124</v>
      </c>
      <c r="C134" s="23">
        <v>0</v>
      </c>
      <c r="D134" s="9">
        <v>8</v>
      </c>
      <c r="E134" s="10" t="str">
        <f t="shared" si="15"/>
        <v/>
      </c>
      <c r="F134" s="10">
        <f t="shared" si="16"/>
        <v>4.878048780487805E-2</v>
      </c>
      <c r="G134" s="10">
        <f t="shared" si="18"/>
        <v>1</v>
      </c>
      <c r="H134" s="18" t="str">
        <f t="shared" si="17"/>
        <v/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0</v>
      </c>
      <c r="D136" s="9">
        <v>6</v>
      </c>
      <c r="E136" s="10" t="str">
        <f t="shared" si="15"/>
        <v/>
      </c>
      <c r="F136" s="10">
        <f t="shared" si="16"/>
        <v>3.6585365853658534E-2</v>
      </c>
      <c r="G136" s="10">
        <f t="shared" si="18"/>
        <v>1</v>
      </c>
      <c r="H136" s="18" t="str">
        <f t="shared" si="17"/>
        <v/>
      </c>
    </row>
    <row r="137" spans="1:8" x14ac:dyDescent="0.2">
      <c r="A137" s="8"/>
      <c r="B137" s="26" t="s">
        <v>127</v>
      </c>
      <c r="C137" s="23">
        <v>1</v>
      </c>
      <c r="D137" s="9">
        <v>5</v>
      </c>
      <c r="E137" s="10">
        <f t="shared" si="15"/>
        <v>1.7543859649122806E-2</v>
      </c>
      <c r="F137" s="10">
        <f t="shared" si="16"/>
        <v>3.048780487804878E-2</v>
      </c>
      <c r="G137" s="10">
        <f t="shared" si="18"/>
        <v>4</v>
      </c>
      <c r="H137" s="18">
        <f t="shared" si="17"/>
        <v>7.0175438596491224E-2</v>
      </c>
    </row>
    <row r="138" spans="1:8" x14ac:dyDescent="0.2">
      <c r="A138" s="8"/>
      <c r="B138" s="26" t="s">
        <v>128</v>
      </c>
      <c r="C138" s="23">
        <v>0</v>
      </c>
      <c r="D138" s="9">
        <v>11</v>
      </c>
      <c r="E138" s="10" t="str">
        <f t="shared" si="15"/>
        <v/>
      </c>
      <c r="F138" s="10">
        <f t="shared" si="16"/>
        <v>6.7073170731707321E-2</v>
      </c>
      <c r="G138" s="10">
        <f t="shared" si="18"/>
        <v>1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5</v>
      </c>
      <c r="D139" s="9">
        <v>14</v>
      </c>
      <c r="E139" s="10">
        <f t="shared" si="15"/>
        <v>8.771929824561403E-2</v>
      </c>
      <c r="F139" s="10">
        <f t="shared" si="16"/>
        <v>8.5365853658536592E-2</v>
      </c>
      <c r="G139" s="10">
        <f t="shared" si="18"/>
        <v>1.8</v>
      </c>
      <c r="H139" s="18">
        <f t="shared" si="17"/>
        <v>0.15789473684210525</v>
      </c>
    </row>
    <row r="140" spans="1:8" x14ac:dyDescent="0.2">
      <c r="A140" s="8"/>
      <c r="B140" s="26" t="s">
        <v>130</v>
      </c>
      <c r="C140" s="23">
        <v>0</v>
      </c>
      <c r="D140" s="9">
        <v>3</v>
      </c>
      <c r="E140" s="10" t="str">
        <f t="shared" ref="E140:E175" si="19">+IF(C140=0,"",C140/C$76)</f>
        <v/>
      </c>
      <c r="F140" s="10">
        <f t="shared" ref="F140:F175" si="20">+IF(D140=0,"",D140/D$76)</f>
        <v>1.8292682926829267E-2</v>
      </c>
      <c r="G140" s="10">
        <f t="shared" si="18"/>
        <v>1</v>
      </c>
      <c r="H140" s="18" t="str">
        <f t="shared" ref="H140:H171" si="21">+IF(OR(AND(E140=""),(G140="")),"",E140*G140)</f>
        <v/>
      </c>
    </row>
    <row r="141" spans="1:8" x14ac:dyDescent="0.2">
      <c r="A141" s="8"/>
      <c r="B141" s="26" t="s">
        <v>131</v>
      </c>
      <c r="C141" s="23">
        <v>1</v>
      </c>
      <c r="D141" s="9">
        <v>10</v>
      </c>
      <c r="E141" s="10">
        <f t="shared" si="19"/>
        <v>1.7543859649122806E-2</v>
      </c>
      <c r="F141" s="10">
        <f t="shared" si="20"/>
        <v>6.097560975609756E-2</v>
      </c>
      <c r="G141" s="10">
        <f t="shared" ref="G141:G175" si="22">+IF(AND(C141=0,D141=0)," ",IF(C141=0,1,IF(D141=0,-1,(D141-C141)/C141)))</f>
        <v>9</v>
      </c>
      <c r="H141" s="18">
        <f t="shared" si="21"/>
        <v>0.15789473684210525</v>
      </c>
    </row>
    <row r="142" spans="1:8" x14ac:dyDescent="0.2">
      <c r="A142" s="8"/>
      <c r="B142" s="26" t="s">
        <v>132</v>
      </c>
      <c r="C142" s="23">
        <v>0</v>
      </c>
      <c r="D142" s="9">
        <v>25</v>
      </c>
      <c r="E142" s="10" t="str">
        <f t="shared" si="19"/>
        <v/>
      </c>
      <c r="F142" s="10">
        <f t="shared" si="20"/>
        <v>0.1524390243902439</v>
      </c>
      <c r="G142" s="10">
        <f t="shared" si="22"/>
        <v>1</v>
      </c>
      <c r="H142" s="18" t="str">
        <f t="shared" si="21"/>
        <v/>
      </c>
    </row>
    <row r="143" spans="1:8" x14ac:dyDescent="0.2">
      <c r="A143" s="8"/>
      <c r="B143" s="26" t="s">
        <v>133</v>
      </c>
      <c r="C143" s="23">
        <v>0</v>
      </c>
      <c r="D143" s="9">
        <v>19</v>
      </c>
      <c r="E143" s="10" t="str">
        <f t="shared" si="19"/>
        <v/>
      </c>
      <c r="F143" s="10">
        <f t="shared" si="20"/>
        <v>0.11585365853658537</v>
      </c>
      <c r="G143" s="10">
        <f t="shared" si="22"/>
        <v>1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0</v>
      </c>
      <c r="D144" s="9">
        <v>3</v>
      </c>
      <c r="E144" s="10" t="str">
        <f t="shared" si="19"/>
        <v/>
      </c>
      <c r="F144" s="10">
        <f t="shared" si="20"/>
        <v>1.8292682926829267E-2</v>
      </c>
      <c r="G144" s="10">
        <f t="shared" si="22"/>
        <v>1</v>
      </c>
      <c r="H144" s="18" t="str">
        <f t="shared" si="21"/>
        <v/>
      </c>
    </row>
    <row r="145" spans="1:8" x14ac:dyDescent="0.2">
      <c r="A145" s="8"/>
      <c r="B145" s="26" t="s">
        <v>135</v>
      </c>
      <c r="C145" s="23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8" t="str">
        <f t="shared" si="21"/>
        <v/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8" t="str">
        <f t="shared" si="21"/>
        <v/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0</v>
      </c>
      <c r="D150" s="9">
        <v>7</v>
      </c>
      <c r="E150" s="10" t="str">
        <f t="shared" si="19"/>
        <v/>
      </c>
      <c r="F150" s="10">
        <f t="shared" si="20"/>
        <v>4.2682926829268296E-2</v>
      </c>
      <c r="G150" s="10">
        <f t="shared" si="22"/>
        <v>1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0</v>
      </c>
      <c r="D151" s="9">
        <v>1</v>
      </c>
      <c r="E151" s="10" t="str">
        <f t="shared" si="19"/>
        <v/>
      </c>
      <c r="F151" s="10">
        <f t="shared" si="20"/>
        <v>6.0975609756097563E-3</v>
      </c>
      <c r="G151" s="10">
        <f t="shared" si="22"/>
        <v>1</v>
      </c>
      <c r="H151" s="18" t="str">
        <f t="shared" si="21"/>
        <v/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2</v>
      </c>
      <c r="E153" s="10" t="str">
        <f t="shared" si="19"/>
        <v/>
      </c>
      <c r="F153" s="10">
        <f t="shared" si="20"/>
        <v>1.2195121951219513E-2</v>
      </c>
      <c r="G153" s="10">
        <f t="shared" si="22"/>
        <v>1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0</v>
      </c>
      <c r="D161" s="9">
        <v>2</v>
      </c>
      <c r="E161" s="10" t="str">
        <f t="shared" si="19"/>
        <v/>
      </c>
      <c r="F161" s="10">
        <f t="shared" si="20"/>
        <v>1.2195121951219513E-2</v>
      </c>
      <c r="G161" s="10">
        <f t="shared" si="22"/>
        <v>1</v>
      </c>
      <c r="H161" s="18" t="str">
        <f t="shared" si="21"/>
        <v/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0</v>
      </c>
      <c r="D172" s="9">
        <v>2</v>
      </c>
      <c r="E172" s="10" t="str">
        <f t="shared" si="19"/>
        <v/>
      </c>
      <c r="F172" s="10">
        <f t="shared" si="20"/>
        <v>1.2195121951219513E-2</v>
      </c>
      <c r="G172" s="10">
        <f t="shared" si="22"/>
        <v>1</v>
      </c>
      <c r="H172" s="18" t="str">
        <f t="shared" ref="H172:H175" si="23">+IF(OR(AND(E172=""),(G172="")),"",E172*G172)</f>
        <v/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182</v>
      </c>
      <c r="D181" s="14">
        <f>SUM(D182:D356)</f>
        <v>201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0.1043956043956044</v>
      </c>
      <c r="H181" s="29">
        <f t="shared" ref="H181:H212" si="26">+IF(OR(AND(E181=""),(G181="")),"",E181*G181)</f>
        <v>0.1043956043956044</v>
      </c>
    </row>
    <row r="182" spans="1:8" x14ac:dyDescent="0.2">
      <c r="A182" s="8"/>
      <c r="B182" s="25" t="s">
        <v>166</v>
      </c>
      <c r="C182" s="22">
        <v>2</v>
      </c>
      <c r="D182" s="15">
        <v>5</v>
      </c>
      <c r="E182" s="16">
        <f t="shared" si="24"/>
        <v>1.098901098901099E-2</v>
      </c>
      <c r="F182" s="16">
        <f t="shared" si="25"/>
        <v>2.4875621890547265E-2</v>
      </c>
      <c r="G182" s="16">
        <f t="shared" ref="G182:G213" si="27">+IF(AND(C182=0,D182=0)," ",IF(C182=0,1,IF(D182=0,-1,(D182-C182)/C182)))</f>
        <v>1.5</v>
      </c>
      <c r="H182" s="17">
        <f t="shared" si="26"/>
        <v>1.6483516483516484E-2</v>
      </c>
    </row>
    <row r="183" spans="1:8" x14ac:dyDescent="0.2">
      <c r="A183" s="8"/>
      <c r="B183" s="26" t="s">
        <v>167</v>
      </c>
      <c r="C183" s="23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8" t="str">
        <f t="shared" si="26"/>
        <v/>
      </c>
    </row>
    <row r="184" spans="1:8" ht="38.25" x14ac:dyDescent="0.2">
      <c r="A184" s="8"/>
      <c r="B184" s="26" t="s">
        <v>168</v>
      </c>
      <c r="C184" s="23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8" t="str">
        <f t="shared" si="26"/>
        <v/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3</v>
      </c>
      <c r="D186" s="9">
        <v>0</v>
      </c>
      <c r="E186" s="10">
        <f t="shared" si="24"/>
        <v>1.6483516483516484E-2</v>
      </c>
      <c r="F186" s="10" t="str">
        <f t="shared" si="25"/>
        <v/>
      </c>
      <c r="G186" s="10">
        <f t="shared" si="27"/>
        <v>-1</v>
      </c>
      <c r="H186" s="18">
        <f t="shared" si="26"/>
        <v>-1.6483516483516484E-2</v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12</v>
      </c>
      <c r="D188" s="9">
        <v>16</v>
      </c>
      <c r="E188" s="10">
        <f t="shared" si="24"/>
        <v>6.5934065934065936E-2</v>
      </c>
      <c r="F188" s="10">
        <f t="shared" si="25"/>
        <v>7.9601990049751242E-2</v>
      </c>
      <c r="G188" s="10">
        <f t="shared" si="27"/>
        <v>0.33333333333333331</v>
      </c>
      <c r="H188" s="18">
        <f t="shared" si="26"/>
        <v>2.1978021978021976E-2</v>
      </c>
    </row>
    <row r="189" spans="1:8" x14ac:dyDescent="0.2">
      <c r="A189" s="8"/>
      <c r="B189" s="26" t="s">
        <v>173</v>
      </c>
      <c r="C189" s="23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8" t="str">
        <f t="shared" si="26"/>
        <v/>
      </c>
    </row>
    <row r="190" spans="1:8" x14ac:dyDescent="0.2">
      <c r="A190" s="8"/>
      <c r="B190" s="26" t="s">
        <v>174</v>
      </c>
      <c r="C190" s="23">
        <v>1</v>
      </c>
      <c r="D190" s="9">
        <v>1</v>
      </c>
      <c r="E190" s="10">
        <f t="shared" si="24"/>
        <v>5.4945054945054949E-3</v>
      </c>
      <c r="F190" s="10">
        <f t="shared" si="25"/>
        <v>4.9751243781094526E-3</v>
      </c>
      <c r="G190" s="10">
        <f t="shared" si="27"/>
        <v>0</v>
      </c>
      <c r="H190" s="18">
        <f t="shared" si="26"/>
        <v>0</v>
      </c>
    </row>
    <row r="191" spans="1:8" x14ac:dyDescent="0.2">
      <c r="A191" s="8"/>
      <c r="B191" s="26" t="s">
        <v>175</v>
      </c>
      <c r="C191" s="23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8" t="str">
        <f t="shared" si="26"/>
        <v/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1</v>
      </c>
      <c r="D195" s="9">
        <v>15</v>
      </c>
      <c r="E195" s="10">
        <f t="shared" si="24"/>
        <v>5.4945054945054949E-3</v>
      </c>
      <c r="F195" s="10">
        <f t="shared" si="25"/>
        <v>7.4626865671641784E-2</v>
      </c>
      <c r="G195" s="10">
        <f t="shared" si="27"/>
        <v>14</v>
      </c>
      <c r="H195" s="18">
        <f t="shared" si="26"/>
        <v>7.6923076923076927E-2</v>
      </c>
    </row>
    <row r="196" spans="1:8" x14ac:dyDescent="0.2">
      <c r="A196" s="8"/>
      <c r="B196" s="26" t="s">
        <v>180</v>
      </c>
      <c r="C196" s="23">
        <v>2</v>
      </c>
      <c r="D196" s="9">
        <v>2</v>
      </c>
      <c r="E196" s="10">
        <f t="shared" si="24"/>
        <v>1.098901098901099E-2</v>
      </c>
      <c r="F196" s="10">
        <f t="shared" si="25"/>
        <v>9.9502487562189053E-3</v>
      </c>
      <c r="G196" s="10">
        <f t="shared" si="27"/>
        <v>0</v>
      </c>
      <c r="H196" s="18">
        <f t="shared" si="26"/>
        <v>0</v>
      </c>
    </row>
    <row r="197" spans="1:8" ht="25.5" x14ac:dyDescent="0.2">
      <c r="A197" s="8"/>
      <c r="B197" s="26" t="s">
        <v>181</v>
      </c>
      <c r="C197" s="23">
        <v>0</v>
      </c>
      <c r="D197" s="9">
        <v>2</v>
      </c>
      <c r="E197" s="10" t="str">
        <f t="shared" si="24"/>
        <v/>
      </c>
      <c r="F197" s="10">
        <f t="shared" si="25"/>
        <v>9.9502487562189053E-3</v>
      </c>
      <c r="G197" s="10">
        <f t="shared" si="27"/>
        <v>1</v>
      </c>
      <c r="H197" s="18" t="str">
        <f t="shared" si="26"/>
        <v/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8" t="str">
        <f t="shared" si="26"/>
        <v/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8" t="str">
        <f t="shared" si="26"/>
        <v/>
      </c>
    </row>
    <row r="203" spans="1:8" x14ac:dyDescent="0.2">
      <c r="A203" s="8"/>
      <c r="B203" s="26" t="s">
        <v>187</v>
      </c>
      <c r="C203" s="23">
        <v>1</v>
      </c>
      <c r="D203" s="9">
        <v>4</v>
      </c>
      <c r="E203" s="10">
        <f t="shared" si="24"/>
        <v>5.4945054945054949E-3</v>
      </c>
      <c r="F203" s="10">
        <f t="shared" si="25"/>
        <v>1.9900497512437811E-2</v>
      </c>
      <c r="G203" s="10">
        <f t="shared" si="27"/>
        <v>3</v>
      </c>
      <c r="H203" s="18">
        <f t="shared" si="26"/>
        <v>1.6483516483516484E-2</v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1</v>
      </c>
      <c r="D206" s="9">
        <v>0</v>
      </c>
      <c r="E206" s="10">
        <f t="shared" si="24"/>
        <v>5.4945054945054949E-3</v>
      </c>
      <c r="F206" s="10" t="str">
        <f t="shared" si="25"/>
        <v/>
      </c>
      <c r="G206" s="10">
        <f t="shared" si="27"/>
        <v>-1</v>
      </c>
      <c r="H206" s="18">
        <f t="shared" si="26"/>
        <v>-5.4945054945054949E-3</v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4</v>
      </c>
      <c r="D208" s="9">
        <v>7</v>
      </c>
      <c r="E208" s="10">
        <f t="shared" si="24"/>
        <v>2.197802197802198E-2</v>
      </c>
      <c r="F208" s="10">
        <f t="shared" si="25"/>
        <v>3.482587064676617E-2</v>
      </c>
      <c r="G208" s="10">
        <f t="shared" si="27"/>
        <v>0.75</v>
      </c>
      <c r="H208" s="18">
        <f t="shared" si="26"/>
        <v>1.6483516483516484E-2</v>
      </c>
    </row>
    <row r="209" spans="1:8" x14ac:dyDescent="0.2">
      <c r="A209" s="8"/>
      <c r="B209" s="26" t="s">
        <v>193</v>
      </c>
      <c r="C209" s="23">
        <v>4</v>
      </c>
      <c r="D209" s="9">
        <v>8</v>
      </c>
      <c r="E209" s="10">
        <f t="shared" si="24"/>
        <v>2.197802197802198E-2</v>
      </c>
      <c r="F209" s="10">
        <f t="shared" si="25"/>
        <v>3.9800995024875621E-2</v>
      </c>
      <c r="G209" s="10">
        <f t="shared" si="27"/>
        <v>1</v>
      </c>
      <c r="H209" s="18">
        <f t="shared" si="26"/>
        <v>2.197802197802198E-2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6</v>
      </c>
      <c r="D211" s="9">
        <v>4</v>
      </c>
      <c r="E211" s="10">
        <f t="shared" si="24"/>
        <v>3.2967032967032968E-2</v>
      </c>
      <c r="F211" s="10">
        <f t="shared" si="25"/>
        <v>1.9900497512437811E-2</v>
      </c>
      <c r="G211" s="10">
        <f t="shared" si="27"/>
        <v>-0.33333333333333331</v>
      </c>
      <c r="H211" s="18">
        <f t="shared" si="26"/>
        <v>-1.0989010989010988E-2</v>
      </c>
    </row>
    <row r="212" spans="1:8" x14ac:dyDescent="0.2">
      <c r="A212" s="8"/>
      <c r="B212" s="26" t="s">
        <v>196</v>
      </c>
      <c r="C212" s="23">
        <v>3</v>
      </c>
      <c r="D212" s="9">
        <v>2</v>
      </c>
      <c r="E212" s="10">
        <f t="shared" si="24"/>
        <v>1.6483516483516484E-2</v>
      </c>
      <c r="F212" s="10">
        <f t="shared" si="25"/>
        <v>9.9502487562189053E-3</v>
      </c>
      <c r="G212" s="10">
        <f t="shared" si="27"/>
        <v>-0.33333333333333331</v>
      </c>
      <c r="H212" s="18">
        <f t="shared" si="26"/>
        <v>-5.4945054945054941E-3</v>
      </c>
    </row>
    <row r="213" spans="1:8" x14ac:dyDescent="0.2">
      <c r="A213" s="8"/>
      <c r="B213" s="26" t="s">
        <v>197</v>
      </c>
      <c r="C213" s="23">
        <v>11</v>
      </c>
      <c r="D213" s="9">
        <v>7</v>
      </c>
      <c r="E213" s="10">
        <f t="shared" ref="E213:E244" si="28">+IF(C213=0,"",C213/C$181)</f>
        <v>6.043956043956044E-2</v>
      </c>
      <c r="F213" s="10">
        <f t="shared" ref="F213:F244" si="29">+IF(D213=0,"",D213/D$181)</f>
        <v>3.482587064676617E-2</v>
      </c>
      <c r="G213" s="10">
        <f t="shared" si="27"/>
        <v>-0.36363636363636365</v>
      </c>
      <c r="H213" s="18">
        <f t="shared" ref="H213:H244" si="30">+IF(OR(AND(E213=""),(G213="")),"",E213*G213)</f>
        <v>-2.197802197802198E-2</v>
      </c>
    </row>
    <row r="214" spans="1:8" x14ac:dyDescent="0.2">
      <c r="A214" s="8"/>
      <c r="B214" s="26" t="s">
        <v>198</v>
      </c>
      <c r="C214" s="23">
        <v>12</v>
      </c>
      <c r="D214" s="9">
        <v>6</v>
      </c>
      <c r="E214" s="10">
        <f t="shared" si="28"/>
        <v>6.5934065934065936E-2</v>
      </c>
      <c r="F214" s="10">
        <f t="shared" si="29"/>
        <v>2.9850746268656716E-2</v>
      </c>
      <c r="G214" s="10">
        <f t="shared" ref="G214:G245" si="31">+IF(AND(C214=0,D214=0)," ",IF(C214=0,1,IF(D214=0,-1,(D214-C214)/C214)))</f>
        <v>-0.5</v>
      </c>
      <c r="H214" s="18">
        <f t="shared" si="30"/>
        <v>-3.2967032967032968E-2</v>
      </c>
    </row>
    <row r="215" spans="1:8" x14ac:dyDescent="0.2">
      <c r="A215" s="8"/>
      <c r="B215" s="26" t="s">
        <v>199</v>
      </c>
      <c r="C215" s="23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8" t="str">
        <f t="shared" si="30"/>
        <v/>
      </c>
    </row>
    <row r="216" spans="1:8" x14ac:dyDescent="0.2">
      <c r="A216" s="8"/>
      <c r="B216" s="26" t="s">
        <v>200</v>
      </c>
      <c r="C216" s="23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8" t="str">
        <f t="shared" si="30"/>
        <v/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4</v>
      </c>
      <c r="D218" s="9">
        <v>0</v>
      </c>
      <c r="E218" s="10">
        <f t="shared" si="28"/>
        <v>2.197802197802198E-2</v>
      </c>
      <c r="F218" s="10" t="str">
        <f t="shared" si="29"/>
        <v/>
      </c>
      <c r="G218" s="10">
        <f t="shared" si="31"/>
        <v>-1</v>
      </c>
      <c r="H218" s="18">
        <f t="shared" si="30"/>
        <v>-2.197802197802198E-2</v>
      </c>
    </row>
    <row r="219" spans="1:8" x14ac:dyDescent="0.2">
      <c r="A219" s="8"/>
      <c r="B219" s="26" t="s">
        <v>203</v>
      </c>
      <c r="C219" s="23">
        <v>2</v>
      </c>
      <c r="D219" s="9">
        <v>1</v>
      </c>
      <c r="E219" s="10">
        <f t="shared" si="28"/>
        <v>1.098901098901099E-2</v>
      </c>
      <c r="F219" s="10">
        <f t="shared" si="29"/>
        <v>4.9751243781094526E-3</v>
      </c>
      <c r="G219" s="10">
        <f t="shared" si="31"/>
        <v>-0.5</v>
      </c>
      <c r="H219" s="18">
        <f t="shared" si="30"/>
        <v>-5.4945054945054949E-3</v>
      </c>
    </row>
    <row r="220" spans="1:8" x14ac:dyDescent="0.2">
      <c r="A220" s="8"/>
      <c r="B220" s="26" t="s">
        <v>204</v>
      </c>
      <c r="C220" s="23">
        <v>2</v>
      </c>
      <c r="D220" s="9">
        <v>3</v>
      </c>
      <c r="E220" s="10">
        <f t="shared" si="28"/>
        <v>1.098901098901099E-2</v>
      </c>
      <c r="F220" s="10">
        <f t="shared" si="29"/>
        <v>1.4925373134328358E-2</v>
      </c>
      <c r="G220" s="10">
        <f t="shared" si="31"/>
        <v>0.5</v>
      </c>
      <c r="H220" s="18">
        <f t="shared" si="30"/>
        <v>5.4945054945054949E-3</v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11</v>
      </c>
      <c r="D223" s="9">
        <v>3</v>
      </c>
      <c r="E223" s="10">
        <f t="shared" si="28"/>
        <v>6.043956043956044E-2</v>
      </c>
      <c r="F223" s="10">
        <f t="shared" si="29"/>
        <v>1.4925373134328358E-2</v>
      </c>
      <c r="G223" s="10">
        <f t="shared" si="31"/>
        <v>-0.72727272727272729</v>
      </c>
      <c r="H223" s="18">
        <f t="shared" si="30"/>
        <v>-4.3956043956043959E-2</v>
      </c>
    </row>
    <row r="224" spans="1:8" x14ac:dyDescent="0.2">
      <c r="A224" s="8"/>
      <c r="B224" s="26" t="s">
        <v>208</v>
      </c>
      <c r="C224" s="23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8" t="str">
        <f t="shared" si="30"/>
        <v/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4</v>
      </c>
      <c r="D228" s="9">
        <v>17</v>
      </c>
      <c r="E228" s="10">
        <f t="shared" si="28"/>
        <v>2.197802197802198E-2</v>
      </c>
      <c r="F228" s="10">
        <f t="shared" si="29"/>
        <v>8.45771144278607E-2</v>
      </c>
      <c r="G228" s="10">
        <f t="shared" si="31"/>
        <v>3.25</v>
      </c>
      <c r="H228" s="18">
        <f t="shared" si="30"/>
        <v>7.1428571428571438E-2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6</v>
      </c>
      <c r="D235" s="9">
        <v>24</v>
      </c>
      <c r="E235" s="10">
        <f t="shared" si="28"/>
        <v>3.2967032967032968E-2</v>
      </c>
      <c r="F235" s="10">
        <f t="shared" si="29"/>
        <v>0.11940298507462686</v>
      </c>
      <c r="G235" s="10">
        <f t="shared" si="31"/>
        <v>3</v>
      </c>
      <c r="H235" s="18">
        <f t="shared" si="30"/>
        <v>9.8901098901098911E-2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0</v>
      </c>
      <c r="D238" s="9">
        <v>1</v>
      </c>
      <c r="E238" s="10" t="str">
        <f t="shared" si="28"/>
        <v/>
      </c>
      <c r="F238" s="10">
        <f t="shared" si="29"/>
        <v>4.9751243781094526E-3</v>
      </c>
      <c r="G238" s="10">
        <f t="shared" si="31"/>
        <v>1</v>
      </c>
      <c r="H238" s="18" t="str">
        <f t="shared" si="30"/>
        <v/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0</v>
      </c>
      <c r="D241" s="9">
        <v>5</v>
      </c>
      <c r="E241" s="10" t="str">
        <f t="shared" si="28"/>
        <v/>
      </c>
      <c r="F241" s="10">
        <f t="shared" si="29"/>
        <v>2.4875621890547265E-2</v>
      </c>
      <c r="G241" s="10">
        <f t="shared" si="31"/>
        <v>1</v>
      </c>
      <c r="H241" s="18" t="str">
        <f t="shared" si="30"/>
        <v/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9</v>
      </c>
      <c r="D245" s="9">
        <v>0</v>
      </c>
      <c r="E245" s="10">
        <f t="shared" ref="E245:E276" si="32">+IF(C245=0,"",C245/C$181)</f>
        <v>4.9450549450549448E-2</v>
      </c>
      <c r="F245" s="10" t="str">
        <f t="shared" ref="F245:F276" si="33">+IF(D245=0,"",D245/D$181)</f>
        <v/>
      </c>
      <c r="G245" s="10">
        <f t="shared" si="31"/>
        <v>-1</v>
      </c>
      <c r="H245" s="18">
        <f t="shared" ref="H245:H276" si="34">+IF(OR(AND(E245=""),(G245="")),"",E245*G245)</f>
        <v>-4.9450549450549448E-2</v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0</v>
      </c>
      <c r="D248" s="9">
        <v>0</v>
      </c>
      <c r="E248" s="10" t="str">
        <f t="shared" si="32"/>
        <v/>
      </c>
      <c r="F248" s="10" t="str">
        <f t="shared" si="33"/>
        <v/>
      </c>
      <c r="G248" s="10" t="str">
        <f t="shared" si="35"/>
        <v xml:space="preserve"> </v>
      </c>
      <c r="H248" s="18" t="str">
        <f t="shared" si="34"/>
        <v/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1</v>
      </c>
      <c r="E250" s="10" t="str">
        <f t="shared" si="32"/>
        <v/>
      </c>
      <c r="F250" s="10">
        <f t="shared" si="33"/>
        <v>4.9751243781094526E-3</v>
      </c>
      <c r="G250" s="10">
        <f t="shared" si="35"/>
        <v>1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0</v>
      </c>
      <c r="D251" s="9">
        <v>3</v>
      </c>
      <c r="E251" s="10" t="str">
        <f t="shared" si="32"/>
        <v/>
      </c>
      <c r="F251" s="10">
        <f t="shared" si="33"/>
        <v>1.4925373134328358E-2</v>
      </c>
      <c r="G251" s="10">
        <f t="shared" si="35"/>
        <v>1</v>
      </c>
      <c r="H251" s="18" t="str">
        <f t="shared" si="34"/>
        <v/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2</v>
      </c>
      <c r="E255" s="10" t="str">
        <f t="shared" si="32"/>
        <v/>
      </c>
      <c r="F255" s="10">
        <f t="shared" si="33"/>
        <v>9.9502487562189053E-3</v>
      </c>
      <c r="G255" s="10">
        <f t="shared" si="35"/>
        <v>1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1</v>
      </c>
      <c r="E256" s="10" t="str">
        <f t="shared" si="32"/>
        <v/>
      </c>
      <c r="F256" s="10">
        <f t="shared" si="33"/>
        <v>4.9751243781094526E-3</v>
      </c>
      <c r="G256" s="10">
        <f t="shared" si="35"/>
        <v>1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1</v>
      </c>
      <c r="D263" s="9">
        <v>0</v>
      </c>
      <c r="E263" s="10">
        <f t="shared" si="32"/>
        <v>5.4945054945054949E-3</v>
      </c>
      <c r="F263" s="10" t="str">
        <f t="shared" si="33"/>
        <v/>
      </c>
      <c r="G263" s="10">
        <f t="shared" si="35"/>
        <v>-1</v>
      </c>
      <c r="H263" s="18">
        <f t="shared" si="34"/>
        <v>-5.4945054945054949E-3</v>
      </c>
    </row>
    <row r="264" spans="1:8" x14ac:dyDescent="0.2">
      <c r="A264" s="8"/>
      <c r="B264" s="26" t="s">
        <v>248</v>
      </c>
      <c r="C264" s="23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0</v>
      </c>
      <c r="D269" s="9">
        <v>2</v>
      </c>
      <c r="E269" s="10" t="str">
        <f t="shared" si="32"/>
        <v/>
      </c>
      <c r="F269" s="10">
        <f t="shared" si="33"/>
        <v>9.9502487562189053E-3</v>
      </c>
      <c r="G269" s="10">
        <f t="shared" si="35"/>
        <v>1</v>
      </c>
      <c r="H269" s="18" t="str">
        <f t="shared" si="34"/>
        <v/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8" t="str">
        <f t="shared" si="34"/>
        <v/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1</v>
      </c>
      <c r="E278" s="10" t="str">
        <f t="shared" si="36"/>
        <v/>
      </c>
      <c r="F278" s="10">
        <f t="shared" si="37"/>
        <v>4.9751243781094526E-3</v>
      </c>
      <c r="G278" s="10">
        <f t="shared" ref="G278:G309" si="39">+IF(AND(C278=0,D278=0)," ",IF(C278=0,1,IF(D278=0,-1,(D278-C278)/C278)))</f>
        <v>1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2</v>
      </c>
      <c r="D285" s="9">
        <v>0</v>
      </c>
      <c r="E285" s="10">
        <f t="shared" si="36"/>
        <v>1.098901098901099E-2</v>
      </c>
      <c r="F285" s="10" t="str">
        <f t="shared" si="37"/>
        <v/>
      </c>
      <c r="G285" s="10">
        <f t="shared" si="39"/>
        <v>-1</v>
      </c>
      <c r="H285" s="18">
        <f t="shared" si="38"/>
        <v>-1.098901098901099E-2</v>
      </c>
    </row>
    <row r="286" spans="1:8" ht="25.5" x14ac:dyDescent="0.2">
      <c r="A286" s="8"/>
      <c r="B286" s="26" t="s">
        <v>270</v>
      </c>
      <c r="C286" s="23">
        <v>24</v>
      </c>
      <c r="D286" s="9">
        <v>8</v>
      </c>
      <c r="E286" s="10">
        <f t="shared" si="36"/>
        <v>0.13186813186813187</v>
      </c>
      <c r="F286" s="10">
        <f t="shared" si="37"/>
        <v>3.9800995024875621E-2</v>
      </c>
      <c r="G286" s="10">
        <f t="shared" si="39"/>
        <v>-0.66666666666666663</v>
      </c>
      <c r="H286" s="18">
        <f t="shared" si="38"/>
        <v>-8.7912087912087905E-2</v>
      </c>
    </row>
    <row r="287" spans="1:8" x14ac:dyDescent="0.2">
      <c r="A287" s="8"/>
      <c r="B287" s="26" t="s">
        <v>271</v>
      </c>
      <c r="C287" s="23">
        <v>1</v>
      </c>
      <c r="D287" s="9">
        <v>3</v>
      </c>
      <c r="E287" s="10">
        <f t="shared" si="36"/>
        <v>5.4945054945054949E-3</v>
      </c>
      <c r="F287" s="10">
        <f t="shared" si="37"/>
        <v>1.4925373134328358E-2</v>
      </c>
      <c r="G287" s="10">
        <f t="shared" si="39"/>
        <v>2</v>
      </c>
      <c r="H287" s="18">
        <f t="shared" si="38"/>
        <v>1.098901098901099E-2</v>
      </c>
    </row>
    <row r="288" spans="1:8" x14ac:dyDescent="0.2">
      <c r="A288" s="8"/>
      <c r="B288" s="26" t="s">
        <v>272</v>
      </c>
      <c r="C288" s="23">
        <v>1</v>
      </c>
      <c r="D288" s="9">
        <v>0</v>
      </c>
      <c r="E288" s="10">
        <f t="shared" si="36"/>
        <v>5.4945054945054949E-3</v>
      </c>
      <c r="F288" s="10" t="str">
        <f t="shared" si="37"/>
        <v/>
      </c>
      <c r="G288" s="10">
        <f t="shared" si="39"/>
        <v>-1</v>
      </c>
      <c r="H288" s="18">
        <f t="shared" si="38"/>
        <v>-5.4945054945054949E-3</v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1</v>
      </c>
      <c r="D290" s="9">
        <v>0</v>
      </c>
      <c r="E290" s="10">
        <f t="shared" si="36"/>
        <v>5.4945054945054949E-3</v>
      </c>
      <c r="F290" s="10" t="str">
        <f t="shared" si="37"/>
        <v/>
      </c>
      <c r="G290" s="10">
        <f t="shared" si="39"/>
        <v>-1</v>
      </c>
      <c r="H290" s="18">
        <f t="shared" si="38"/>
        <v>-5.4945054945054949E-3</v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2</v>
      </c>
      <c r="D293" s="9">
        <v>5</v>
      </c>
      <c r="E293" s="10">
        <f t="shared" si="36"/>
        <v>1.098901098901099E-2</v>
      </c>
      <c r="F293" s="10">
        <f t="shared" si="37"/>
        <v>2.4875621890547265E-2</v>
      </c>
      <c r="G293" s="10">
        <f t="shared" si="39"/>
        <v>1.5</v>
      </c>
      <c r="H293" s="18">
        <f t="shared" si="38"/>
        <v>1.6483516483516484E-2</v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0</v>
      </c>
      <c r="D299" s="9">
        <v>1</v>
      </c>
      <c r="E299" s="10" t="str">
        <f t="shared" si="36"/>
        <v/>
      </c>
      <c r="F299" s="10">
        <f t="shared" si="37"/>
        <v>4.9751243781094526E-3</v>
      </c>
      <c r="G299" s="10">
        <f t="shared" si="39"/>
        <v>1</v>
      </c>
      <c r="H299" s="18" t="str">
        <f t="shared" si="38"/>
        <v/>
      </c>
    </row>
    <row r="300" spans="1:8" x14ac:dyDescent="0.2">
      <c r="A300" s="8"/>
      <c r="B300" s="26" t="s">
        <v>284</v>
      </c>
      <c r="C300" s="23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8" t="str">
        <f t="shared" si="38"/>
        <v/>
      </c>
    </row>
    <row r="301" spans="1:8" x14ac:dyDescent="0.2">
      <c r="A301" s="8"/>
      <c r="B301" s="26" t="s">
        <v>285</v>
      </c>
      <c r="C301" s="23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8" t="str">
        <f t="shared" si="38"/>
        <v/>
      </c>
    </row>
    <row r="302" spans="1:8" x14ac:dyDescent="0.2">
      <c r="A302" s="8"/>
      <c r="B302" s="26" t="s">
        <v>286</v>
      </c>
      <c r="C302" s="23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8" t="str">
        <f t="shared" si="38"/>
        <v/>
      </c>
    </row>
    <row r="303" spans="1:8" x14ac:dyDescent="0.2">
      <c r="A303" s="8"/>
      <c r="B303" s="26" t="s">
        <v>287</v>
      </c>
      <c r="C303" s="23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8" t="str">
        <f t="shared" si="38"/>
        <v/>
      </c>
    </row>
    <row r="305" spans="1:8" x14ac:dyDescent="0.2">
      <c r="A305" s="8"/>
      <c r="B305" s="26" t="s">
        <v>289</v>
      </c>
      <c r="C305" s="23">
        <v>7</v>
      </c>
      <c r="D305" s="9">
        <v>2</v>
      </c>
      <c r="E305" s="10">
        <f t="shared" si="36"/>
        <v>3.8461538461538464E-2</v>
      </c>
      <c r="F305" s="10">
        <f t="shared" si="37"/>
        <v>9.9502487562189053E-3</v>
      </c>
      <c r="G305" s="10">
        <f t="shared" si="39"/>
        <v>-0.7142857142857143</v>
      </c>
      <c r="H305" s="18">
        <f t="shared" si="38"/>
        <v>-2.7472527472527476E-2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1</v>
      </c>
      <c r="E309" s="10" t="str">
        <f t="shared" ref="E309:E340" si="40">+IF(C309=0,"",C309/C$181)</f>
        <v/>
      </c>
      <c r="F309" s="10">
        <f t="shared" ref="F309:F340" si="41">+IF(D309=0,"",D309/D$181)</f>
        <v>4.9751243781094526E-3</v>
      </c>
      <c r="G309" s="10">
        <f t="shared" si="39"/>
        <v>1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6</v>
      </c>
      <c r="D311" s="9">
        <v>1</v>
      </c>
      <c r="E311" s="10">
        <f t="shared" si="40"/>
        <v>3.2967032967032968E-2</v>
      </c>
      <c r="F311" s="10">
        <f t="shared" si="41"/>
        <v>4.9751243781094526E-3</v>
      </c>
      <c r="G311" s="10">
        <f t="shared" si="43"/>
        <v>-0.83333333333333337</v>
      </c>
      <c r="H311" s="18">
        <f t="shared" si="42"/>
        <v>-2.7472527472527476E-2</v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8" t="str">
        <f t="shared" si="42"/>
        <v/>
      </c>
    </row>
    <row r="314" spans="1:8" ht="25.5" x14ac:dyDescent="0.2">
      <c r="A314" s="8"/>
      <c r="B314" s="26" t="s">
        <v>298</v>
      </c>
      <c r="C314" s="23">
        <v>19</v>
      </c>
      <c r="D314" s="9">
        <v>6</v>
      </c>
      <c r="E314" s="10">
        <f t="shared" si="40"/>
        <v>0.1043956043956044</v>
      </c>
      <c r="F314" s="10">
        <f t="shared" si="41"/>
        <v>2.9850746268656716E-2</v>
      </c>
      <c r="G314" s="10">
        <f t="shared" si="43"/>
        <v>-0.68421052631578949</v>
      </c>
      <c r="H314" s="18">
        <f t="shared" si="42"/>
        <v>-7.1428571428571438E-2</v>
      </c>
    </row>
    <row r="315" spans="1:8" x14ac:dyDescent="0.2">
      <c r="A315" s="8"/>
      <c r="B315" s="26" t="s">
        <v>299</v>
      </c>
      <c r="C315" s="23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0</v>
      </c>
      <c r="D316" s="9">
        <v>6</v>
      </c>
      <c r="E316" s="10" t="str">
        <f t="shared" si="40"/>
        <v/>
      </c>
      <c r="F316" s="10">
        <f t="shared" si="41"/>
        <v>2.9850746268656716E-2</v>
      </c>
      <c r="G316" s="10">
        <f t="shared" si="43"/>
        <v>1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8" t="str">
        <f t="shared" si="42"/>
        <v/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0</v>
      </c>
      <c r="D320" s="9">
        <v>11</v>
      </c>
      <c r="E320" s="10" t="str">
        <f t="shared" si="40"/>
        <v/>
      </c>
      <c r="F320" s="10">
        <f t="shared" si="41"/>
        <v>5.4726368159203981E-2</v>
      </c>
      <c r="G320" s="10">
        <f t="shared" si="43"/>
        <v>1</v>
      </c>
      <c r="H320" s="18" t="str">
        <f t="shared" si="42"/>
        <v/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6</v>
      </c>
      <c r="D325" s="9">
        <v>3</v>
      </c>
      <c r="E325" s="10">
        <f t="shared" si="40"/>
        <v>3.2967032967032968E-2</v>
      </c>
      <c r="F325" s="10">
        <f t="shared" si="41"/>
        <v>1.4925373134328358E-2</v>
      </c>
      <c r="G325" s="10">
        <f t="shared" si="43"/>
        <v>-0.5</v>
      </c>
      <c r="H325" s="18">
        <f t="shared" si="42"/>
        <v>-1.6483516483516484E-2</v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1</v>
      </c>
      <c r="D327" s="9">
        <v>0</v>
      </c>
      <c r="E327" s="10">
        <f t="shared" si="40"/>
        <v>5.4945054945054949E-3</v>
      </c>
      <c r="F327" s="10" t="str">
        <f t="shared" si="41"/>
        <v/>
      </c>
      <c r="G327" s="10">
        <f t="shared" si="43"/>
        <v>-1</v>
      </c>
      <c r="H327" s="18">
        <f t="shared" si="42"/>
        <v>-5.4945054945054949E-3</v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1</v>
      </c>
      <c r="D329" s="9">
        <v>2</v>
      </c>
      <c r="E329" s="10">
        <f t="shared" si="40"/>
        <v>5.4945054945054949E-3</v>
      </c>
      <c r="F329" s="10">
        <f t="shared" si="41"/>
        <v>9.9502487562189053E-3</v>
      </c>
      <c r="G329" s="10">
        <f t="shared" si="43"/>
        <v>1</v>
      </c>
      <c r="H329" s="18">
        <f t="shared" si="42"/>
        <v>5.4945054945054949E-3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7</v>
      </c>
      <c r="D331" s="9">
        <v>0</v>
      </c>
      <c r="E331" s="10">
        <f t="shared" si="40"/>
        <v>3.8461538461538464E-2</v>
      </c>
      <c r="F331" s="10" t="str">
        <f t="shared" si="41"/>
        <v/>
      </c>
      <c r="G331" s="10">
        <f t="shared" si="43"/>
        <v>-1</v>
      </c>
      <c r="H331" s="18">
        <f t="shared" si="42"/>
        <v>-3.8461538461538464E-2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2</v>
      </c>
      <c r="D333" s="9">
        <v>4</v>
      </c>
      <c r="E333" s="10">
        <f t="shared" si="40"/>
        <v>1.098901098901099E-2</v>
      </c>
      <c r="F333" s="10">
        <f t="shared" si="41"/>
        <v>1.9900497512437811E-2</v>
      </c>
      <c r="G333" s="10">
        <f t="shared" si="43"/>
        <v>1</v>
      </c>
      <c r="H333" s="18">
        <f t="shared" si="42"/>
        <v>1.098901098901099E-2</v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8" t="str">
        <f t="shared" si="42"/>
        <v/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8" t="str">
        <f t="shared" si="42"/>
        <v/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5</v>
      </c>
      <c r="E351" s="10" t="str">
        <f t="shared" si="44"/>
        <v/>
      </c>
      <c r="F351" s="10">
        <f t="shared" si="45"/>
        <v>2.4875621890547265E-2</v>
      </c>
      <c r="G351" s="10">
        <f t="shared" si="47"/>
        <v>1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823</v>
      </c>
      <c r="D362" s="14">
        <f>SUM(D363:D595)</f>
        <v>796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-3.2806804374240585E-2</v>
      </c>
      <c r="H362" s="29">
        <f t="shared" ref="H362:H425" si="50">+IF(OR(AND(E362=""),(G362="")),"",E362*G362)</f>
        <v>-3.2806804374240585E-2</v>
      </c>
    </row>
    <row r="363" spans="1:8" x14ac:dyDescent="0.2">
      <c r="A363" s="8"/>
      <c r="B363" s="25" t="s">
        <v>341</v>
      </c>
      <c r="C363" s="22">
        <v>1</v>
      </c>
      <c r="D363" s="15">
        <v>3</v>
      </c>
      <c r="E363" s="16">
        <f t="shared" si="48"/>
        <v>1.215066828675577E-3</v>
      </c>
      <c r="F363" s="16">
        <f t="shared" si="49"/>
        <v>3.7688442211055275E-3</v>
      </c>
      <c r="G363" s="16">
        <f t="shared" ref="G363:G426" si="51">+IF(AND(C363=0,D363=0)," ",IF(C363=0,1,IF(D363=0,-1,(D363-C363)/C363)))</f>
        <v>2</v>
      </c>
      <c r="H363" s="17">
        <f t="shared" si="50"/>
        <v>2.4301336573511541E-3</v>
      </c>
    </row>
    <row r="364" spans="1:8" x14ac:dyDescent="0.2">
      <c r="A364" s="8"/>
      <c r="B364" s="26" t="s">
        <v>342</v>
      </c>
      <c r="C364" s="23">
        <v>0</v>
      </c>
      <c r="D364" s="9">
        <v>4</v>
      </c>
      <c r="E364" s="10" t="str">
        <f t="shared" si="48"/>
        <v/>
      </c>
      <c r="F364" s="10">
        <f t="shared" si="49"/>
        <v>5.0251256281407036E-3</v>
      </c>
      <c r="G364" s="10">
        <f t="shared" si="51"/>
        <v>1</v>
      </c>
      <c r="H364" s="18" t="str">
        <f t="shared" si="50"/>
        <v/>
      </c>
    </row>
    <row r="365" spans="1:8" x14ac:dyDescent="0.2">
      <c r="A365" s="8"/>
      <c r="B365" s="26" t="s">
        <v>343</v>
      </c>
      <c r="C365" s="23">
        <v>1</v>
      </c>
      <c r="D365" s="9">
        <v>1</v>
      </c>
      <c r="E365" s="10">
        <f t="shared" si="48"/>
        <v>1.215066828675577E-3</v>
      </c>
      <c r="F365" s="10">
        <f t="shared" si="49"/>
        <v>1.2562814070351759E-3</v>
      </c>
      <c r="G365" s="10">
        <f t="shared" si="51"/>
        <v>0</v>
      </c>
      <c r="H365" s="18">
        <f t="shared" si="50"/>
        <v>0</v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19</v>
      </c>
      <c r="D368" s="9">
        <v>25</v>
      </c>
      <c r="E368" s="10">
        <f t="shared" si="48"/>
        <v>2.3086269744835967E-2</v>
      </c>
      <c r="F368" s="10">
        <f t="shared" si="49"/>
        <v>3.1407035175879394E-2</v>
      </c>
      <c r="G368" s="10">
        <f t="shared" si="51"/>
        <v>0.31578947368421051</v>
      </c>
      <c r="H368" s="18">
        <f t="shared" si="50"/>
        <v>7.2904009720534627E-3</v>
      </c>
    </row>
    <row r="369" spans="1:8" x14ac:dyDescent="0.2">
      <c r="A369" s="8"/>
      <c r="B369" s="26" t="s">
        <v>347</v>
      </c>
      <c r="C369" s="23">
        <v>1</v>
      </c>
      <c r="D369" s="9">
        <v>1</v>
      </c>
      <c r="E369" s="10">
        <f t="shared" si="48"/>
        <v>1.215066828675577E-3</v>
      </c>
      <c r="F369" s="10">
        <f t="shared" si="49"/>
        <v>1.2562814070351759E-3</v>
      </c>
      <c r="G369" s="10">
        <f t="shared" si="51"/>
        <v>0</v>
      </c>
      <c r="H369" s="18">
        <f t="shared" si="50"/>
        <v>0</v>
      </c>
    </row>
    <row r="370" spans="1:8" x14ac:dyDescent="0.2">
      <c r="A370" s="8"/>
      <c r="B370" s="26" t="s">
        <v>348</v>
      </c>
      <c r="C370" s="23">
        <v>3</v>
      </c>
      <c r="D370" s="9">
        <v>0</v>
      </c>
      <c r="E370" s="10">
        <f t="shared" si="48"/>
        <v>3.6452004860267314E-3</v>
      </c>
      <c r="F370" s="10" t="str">
        <f t="shared" si="49"/>
        <v/>
      </c>
      <c r="G370" s="10">
        <f t="shared" si="51"/>
        <v>-1</v>
      </c>
      <c r="H370" s="18">
        <f t="shared" si="50"/>
        <v>-3.6452004860267314E-3</v>
      </c>
    </row>
    <row r="371" spans="1:8" x14ac:dyDescent="0.2">
      <c r="A371" s="8"/>
      <c r="B371" s="26" t="s">
        <v>349</v>
      </c>
      <c r="C371" s="23">
        <v>8</v>
      </c>
      <c r="D371" s="9">
        <v>1</v>
      </c>
      <c r="E371" s="10">
        <f t="shared" si="48"/>
        <v>9.7205346294046164E-3</v>
      </c>
      <c r="F371" s="10">
        <f t="shared" si="49"/>
        <v>1.2562814070351759E-3</v>
      </c>
      <c r="G371" s="10">
        <f t="shared" si="51"/>
        <v>-0.875</v>
      </c>
      <c r="H371" s="18">
        <f t="shared" si="50"/>
        <v>-8.5054678007290396E-3</v>
      </c>
    </row>
    <row r="372" spans="1:8" x14ac:dyDescent="0.2">
      <c r="A372" s="8"/>
      <c r="B372" s="26" t="s">
        <v>350</v>
      </c>
      <c r="C372" s="23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8" t="str">
        <f t="shared" si="50"/>
        <v/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26</v>
      </c>
      <c r="D374" s="9">
        <v>57</v>
      </c>
      <c r="E374" s="10">
        <f t="shared" si="48"/>
        <v>3.1591737545565005E-2</v>
      </c>
      <c r="F374" s="10">
        <f t="shared" si="49"/>
        <v>7.160804020100503E-2</v>
      </c>
      <c r="G374" s="10">
        <f t="shared" si="51"/>
        <v>1.1923076923076923</v>
      </c>
      <c r="H374" s="18">
        <f t="shared" si="50"/>
        <v>3.7667071688942892E-2</v>
      </c>
    </row>
    <row r="375" spans="1:8" x14ac:dyDescent="0.2">
      <c r="A375" s="8"/>
      <c r="B375" s="26" t="s">
        <v>353</v>
      </c>
      <c r="C375" s="23">
        <v>6</v>
      </c>
      <c r="D375" s="9">
        <v>11</v>
      </c>
      <c r="E375" s="10">
        <f t="shared" si="48"/>
        <v>7.2904009720534627E-3</v>
      </c>
      <c r="F375" s="10">
        <f t="shared" si="49"/>
        <v>1.3819095477386936E-2</v>
      </c>
      <c r="G375" s="10">
        <f t="shared" si="51"/>
        <v>0.83333333333333337</v>
      </c>
      <c r="H375" s="18">
        <f t="shared" si="50"/>
        <v>6.0753341433778859E-3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7</v>
      </c>
      <c r="D377" s="9">
        <v>8</v>
      </c>
      <c r="E377" s="10">
        <f t="shared" si="48"/>
        <v>8.5054678007290396E-3</v>
      </c>
      <c r="F377" s="10">
        <f t="shared" si="49"/>
        <v>1.0050251256281407E-2</v>
      </c>
      <c r="G377" s="10">
        <f t="shared" si="51"/>
        <v>0.14285714285714285</v>
      </c>
      <c r="H377" s="18">
        <f t="shared" si="50"/>
        <v>1.215066828675577E-3</v>
      </c>
    </row>
    <row r="378" spans="1:8" x14ac:dyDescent="0.2">
      <c r="A378" s="8"/>
      <c r="B378" s="26" t="s">
        <v>356</v>
      </c>
      <c r="C378" s="23">
        <v>0</v>
      </c>
      <c r="D378" s="9">
        <v>5</v>
      </c>
      <c r="E378" s="10" t="str">
        <f t="shared" si="48"/>
        <v/>
      </c>
      <c r="F378" s="10">
        <f t="shared" si="49"/>
        <v>6.2814070351758797E-3</v>
      </c>
      <c r="G378" s="10">
        <f t="shared" si="51"/>
        <v>1</v>
      </c>
      <c r="H378" s="18" t="str">
        <f t="shared" si="50"/>
        <v/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0</v>
      </c>
      <c r="D380" s="9">
        <v>1</v>
      </c>
      <c r="E380" s="10" t="str">
        <f t="shared" si="48"/>
        <v/>
      </c>
      <c r="F380" s="10">
        <f t="shared" si="49"/>
        <v>1.2562814070351759E-3</v>
      </c>
      <c r="G380" s="10">
        <f t="shared" si="51"/>
        <v>1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0</v>
      </c>
      <c r="D382" s="9">
        <v>49</v>
      </c>
      <c r="E382" s="10" t="str">
        <f t="shared" si="48"/>
        <v/>
      </c>
      <c r="F382" s="10">
        <f t="shared" si="49"/>
        <v>6.1557788944723621E-2</v>
      </c>
      <c r="G382" s="10">
        <f t="shared" si="51"/>
        <v>1</v>
      </c>
      <c r="H382" s="18" t="str">
        <f t="shared" si="50"/>
        <v/>
      </c>
    </row>
    <row r="383" spans="1:8" x14ac:dyDescent="0.2">
      <c r="A383" s="8"/>
      <c r="B383" s="26" t="s">
        <v>361</v>
      </c>
      <c r="C383" s="23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8" t="str">
        <f t="shared" si="50"/>
        <v/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0</v>
      </c>
      <c r="D385" s="9">
        <v>4</v>
      </c>
      <c r="E385" s="10" t="str">
        <f t="shared" si="48"/>
        <v/>
      </c>
      <c r="F385" s="10">
        <f t="shared" si="49"/>
        <v>5.0251256281407036E-3</v>
      </c>
      <c r="G385" s="10">
        <f t="shared" si="51"/>
        <v>1</v>
      </c>
      <c r="H385" s="18" t="str">
        <f t="shared" si="50"/>
        <v/>
      </c>
    </row>
    <row r="386" spans="1:8" x14ac:dyDescent="0.2">
      <c r="A386" s="8"/>
      <c r="B386" s="26" t="s">
        <v>364</v>
      </c>
      <c r="C386" s="23">
        <v>2</v>
      </c>
      <c r="D386" s="9">
        <v>8</v>
      </c>
      <c r="E386" s="10">
        <f t="shared" si="48"/>
        <v>2.4301336573511541E-3</v>
      </c>
      <c r="F386" s="10">
        <f t="shared" si="49"/>
        <v>1.0050251256281407E-2</v>
      </c>
      <c r="G386" s="10">
        <f t="shared" si="51"/>
        <v>3</v>
      </c>
      <c r="H386" s="18">
        <f t="shared" si="50"/>
        <v>7.2904009720534627E-3</v>
      </c>
    </row>
    <row r="387" spans="1:8" x14ac:dyDescent="0.2">
      <c r="A387" s="8"/>
      <c r="B387" s="26" t="s">
        <v>365</v>
      </c>
      <c r="C387" s="23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8" t="str">
        <f t="shared" si="50"/>
        <v/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8" t="str">
        <f t="shared" si="50"/>
        <v/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0</v>
      </c>
      <c r="D392" s="9">
        <v>2</v>
      </c>
      <c r="E392" s="10" t="str">
        <f t="shared" si="48"/>
        <v/>
      </c>
      <c r="F392" s="10">
        <f t="shared" si="49"/>
        <v>2.5125628140703518E-3</v>
      </c>
      <c r="G392" s="10">
        <f t="shared" si="51"/>
        <v>1</v>
      </c>
      <c r="H392" s="18" t="str">
        <f t="shared" si="50"/>
        <v/>
      </c>
    </row>
    <row r="393" spans="1:8" x14ac:dyDescent="0.2">
      <c r="A393" s="8"/>
      <c r="B393" s="26" t="s">
        <v>371</v>
      </c>
      <c r="C393" s="23">
        <v>0</v>
      </c>
      <c r="D393" s="9">
        <v>9</v>
      </c>
      <c r="E393" s="10" t="str">
        <f t="shared" si="48"/>
        <v/>
      </c>
      <c r="F393" s="10">
        <f t="shared" si="49"/>
        <v>1.1306532663316583E-2</v>
      </c>
      <c r="G393" s="10">
        <f t="shared" si="51"/>
        <v>1</v>
      </c>
      <c r="H393" s="18" t="str">
        <f t="shared" si="50"/>
        <v/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8" t="str">
        <f t="shared" si="50"/>
        <v/>
      </c>
    </row>
    <row r="396" spans="1:8" ht="25.5" x14ac:dyDescent="0.2">
      <c r="A396" s="8"/>
      <c r="B396" s="26" t="s">
        <v>374</v>
      </c>
      <c r="C396" s="23">
        <v>3</v>
      </c>
      <c r="D396" s="9">
        <v>3</v>
      </c>
      <c r="E396" s="10">
        <f t="shared" si="48"/>
        <v>3.6452004860267314E-3</v>
      </c>
      <c r="F396" s="10">
        <f t="shared" si="49"/>
        <v>3.7688442211055275E-3</v>
      </c>
      <c r="G396" s="10">
        <f t="shared" si="51"/>
        <v>0</v>
      </c>
      <c r="H396" s="18">
        <f t="shared" si="50"/>
        <v>0</v>
      </c>
    </row>
    <row r="397" spans="1:8" x14ac:dyDescent="0.2">
      <c r="A397" s="8"/>
      <c r="B397" s="26" t="s">
        <v>375</v>
      </c>
      <c r="C397" s="23">
        <v>6</v>
      </c>
      <c r="D397" s="9">
        <v>7</v>
      </c>
      <c r="E397" s="10">
        <f t="shared" si="48"/>
        <v>7.2904009720534627E-3</v>
      </c>
      <c r="F397" s="10">
        <f t="shared" si="49"/>
        <v>8.7939698492462311E-3</v>
      </c>
      <c r="G397" s="10">
        <f t="shared" si="51"/>
        <v>0.16666666666666666</v>
      </c>
      <c r="H397" s="18">
        <f t="shared" si="50"/>
        <v>1.215066828675577E-3</v>
      </c>
    </row>
    <row r="398" spans="1:8" x14ac:dyDescent="0.2">
      <c r="A398" s="8"/>
      <c r="B398" s="26" t="s">
        <v>376</v>
      </c>
      <c r="C398" s="23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8" t="str">
        <f t="shared" si="50"/>
        <v/>
      </c>
    </row>
    <row r="399" spans="1:8" x14ac:dyDescent="0.2">
      <c r="A399" s="8"/>
      <c r="B399" s="26" t="s">
        <v>377</v>
      </c>
      <c r="C399" s="23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2</v>
      </c>
      <c r="D401" s="9">
        <v>0</v>
      </c>
      <c r="E401" s="10">
        <f t="shared" si="48"/>
        <v>2.4301336573511541E-3</v>
      </c>
      <c r="F401" s="10" t="str">
        <f t="shared" si="49"/>
        <v/>
      </c>
      <c r="G401" s="10">
        <f t="shared" si="51"/>
        <v>-1</v>
      </c>
      <c r="H401" s="18">
        <f t="shared" si="50"/>
        <v>-2.4301336573511541E-3</v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3</v>
      </c>
      <c r="D404" s="9">
        <v>23</v>
      </c>
      <c r="E404" s="10">
        <f t="shared" si="48"/>
        <v>3.6452004860267314E-3</v>
      </c>
      <c r="F404" s="10">
        <f t="shared" si="49"/>
        <v>2.8894472361809045E-2</v>
      </c>
      <c r="G404" s="10">
        <f t="shared" si="51"/>
        <v>6.666666666666667</v>
      </c>
      <c r="H404" s="18">
        <f t="shared" si="50"/>
        <v>2.4301336573511544E-2</v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69</v>
      </c>
      <c r="D410" s="9">
        <v>32</v>
      </c>
      <c r="E410" s="10">
        <f t="shared" si="48"/>
        <v>8.3839611178614826E-2</v>
      </c>
      <c r="F410" s="10">
        <f t="shared" si="49"/>
        <v>4.0201005025125629E-2</v>
      </c>
      <c r="G410" s="10">
        <f t="shared" si="51"/>
        <v>-0.53623188405797106</v>
      </c>
      <c r="H410" s="18">
        <f t="shared" si="50"/>
        <v>-4.495747266099636E-2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9</v>
      </c>
      <c r="D413" s="9">
        <v>32</v>
      </c>
      <c r="E413" s="10">
        <f t="shared" si="48"/>
        <v>1.0935601458080195E-2</v>
      </c>
      <c r="F413" s="10">
        <f t="shared" si="49"/>
        <v>4.0201005025125629E-2</v>
      </c>
      <c r="G413" s="10">
        <f t="shared" si="51"/>
        <v>2.5555555555555554</v>
      </c>
      <c r="H413" s="18">
        <f t="shared" si="50"/>
        <v>2.7946537059538274E-2</v>
      </c>
    </row>
    <row r="414" spans="1:8" x14ac:dyDescent="0.2">
      <c r="A414" s="8"/>
      <c r="B414" s="26" t="s">
        <v>392</v>
      </c>
      <c r="C414" s="23">
        <v>43</v>
      </c>
      <c r="D414" s="9">
        <v>21</v>
      </c>
      <c r="E414" s="10">
        <f t="shared" si="48"/>
        <v>5.2247873633049821E-2</v>
      </c>
      <c r="F414" s="10">
        <f t="shared" si="49"/>
        <v>2.6381909547738693E-2</v>
      </c>
      <c r="G414" s="10">
        <f t="shared" si="51"/>
        <v>-0.51162790697674421</v>
      </c>
      <c r="H414" s="18">
        <f t="shared" si="50"/>
        <v>-2.6731470230862701E-2</v>
      </c>
    </row>
    <row r="415" spans="1:8" x14ac:dyDescent="0.2">
      <c r="A415" s="8"/>
      <c r="B415" s="26" t="s">
        <v>393</v>
      </c>
      <c r="C415" s="23">
        <v>11</v>
      </c>
      <c r="D415" s="9">
        <v>15</v>
      </c>
      <c r="E415" s="10">
        <f t="shared" si="48"/>
        <v>1.3365735115431349E-2</v>
      </c>
      <c r="F415" s="10">
        <f t="shared" si="49"/>
        <v>1.8844221105527637E-2</v>
      </c>
      <c r="G415" s="10">
        <f t="shared" si="51"/>
        <v>0.36363636363636365</v>
      </c>
      <c r="H415" s="18">
        <f t="shared" si="50"/>
        <v>4.8602673147023091E-3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8" t="str">
        <f t="shared" si="50"/>
        <v/>
      </c>
    </row>
    <row r="418" spans="1:8" ht="25.5" x14ac:dyDescent="0.2">
      <c r="A418" s="8"/>
      <c r="B418" s="26" t="s">
        <v>396</v>
      </c>
      <c r="C418" s="23">
        <v>8</v>
      </c>
      <c r="D418" s="9">
        <v>0</v>
      </c>
      <c r="E418" s="10">
        <f t="shared" si="48"/>
        <v>9.7205346294046164E-3</v>
      </c>
      <c r="F418" s="10" t="str">
        <f t="shared" si="49"/>
        <v/>
      </c>
      <c r="G418" s="10">
        <f t="shared" si="51"/>
        <v>-1</v>
      </c>
      <c r="H418" s="18">
        <f t="shared" si="50"/>
        <v>-9.7205346294046164E-3</v>
      </c>
    </row>
    <row r="419" spans="1:8" x14ac:dyDescent="0.2">
      <c r="A419" s="8"/>
      <c r="B419" s="26" t="s">
        <v>397</v>
      </c>
      <c r="C419" s="23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8" t="str">
        <f t="shared" si="50"/>
        <v/>
      </c>
    </row>
    <row r="420" spans="1:8" x14ac:dyDescent="0.2">
      <c r="A420" s="8"/>
      <c r="B420" s="26" t="s">
        <v>398</v>
      </c>
      <c r="C420" s="23">
        <v>1</v>
      </c>
      <c r="D420" s="9">
        <v>0</v>
      </c>
      <c r="E420" s="10">
        <f t="shared" si="48"/>
        <v>1.215066828675577E-3</v>
      </c>
      <c r="F420" s="10" t="str">
        <f t="shared" si="49"/>
        <v/>
      </c>
      <c r="G420" s="10">
        <f t="shared" si="51"/>
        <v>-1</v>
      </c>
      <c r="H420" s="18">
        <f t="shared" si="50"/>
        <v>-1.215066828675577E-3</v>
      </c>
    </row>
    <row r="421" spans="1:8" x14ac:dyDescent="0.2">
      <c r="A421" s="8"/>
      <c r="B421" s="26" t="s">
        <v>399</v>
      </c>
      <c r="C421" s="23">
        <v>0</v>
      </c>
      <c r="D421" s="9">
        <v>2</v>
      </c>
      <c r="E421" s="10" t="str">
        <f t="shared" si="48"/>
        <v/>
      </c>
      <c r="F421" s="10">
        <f t="shared" si="49"/>
        <v>2.5125628140703518E-3</v>
      </c>
      <c r="G421" s="10">
        <f t="shared" si="51"/>
        <v>1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0</v>
      </c>
      <c r="D424" s="9">
        <v>2</v>
      </c>
      <c r="E424" s="10" t="str">
        <f t="shared" si="48"/>
        <v/>
      </c>
      <c r="F424" s="10">
        <f t="shared" si="49"/>
        <v>2.5125628140703518E-3</v>
      </c>
      <c r="G424" s="10">
        <f t="shared" si="51"/>
        <v>1</v>
      </c>
      <c r="H424" s="18" t="str">
        <f t="shared" si="50"/>
        <v/>
      </c>
    </row>
    <row r="425" spans="1:8" x14ac:dyDescent="0.2">
      <c r="A425" s="8"/>
      <c r="B425" s="26" t="s">
        <v>403</v>
      </c>
      <c r="C425" s="23">
        <v>2</v>
      </c>
      <c r="D425" s="9">
        <v>4</v>
      </c>
      <c r="E425" s="10">
        <f t="shared" si="48"/>
        <v>2.4301336573511541E-3</v>
      </c>
      <c r="F425" s="10">
        <f t="shared" si="49"/>
        <v>5.0251256281407036E-3</v>
      </c>
      <c r="G425" s="10">
        <f t="shared" si="51"/>
        <v>1</v>
      </c>
      <c r="H425" s="18">
        <f t="shared" si="50"/>
        <v>2.4301336573511541E-3</v>
      </c>
    </row>
    <row r="426" spans="1:8" x14ac:dyDescent="0.2">
      <c r="A426" s="8"/>
      <c r="B426" s="26" t="s">
        <v>404</v>
      </c>
      <c r="C426" s="23">
        <v>21</v>
      </c>
      <c r="D426" s="9">
        <v>41</v>
      </c>
      <c r="E426" s="10">
        <f t="shared" ref="E426:E489" si="52">+IF(C426=0,"",C426/C$362)</f>
        <v>2.551640340218712E-2</v>
      </c>
      <c r="F426" s="10">
        <f t="shared" ref="F426:F489" si="53">+IF(D426=0,"",D426/D$362)</f>
        <v>5.1507537688442212E-2</v>
      </c>
      <c r="G426" s="10">
        <f t="shared" si="51"/>
        <v>0.95238095238095233</v>
      </c>
      <c r="H426" s="18">
        <f t="shared" ref="H426:H489" si="54">+IF(OR(AND(E426=""),(G426="")),"",E426*G426)</f>
        <v>2.4301336573511544E-2</v>
      </c>
    </row>
    <row r="427" spans="1:8" x14ac:dyDescent="0.2">
      <c r="A427" s="8"/>
      <c r="B427" s="26" t="s">
        <v>405</v>
      </c>
      <c r="C427" s="23">
        <v>0</v>
      </c>
      <c r="D427" s="9">
        <v>1</v>
      </c>
      <c r="E427" s="10" t="str">
        <f t="shared" si="52"/>
        <v/>
      </c>
      <c r="F427" s="10">
        <f t="shared" si="53"/>
        <v>1.2562814070351759E-3</v>
      </c>
      <c r="G427" s="10">
        <f t="shared" ref="G427:G490" si="55">+IF(AND(C427=0,D427=0)," ",IF(C427=0,1,IF(D427=0,-1,(D427-C427)/C427)))</f>
        <v>1</v>
      </c>
      <c r="H427" s="18" t="str">
        <f t="shared" si="54"/>
        <v/>
      </c>
    </row>
    <row r="428" spans="1:8" x14ac:dyDescent="0.2">
      <c r="A428" s="8"/>
      <c r="B428" s="26" t="s">
        <v>406</v>
      </c>
      <c r="C428" s="23">
        <v>7</v>
      </c>
      <c r="D428" s="9">
        <v>14</v>
      </c>
      <c r="E428" s="10">
        <f t="shared" si="52"/>
        <v>8.5054678007290396E-3</v>
      </c>
      <c r="F428" s="10">
        <f t="shared" si="53"/>
        <v>1.7587939698492462E-2</v>
      </c>
      <c r="G428" s="10">
        <f t="shared" si="55"/>
        <v>1</v>
      </c>
      <c r="H428" s="18">
        <f t="shared" si="54"/>
        <v>8.5054678007290396E-3</v>
      </c>
    </row>
    <row r="429" spans="1:8" x14ac:dyDescent="0.2">
      <c r="A429" s="8"/>
      <c r="B429" s="26" t="s">
        <v>407</v>
      </c>
      <c r="C429" s="23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8" t="str">
        <f t="shared" si="54"/>
        <v/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1</v>
      </c>
      <c r="D432" s="9">
        <v>0</v>
      </c>
      <c r="E432" s="10">
        <f t="shared" si="52"/>
        <v>1.215066828675577E-3</v>
      </c>
      <c r="F432" s="10" t="str">
        <f t="shared" si="53"/>
        <v/>
      </c>
      <c r="G432" s="10">
        <f t="shared" si="55"/>
        <v>-1</v>
      </c>
      <c r="H432" s="18">
        <f t="shared" si="54"/>
        <v>-1.215066828675577E-3</v>
      </c>
    </row>
    <row r="433" spans="1:8" x14ac:dyDescent="0.2">
      <c r="A433" s="8"/>
      <c r="B433" s="26" t="s">
        <v>411</v>
      </c>
      <c r="C433" s="23">
        <v>1</v>
      </c>
      <c r="D433" s="9">
        <v>0</v>
      </c>
      <c r="E433" s="10">
        <f t="shared" si="52"/>
        <v>1.215066828675577E-3</v>
      </c>
      <c r="F433" s="10" t="str">
        <f t="shared" si="53"/>
        <v/>
      </c>
      <c r="G433" s="10">
        <f t="shared" si="55"/>
        <v>-1</v>
      </c>
      <c r="H433" s="18">
        <f t="shared" si="54"/>
        <v>-1.215066828675577E-3</v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108</v>
      </c>
      <c r="D437" s="9">
        <v>120</v>
      </c>
      <c r="E437" s="10">
        <f t="shared" si="52"/>
        <v>0.13122721749696234</v>
      </c>
      <c r="F437" s="10">
        <f t="shared" si="53"/>
        <v>0.15075376884422109</v>
      </c>
      <c r="G437" s="10">
        <f t="shared" si="55"/>
        <v>0.1111111111111111</v>
      </c>
      <c r="H437" s="18">
        <f t="shared" si="54"/>
        <v>1.4580801944106925E-2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3</v>
      </c>
      <c r="D441" s="9">
        <v>3</v>
      </c>
      <c r="E441" s="10">
        <f t="shared" si="52"/>
        <v>3.6452004860267314E-3</v>
      </c>
      <c r="F441" s="10">
        <f t="shared" si="53"/>
        <v>3.7688442211055275E-3</v>
      </c>
      <c r="G441" s="10">
        <f t="shared" si="55"/>
        <v>0</v>
      </c>
      <c r="H441" s="18">
        <f t="shared" si="54"/>
        <v>0</v>
      </c>
    </row>
    <row r="442" spans="1:8" x14ac:dyDescent="0.2">
      <c r="A442" s="8"/>
      <c r="B442" s="26" t="s">
        <v>420</v>
      </c>
      <c r="C442" s="23">
        <v>0</v>
      </c>
      <c r="D442" s="9">
        <v>1</v>
      </c>
      <c r="E442" s="10" t="str">
        <f t="shared" si="52"/>
        <v/>
      </c>
      <c r="F442" s="10">
        <f t="shared" si="53"/>
        <v>1.2562814070351759E-3</v>
      </c>
      <c r="G442" s="10">
        <f t="shared" si="55"/>
        <v>1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8" t="str">
        <f t="shared" si="54"/>
        <v/>
      </c>
    </row>
    <row r="446" spans="1:8" x14ac:dyDescent="0.2">
      <c r="A446" s="8"/>
      <c r="B446" s="26" t="s">
        <v>424</v>
      </c>
      <c r="C446" s="23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8" t="str">
        <f t="shared" si="54"/>
        <v/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1</v>
      </c>
      <c r="D449" s="9">
        <v>0</v>
      </c>
      <c r="E449" s="10">
        <f t="shared" si="52"/>
        <v>1.215066828675577E-3</v>
      </c>
      <c r="F449" s="10" t="str">
        <f t="shared" si="53"/>
        <v/>
      </c>
      <c r="G449" s="10">
        <f t="shared" si="55"/>
        <v>-1</v>
      </c>
      <c r="H449" s="18">
        <f t="shared" si="54"/>
        <v>-1.215066828675577E-3</v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120</v>
      </c>
      <c r="D451" s="9">
        <v>37</v>
      </c>
      <c r="E451" s="10">
        <f t="shared" si="52"/>
        <v>0.14580801944106925</v>
      </c>
      <c r="F451" s="10">
        <f t="shared" si="53"/>
        <v>4.6482412060301508E-2</v>
      </c>
      <c r="G451" s="10">
        <f t="shared" si="55"/>
        <v>-0.69166666666666665</v>
      </c>
      <c r="H451" s="18">
        <f t="shared" si="54"/>
        <v>-0.10085054678007289</v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12</v>
      </c>
      <c r="D453" s="9">
        <v>4</v>
      </c>
      <c r="E453" s="10">
        <f t="shared" si="52"/>
        <v>1.4580801944106925E-2</v>
      </c>
      <c r="F453" s="10">
        <f t="shared" si="53"/>
        <v>5.0251256281407036E-3</v>
      </c>
      <c r="G453" s="10">
        <f t="shared" si="55"/>
        <v>-0.66666666666666663</v>
      </c>
      <c r="H453" s="18">
        <f t="shared" si="54"/>
        <v>-9.7205346294046164E-3</v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2</v>
      </c>
      <c r="D456" s="9">
        <v>0</v>
      </c>
      <c r="E456" s="10">
        <f t="shared" si="52"/>
        <v>2.4301336573511541E-3</v>
      </c>
      <c r="F456" s="10" t="str">
        <f t="shared" si="53"/>
        <v/>
      </c>
      <c r="G456" s="10">
        <f t="shared" si="55"/>
        <v>-1</v>
      </c>
      <c r="H456" s="18">
        <f t="shared" si="54"/>
        <v>-2.4301336573511541E-3</v>
      </c>
    </row>
    <row r="457" spans="1:8" x14ac:dyDescent="0.2">
      <c r="A457" s="8"/>
      <c r="B457" s="26" t="s">
        <v>435</v>
      </c>
      <c r="C457" s="23">
        <v>0</v>
      </c>
      <c r="D457" s="9">
        <v>17</v>
      </c>
      <c r="E457" s="10" t="str">
        <f t="shared" si="52"/>
        <v/>
      </c>
      <c r="F457" s="10">
        <f t="shared" si="53"/>
        <v>2.1356783919597989E-2</v>
      </c>
      <c r="G457" s="10">
        <f t="shared" si="55"/>
        <v>1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41</v>
      </c>
      <c r="D458" s="9">
        <v>17</v>
      </c>
      <c r="E458" s="10">
        <f t="shared" si="52"/>
        <v>4.9817739975698661E-2</v>
      </c>
      <c r="F458" s="10">
        <f t="shared" si="53"/>
        <v>2.1356783919597989E-2</v>
      </c>
      <c r="G458" s="10">
        <f t="shared" si="55"/>
        <v>-0.58536585365853655</v>
      </c>
      <c r="H458" s="18">
        <f t="shared" si="54"/>
        <v>-2.9161603888213847E-2</v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4</v>
      </c>
      <c r="D460" s="9">
        <v>17</v>
      </c>
      <c r="E460" s="10">
        <f t="shared" si="52"/>
        <v>4.8602673147023082E-3</v>
      </c>
      <c r="F460" s="10">
        <f t="shared" si="53"/>
        <v>2.1356783919597989E-2</v>
      </c>
      <c r="G460" s="10">
        <f t="shared" si="55"/>
        <v>3.25</v>
      </c>
      <c r="H460" s="18">
        <f t="shared" si="54"/>
        <v>1.5795868772782502E-2</v>
      </c>
    </row>
    <row r="461" spans="1:8" x14ac:dyDescent="0.2">
      <c r="A461" s="8"/>
      <c r="B461" s="26" t="s">
        <v>439</v>
      </c>
      <c r="C461" s="23">
        <v>0</v>
      </c>
      <c r="D461" s="9">
        <v>14</v>
      </c>
      <c r="E461" s="10" t="str">
        <f t="shared" si="52"/>
        <v/>
      </c>
      <c r="F461" s="10">
        <f t="shared" si="53"/>
        <v>1.7587939698492462E-2</v>
      </c>
      <c r="G461" s="10">
        <f t="shared" si="55"/>
        <v>1</v>
      </c>
      <c r="H461" s="18" t="str">
        <f t="shared" si="54"/>
        <v/>
      </c>
    </row>
    <row r="462" spans="1:8" x14ac:dyDescent="0.2">
      <c r="A462" s="8"/>
      <c r="B462" s="26" t="s">
        <v>440</v>
      </c>
      <c r="C462" s="23">
        <v>1</v>
      </c>
      <c r="D462" s="9">
        <v>25</v>
      </c>
      <c r="E462" s="10">
        <f t="shared" si="52"/>
        <v>1.215066828675577E-3</v>
      </c>
      <c r="F462" s="10">
        <f t="shared" si="53"/>
        <v>3.1407035175879394E-2</v>
      </c>
      <c r="G462" s="10">
        <f t="shared" si="55"/>
        <v>24</v>
      </c>
      <c r="H462" s="18">
        <f t="shared" si="54"/>
        <v>2.9161603888213851E-2</v>
      </c>
    </row>
    <row r="463" spans="1:8" x14ac:dyDescent="0.2">
      <c r="A463" s="8"/>
      <c r="B463" s="26" t="s">
        <v>441</v>
      </c>
      <c r="C463" s="23">
        <v>0</v>
      </c>
      <c r="D463" s="9">
        <v>2</v>
      </c>
      <c r="E463" s="10" t="str">
        <f t="shared" si="52"/>
        <v/>
      </c>
      <c r="F463" s="10">
        <f t="shared" si="53"/>
        <v>2.5125628140703518E-3</v>
      </c>
      <c r="G463" s="10">
        <f t="shared" si="55"/>
        <v>1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0</v>
      </c>
      <c r="D464" s="9">
        <v>15</v>
      </c>
      <c r="E464" s="10" t="str">
        <f t="shared" si="52"/>
        <v/>
      </c>
      <c r="F464" s="10">
        <f t="shared" si="53"/>
        <v>1.8844221105527637E-2</v>
      </c>
      <c r="G464" s="10">
        <f t="shared" si="55"/>
        <v>1</v>
      </c>
      <c r="H464" s="18" t="str">
        <f t="shared" si="54"/>
        <v/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1</v>
      </c>
      <c r="E468" s="10" t="str">
        <f t="shared" si="52"/>
        <v/>
      </c>
      <c r="F468" s="10">
        <f t="shared" si="53"/>
        <v>1.2562814070351759E-3</v>
      </c>
      <c r="G468" s="10">
        <f t="shared" si="55"/>
        <v>1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11</v>
      </c>
      <c r="E469" s="10" t="str">
        <f t="shared" si="52"/>
        <v/>
      </c>
      <c r="F469" s="10">
        <f t="shared" si="53"/>
        <v>1.3819095477386936E-2</v>
      </c>
      <c r="G469" s="10">
        <f t="shared" si="55"/>
        <v>1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8" t="str">
        <f t="shared" si="54"/>
        <v/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3</v>
      </c>
      <c r="D474" s="9">
        <v>0</v>
      </c>
      <c r="E474" s="10">
        <f t="shared" si="52"/>
        <v>3.6452004860267314E-3</v>
      </c>
      <c r="F474" s="10" t="str">
        <f t="shared" si="53"/>
        <v/>
      </c>
      <c r="G474" s="10">
        <f t="shared" si="55"/>
        <v>-1</v>
      </c>
      <c r="H474" s="18">
        <f t="shared" si="54"/>
        <v>-3.6452004860267314E-3</v>
      </c>
    </row>
    <row r="475" spans="1:8" x14ac:dyDescent="0.2">
      <c r="A475" s="8"/>
      <c r="B475" s="26" t="s">
        <v>453</v>
      </c>
      <c r="C475" s="23">
        <v>1</v>
      </c>
      <c r="D475" s="9">
        <v>0</v>
      </c>
      <c r="E475" s="10">
        <f t="shared" si="52"/>
        <v>1.215066828675577E-3</v>
      </c>
      <c r="F475" s="10" t="str">
        <f t="shared" si="53"/>
        <v/>
      </c>
      <c r="G475" s="10">
        <f t="shared" si="55"/>
        <v>-1</v>
      </c>
      <c r="H475" s="18">
        <f t="shared" si="54"/>
        <v>-1.215066828675577E-3</v>
      </c>
    </row>
    <row r="476" spans="1:8" x14ac:dyDescent="0.2">
      <c r="A476" s="8"/>
      <c r="B476" s="26" t="s">
        <v>454</v>
      </c>
      <c r="C476" s="23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8" t="str">
        <f t="shared" si="54"/>
        <v/>
      </c>
    </row>
    <row r="477" spans="1:8" ht="25.5" x14ac:dyDescent="0.2">
      <c r="A477" s="8"/>
      <c r="B477" s="26" t="s">
        <v>455</v>
      </c>
      <c r="C477" s="23">
        <v>2</v>
      </c>
      <c r="D477" s="9">
        <v>0</v>
      </c>
      <c r="E477" s="10">
        <f t="shared" si="52"/>
        <v>2.4301336573511541E-3</v>
      </c>
      <c r="F477" s="10" t="str">
        <f t="shared" si="53"/>
        <v/>
      </c>
      <c r="G477" s="10">
        <f t="shared" si="55"/>
        <v>-1</v>
      </c>
      <c r="H477" s="18">
        <f t="shared" si="54"/>
        <v>-2.4301336573511541E-3</v>
      </c>
    </row>
    <row r="478" spans="1:8" ht="25.5" x14ac:dyDescent="0.2">
      <c r="A478" s="8"/>
      <c r="B478" s="26" t="s">
        <v>456</v>
      </c>
      <c r="C478" s="23">
        <v>3</v>
      </c>
      <c r="D478" s="9">
        <v>2</v>
      </c>
      <c r="E478" s="10">
        <f t="shared" si="52"/>
        <v>3.6452004860267314E-3</v>
      </c>
      <c r="F478" s="10">
        <f t="shared" si="53"/>
        <v>2.5125628140703518E-3</v>
      </c>
      <c r="G478" s="10">
        <f t="shared" si="55"/>
        <v>-0.33333333333333331</v>
      </c>
      <c r="H478" s="18">
        <f t="shared" si="54"/>
        <v>-1.215066828675577E-3</v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3</v>
      </c>
      <c r="D480" s="9">
        <v>0</v>
      </c>
      <c r="E480" s="10">
        <f t="shared" si="52"/>
        <v>3.6452004860267314E-3</v>
      </c>
      <c r="F480" s="10" t="str">
        <f t="shared" si="53"/>
        <v/>
      </c>
      <c r="G480" s="10">
        <f t="shared" si="55"/>
        <v>-1</v>
      </c>
      <c r="H480" s="18">
        <f t="shared" si="54"/>
        <v>-3.6452004860267314E-3</v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8" t="str">
        <f t="shared" si="54"/>
        <v/>
      </c>
    </row>
    <row r="483" spans="1:8" x14ac:dyDescent="0.2">
      <c r="A483" s="8"/>
      <c r="B483" s="26" t="s">
        <v>461</v>
      </c>
      <c r="C483" s="23">
        <v>1</v>
      </c>
      <c r="D483" s="9">
        <v>0</v>
      </c>
      <c r="E483" s="10">
        <f t="shared" si="52"/>
        <v>1.215066828675577E-3</v>
      </c>
      <c r="F483" s="10" t="str">
        <f t="shared" si="53"/>
        <v/>
      </c>
      <c r="G483" s="10">
        <f t="shared" si="55"/>
        <v>-1</v>
      </c>
      <c r="H483" s="18">
        <f t="shared" si="54"/>
        <v>-1.215066828675577E-3</v>
      </c>
    </row>
    <row r="484" spans="1:8" x14ac:dyDescent="0.2">
      <c r="A484" s="8"/>
      <c r="B484" s="26" t="s">
        <v>462</v>
      </c>
      <c r="C484" s="23">
        <v>13</v>
      </c>
      <c r="D484" s="9">
        <v>12</v>
      </c>
      <c r="E484" s="10">
        <f t="shared" si="52"/>
        <v>1.5795868772782502E-2</v>
      </c>
      <c r="F484" s="10">
        <f t="shared" si="53"/>
        <v>1.507537688442211E-2</v>
      </c>
      <c r="G484" s="10">
        <f t="shared" si="55"/>
        <v>-7.6923076923076927E-2</v>
      </c>
      <c r="H484" s="18">
        <f t="shared" si="54"/>
        <v>-1.2150668286755773E-3</v>
      </c>
    </row>
    <row r="485" spans="1:8" x14ac:dyDescent="0.2">
      <c r="A485" s="8"/>
      <c r="B485" s="26" t="s">
        <v>463</v>
      </c>
      <c r="C485" s="23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8" t="str">
        <f t="shared" si="54"/>
        <v/>
      </c>
    </row>
    <row r="486" spans="1:8" x14ac:dyDescent="0.2">
      <c r="A486" s="8"/>
      <c r="B486" s="26" t="s">
        <v>464</v>
      </c>
      <c r="C486" s="23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4</v>
      </c>
      <c r="D487" s="9">
        <v>3</v>
      </c>
      <c r="E487" s="10">
        <f t="shared" si="52"/>
        <v>4.8602673147023082E-3</v>
      </c>
      <c r="F487" s="10">
        <f t="shared" si="53"/>
        <v>3.7688442211055275E-3</v>
      </c>
      <c r="G487" s="10">
        <f t="shared" si="55"/>
        <v>-0.25</v>
      </c>
      <c r="H487" s="18">
        <f t="shared" si="54"/>
        <v>-1.215066828675577E-3</v>
      </c>
    </row>
    <row r="488" spans="1:8" x14ac:dyDescent="0.2">
      <c r="A488" s="8"/>
      <c r="B488" s="26" t="s">
        <v>466</v>
      </c>
      <c r="C488" s="23">
        <v>2</v>
      </c>
      <c r="D488" s="9">
        <v>0</v>
      </c>
      <c r="E488" s="10">
        <f t="shared" si="52"/>
        <v>2.4301336573511541E-3</v>
      </c>
      <c r="F488" s="10" t="str">
        <f t="shared" si="53"/>
        <v/>
      </c>
      <c r="G488" s="10">
        <f t="shared" si="55"/>
        <v>-1</v>
      </c>
      <c r="H488" s="18">
        <f t="shared" si="54"/>
        <v>-2.4301336573511541E-3</v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120</v>
      </c>
      <c r="D490" s="9">
        <v>1</v>
      </c>
      <c r="E490" s="10">
        <f t="shared" ref="E490:E553" si="56">+IF(C490=0,"",C490/C$362)</f>
        <v>0.14580801944106925</v>
      </c>
      <c r="F490" s="10">
        <f t="shared" ref="F490:F553" si="57">+IF(D490=0,"",D490/D$362)</f>
        <v>1.2562814070351759E-3</v>
      </c>
      <c r="G490" s="10">
        <f t="shared" si="55"/>
        <v>-0.9916666666666667</v>
      </c>
      <c r="H490" s="18">
        <f t="shared" ref="H490:H553" si="58">+IF(OR(AND(E490=""),(G490="")),"",E490*G490)</f>
        <v>-0.14459295261239369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8" t="str">
        <f t="shared" si="58"/>
        <v/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0</v>
      </c>
      <c r="D498" s="9">
        <v>3</v>
      </c>
      <c r="E498" s="10" t="str">
        <f t="shared" si="56"/>
        <v/>
      </c>
      <c r="F498" s="10">
        <f t="shared" si="57"/>
        <v>3.7688442211055275E-3</v>
      </c>
      <c r="G498" s="10">
        <f t="shared" si="59"/>
        <v>1</v>
      </c>
      <c r="H498" s="18" t="str">
        <f t="shared" si="58"/>
        <v/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8" t="str">
        <f t="shared" si="58"/>
        <v/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8" t="str">
        <f t="shared" si="58"/>
        <v/>
      </c>
    </row>
    <row r="503" spans="1:8" x14ac:dyDescent="0.2">
      <c r="A503" s="8"/>
      <c r="B503" s="26" t="s">
        <v>481</v>
      </c>
      <c r="C503" s="23">
        <v>4</v>
      </c>
      <c r="D503" s="9">
        <v>3</v>
      </c>
      <c r="E503" s="10">
        <f t="shared" si="56"/>
        <v>4.8602673147023082E-3</v>
      </c>
      <c r="F503" s="10">
        <f t="shared" si="57"/>
        <v>3.7688442211055275E-3</v>
      </c>
      <c r="G503" s="10">
        <f t="shared" si="59"/>
        <v>-0.25</v>
      </c>
      <c r="H503" s="18">
        <f t="shared" si="58"/>
        <v>-1.215066828675577E-3</v>
      </c>
    </row>
    <row r="504" spans="1:8" x14ac:dyDescent="0.2">
      <c r="A504" s="8"/>
      <c r="B504" s="26" t="s">
        <v>482</v>
      </c>
      <c r="C504" s="23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8" t="str">
        <f t="shared" si="58"/>
        <v/>
      </c>
    </row>
    <row r="505" spans="1:8" x14ac:dyDescent="0.2">
      <c r="A505" s="8"/>
      <c r="B505" s="26" t="s">
        <v>483</v>
      </c>
      <c r="C505" s="23">
        <v>1</v>
      </c>
      <c r="D505" s="9">
        <v>12</v>
      </c>
      <c r="E505" s="10">
        <f t="shared" si="56"/>
        <v>1.215066828675577E-3</v>
      </c>
      <c r="F505" s="10">
        <f t="shared" si="57"/>
        <v>1.507537688442211E-2</v>
      </c>
      <c r="G505" s="10">
        <f t="shared" si="59"/>
        <v>11</v>
      </c>
      <c r="H505" s="18">
        <f t="shared" si="58"/>
        <v>1.3365735115431347E-2</v>
      </c>
    </row>
    <row r="506" spans="1:8" x14ac:dyDescent="0.2">
      <c r="A506" s="8"/>
      <c r="B506" s="26" t="s">
        <v>484</v>
      </c>
      <c r="C506" s="23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2</v>
      </c>
      <c r="D508" s="9">
        <v>2</v>
      </c>
      <c r="E508" s="10">
        <f t="shared" si="56"/>
        <v>2.4301336573511541E-3</v>
      </c>
      <c r="F508" s="10">
        <f t="shared" si="57"/>
        <v>2.5125628140703518E-3</v>
      </c>
      <c r="G508" s="10">
        <f t="shared" si="59"/>
        <v>0</v>
      </c>
      <c r="H508" s="18">
        <f t="shared" si="58"/>
        <v>0</v>
      </c>
    </row>
    <row r="509" spans="1:8" x14ac:dyDescent="0.2">
      <c r="A509" s="8"/>
      <c r="B509" s="26" t="s">
        <v>487</v>
      </c>
      <c r="C509" s="23">
        <v>0</v>
      </c>
      <c r="D509" s="9">
        <v>5</v>
      </c>
      <c r="E509" s="10" t="str">
        <f t="shared" si="56"/>
        <v/>
      </c>
      <c r="F509" s="10">
        <f t="shared" si="57"/>
        <v>6.2814070351758797E-3</v>
      </c>
      <c r="G509" s="10">
        <f t="shared" si="59"/>
        <v>1</v>
      </c>
      <c r="H509" s="18" t="str">
        <f t="shared" si="58"/>
        <v/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2</v>
      </c>
      <c r="E513" s="10" t="str">
        <f t="shared" si="56"/>
        <v/>
      </c>
      <c r="F513" s="10">
        <f t="shared" si="57"/>
        <v>2.5125628140703518E-3</v>
      </c>
      <c r="G513" s="10">
        <f t="shared" si="59"/>
        <v>1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8" t="str">
        <f t="shared" si="58"/>
        <v/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8" t="str">
        <f t="shared" si="58"/>
        <v/>
      </c>
    </row>
    <row r="517" spans="1:8" ht="25.5" x14ac:dyDescent="0.2">
      <c r="A517" s="8"/>
      <c r="B517" s="26" t="s">
        <v>495</v>
      </c>
      <c r="C517" s="23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39</v>
      </c>
      <c r="D519" s="9">
        <v>0</v>
      </c>
      <c r="E519" s="10">
        <f t="shared" si="56"/>
        <v>4.7387606318347507E-2</v>
      </c>
      <c r="F519" s="10" t="str">
        <f t="shared" si="57"/>
        <v/>
      </c>
      <c r="G519" s="10">
        <f t="shared" si="59"/>
        <v>-1</v>
      </c>
      <c r="H519" s="18">
        <f t="shared" si="58"/>
        <v>-4.7387606318347507E-2</v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1</v>
      </c>
      <c r="E521" s="10" t="str">
        <f t="shared" si="56"/>
        <v/>
      </c>
      <c r="F521" s="10">
        <f t="shared" si="57"/>
        <v>1.2562814070351759E-3</v>
      </c>
      <c r="G521" s="10">
        <f t="shared" si="59"/>
        <v>1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4</v>
      </c>
      <c r="E525" s="10" t="str">
        <f t="shared" si="56"/>
        <v/>
      </c>
      <c r="F525" s="10">
        <f t="shared" si="57"/>
        <v>5.0251256281407036E-3</v>
      </c>
      <c r="G525" s="10">
        <f t="shared" si="59"/>
        <v>1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10</v>
      </c>
      <c r="D530" s="9">
        <v>3</v>
      </c>
      <c r="E530" s="10">
        <f t="shared" si="56"/>
        <v>1.2150668286755772E-2</v>
      </c>
      <c r="F530" s="10">
        <f t="shared" si="57"/>
        <v>3.7688442211055275E-3</v>
      </c>
      <c r="G530" s="10">
        <f t="shared" si="59"/>
        <v>-0.7</v>
      </c>
      <c r="H530" s="18">
        <f t="shared" si="58"/>
        <v>-8.5054678007290396E-3</v>
      </c>
    </row>
    <row r="531" spans="1:8" x14ac:dyDescent="0.2">
      <c r="A531" s="8"/>
      <c r="B531" s="26" t="s">
        <v>509</v>
      </c>
      <c r="C531" s="23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8" t="str">
        <f t="shared" si="58"/>
        <v/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8" t="str">
        <f t="shared" si="58"/>
        <v/>
      </c>
    </row>
    <row r="536" spans="1:8" x14ac:dyDescent="0.2">
      <c r="A536" s="8"/>
      <c r="B536" s="26" t="s">
        <v>514</v>
      </c>
      <c r="C536" s="23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8" t="str">
        <f t="shared" si="58"/>
        <v/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1</v>
      </c>
      <c r="E546" s="10" t="str">
        <f t="shared" si="56"/>
        <v/>
      </c>
      <c r="F546" s="10">
        <f t="shared" si="57"/>
        <v>1.2562814070351759E-3</v>
      </c>
      <c r="G546" s="10">
        <f t="shared" si="59"/>
        <v>1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8" t="str">
        <f t="shared" si="58"/>
        <v/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0</v>
      </c>
      <c r="D555" s="9">
        <v>2</v>
      </c>
      <c r="E555" s="10" t="str">
        <f t="shared" si="60"/>
        <v/>
      </c>
      <c r="F555" s="10">
        <f t="shared" si="61"/>
        <v>2.5125628140703518E-3</v>
      </c>
      <c r="G555" s="10">
        <f t="shared" ref="G555:G595" si="63">+IF(AND(C555=0,D555=0)," ",IF(C555=0,1,IF(D555=0,-1,(D555-C555)/C555)))</f>
        <v>1</v>
      </c>
      <c r="H555" s="18" t="str">
        <f t="shared" si="62"/>
        <v/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1</v>
      </c>
      <c r="E557" s="10" t="str">
        <f t="shared" si="60"/>
        <v/>
      </c>
      <c r="F557" s="10">
        <f t="shared" si="61"/>
        <v>1.2562814070351759E-3</v>
      </c>
      <c r="G557" s="10">
        <f t="shared" si="63"/>
        <v>1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2</v>
      </c>
      <c r="D558" s="9">
        <v>14</v>
      </c>
      <c r="E558" s="10">
        <f t="shared" si="60"/>
        <v>2.4301336573511541E-3</v>
      </c>
      <c r="F558" s="10">
        <f t="shared" si="61"/>
        <v>1.7587939698492462E-2</v>
      </c>
      <c r="G558" s="10">
        <f t="shared" si="63"/>
        <v>6</v>
      </c>
      <c r="H558" s="18">
        <f t="shared" si="62"/>
        <v>1.4580801944106925E-2</v>
      </c>
    </row>
    <row r="559" spans="1:8" x14ac:dyDescent="0.2">
      <c r="A559" s="8"/>
      <c r="B559" s="26" t="s">
        <v>537</v>
      </c>
      <c r="C559" s="23">
        <v>15</v>
      </c>
      <c r="D559" s="9">
        <v>0</v>
      </c>
      <c r="E559" s="10">
        <f t="shared" si="60"/>
        <v>1.8226002430133656E-2</v>
      </c>
      <c r="F559" s="10" t="str">
        <f t="shared" si="61"/>
        <v/>
      </c>
      <c r="G559" s="10">
        <f t="shared" si="63"/>
        <v>-1</v>
      </c>
      <c r="H559" s="18">
        <f t="shared" si="62"/>
        <v>-1.8226002430133656E-2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0</v>
      </c>
      <c r="D562" s="9">
        <v>5</v>
      </c>
      <c r="E562" s="10" t="str">
        <f t="shared" si="60"/>
        <v/>
      </c>
      <c r="F562" s="10">
        <f t="shared" si="61"/>
        <v>6.2814070351758797E-3</v>
      </c>
      <c r="G562" s="10">
        <f t="shared" si="63"/>
        <v>1</v>
      </c>
      <c r="H562" s="18" t="str">
        <f t="shared" si="62"/>
        <v/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0</v>
      </c>
      <c r="D568" s="9">
        <v>1</v>
      </c>
      <c r="E568" s="10" t="str">
        <f t="shared" si="60"/>
        <v/>
      </c>
      <c r="F568" s="10">
        <f t="shared" si="61"/>
        <v>1.2562814070351759E-3</v>
      </c>
      <c r="G568" s="10">
        <f t="shared" si="63"/>
        <v>1</v>
      </c>
      <c r="H568" s="18" t="str">
        <f t="shared" si="62"/>
        <v/>
      </c>
    </row>
    <row r="569" spans="1:8" ht="25.5" x14ac:dyDescent="0.2">
      <c r="A569" s="8"/>
      <c r="B569" s="26" t="s">
        <v>547</v>
      </c>
      <c r="C569" s="23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8" t="str">
        <f t="shared" si="62"/>
        <v/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20</v>
      </c>
      <c r="D574" s="9">
        <v>0</v>
      </c>
      <c r="E574" s="10">
        <f t="shared" si="60"/>
        <v>2.4301336573511544E-2</v>
      </c>
      <c r="F574" s="10" t="str">
        <f t="shared" si="61"/>
        <v/>
      </c>
      <c r="G574" s="10">
        <f t="shared" si="63"/>
        <v>-1</v>
      </c>
      <c r="H574" s="18">
        <f t="shared" si="62"/>
        <v>-2.4301336573511544E-2</v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8" t="str">
        <f t="shared" si="62"/>
        <v/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3</v>
      </c>
      <c r="D579" s="9">
        <v>22</v>
      </c>
      <c r="E579" s="10">
        <f t="shared" si="60"/>
        <v>3.6452004860267314E-3</v>
      </c>
      <c r="F579" s="10">
        <f t="shared" si="61"/>
        <v>2.7638190954773871E-2</v>
      </c>
      <c r="G579" s="10">
        <f t="shared" si="63"/>
        <v>6.333333333333333</v>
      </c>
      <c r="H579" s="18">
        <f t="shared" si="62"/>
        <v>2.3086269744835963E-2</v>
      </c>
    </row>
    <row r="580" spans="1:8" ht="25.5" x14ac:dyDescent="0.2">
      <c r="A580" s="8"/>
      <c r="B580" s="26" t="s">
        <v>558</v>
      </c>
      <c r="C580" s="23">
        <v>0</v>
      </c>
      <c r="D580" s="9">
        <v>1</v>
      </c>
      <c r="E580" s="10" t="str">
        <f t="shared" si="60"/>
        <v/>
      </c>
      <c r="F580" s="10">
        <f t="shared" si="61"/>
        <v>1.2562814070351759E-3</v>
      </c>
      <c r="G580" s="10">
        <f t="shared" si="63"/>
        <v>1</v>
      </c>
      <c r="H580" s="18" t="str">
        <f t="shared" si="62"/>
        <v/>
      </c>
    </row>
    <row r="581" spans="1:8" x14ac:dyDescent="0.2">
      <c r="A581" s="8"/>
      <c r="B581" s="26" t="s">
        <v>559</v>
      </c>
      <c r="C581" s="23">
        <v>10</v>
      </c>
      <c r="D581" s="9">
        <v>18</v>
      </c>
      <c r="E581" s="10">
        <f t="shared" si="60"/>
        <v>1.2150668286755772E-2</v>
      </c>
      <c r="F581" s="10">
        <f t="shared" si="61"/>
        <v>2.2613065326633167E-2</v>
      </c>
      <c r="G581" s="10">
        <f t="shared" si="63"/>
        <v>0.8</v>
      </c>
      <c r="H581" s="18">
        <f t="shared" si="62"/>
        <v>9.7205346294046181E-3</v>
      </c>
    </row>
    <row r="582" spans="1:8" x14ac:dyDescent="0.2">
      <c r="A582" s="8"/>
      <c r="B582" s="26" t="s">
        <v>560</v>
      </c>
      <c r="C582" s="23">
        <v>4</v>
      </c>
      <c r="D582" s="9">
        <v>1</v>
      </c>
      <c r="E582" s="10">
        <f t="shared" si="60"/>
        <v>4.8602673147023082E-3</v>
      </c>
      <c r="F582" s="10">
        <f t="shared" si="61"/>
        <v>1.2562814070351759E-3</v>
      </c>
      <c r="G582" s="10">
        <f t="shared" si="63"/>
        <v>-0.75</v>
      </c>
      <c r="H582" s="18">
        <f t="shared" si="62"/>
        <v>-3.6452004860267314E-3</v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5</v>
      </c>
      <c r="D585" s="9">
        <v>0</v>
      </c>
      <c r="E585" s="10">
        <f t="shared" si="60"/>
        <v>6.0753341433778859E-3</v>
      </c>
      <c r="F585" s="10" t="str">
        <f t="shared" si="61"/>
        <v/>
      </c>
      <c r="G585" s="10">
        <f t="shared" si="63"/>
        <v>-1</v>
      </c>
      <c r="H585" s="18">
        <f t="shared" si="62"/>
        <v>-6.0753341433778859E-3</v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3</v>
      </c>
      <c r="D588" s="9">
        <v>7</v>
      </c>
      <c r="E588" s="10">
        <f t="shared" si="60"/>
        <v>3.6452004860267314E-3</v>
      </c>
      <c r="F588" s="10">
        <f t="shared" si="61"/>
        <v>8.7939698492462311E-3</v>
      </c>
      <c r="G588" s="10">
        <f t="shared" si="63"/>
        <v>1.3333333333333333</v>
      </c>
      <c r="H588" s="18">
        <f t="shared" si="62"/>
        <v>4.8602673147023082E-3</v>
      </c>
    </row>
    <row r="589" spans="1:8" x14ac:dyDescent="0.2">
      <c r="A589" s="8"/>
      <c r="B589" s="26" t="s">
        <v>567</v>
      </c>
      <c r="C589" s="23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8" t="str">
        <f t="shared" si="62"/>
        <v/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8" t="str">
        <f t="shared" si="62"/>
        <v/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380</v>
      </c>
      <c r="D601" s="14">
        <f>SUM(D602:D629)</f>
        <v>395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3.9473684210526314E-2</v>
      </c>
      <c r="H601" s="29">
        <f t="shared" ref="H601:H629" si="66">+IF(OR(AND(E601=""),(G601="")),"",E601*G601)</f>
        <v>3.9473684210526314E-2</v>
      </c>
    </row>
    <row r="602" spans="1:8" x14ac:dyDescent="0.2">
      <c r="A602" s="8"/>
      <c r="B602" s="25" t="s">
        <v>574</v>
      </c>
      <c r="C602" s="22">
        <v>0</v>
      </c>
      <c r="D602" s="15">
        <v>2</v>
      </c>
      <c r="E602" s="16" t="str">
        <f t="shared" si="64"/>
        <v/>
      </c>
      <c r="F602" s="16">
        <f t="shared" si="65"/>
        <v>5.0632911392405064E-3</v>
      </c>
      <c r="G602" s="16">
        <f t="shared" ref="G602:G629" si="67">+IF(AND(C602=0,D602=0)," ",IF(C602=0,1,IF(D602=0,-1,(D602-C602)/C602)))</f>
        <v>1</v>
      </c>
      <c r="H602" s="17" t="str">
        <f t="shared" si="66"/>
        <v/>
      </c>
    </row>
    <row r="603" spans="1:8" x14ac:dyDescent="0.2">
      <c r="A603" s="8"/>
      <c r="B603" s="26" t="s">
        <v>575</v>
      </c>
      <c r="C603" s="23">
        <v>0</v>
      </c>
      <c r="D603" s="9">
        <v>10</v>
      </c>
      <c r="E603" s="10" t="str">
        <f t="shared" si="64"/>
        <v/>
      </c>
      <c r="F603" s="10">
        <f t="shared" si="65"/>
        <v>2.5316455696202531E-2</v>
      </c>
      <c r="G603" s="10">
        <f t="shared" si="67"/>
        <v>1</v>
      </c>
      <c r="H603" s="18" t="str">
        <f t="shared" si="66"/>
        <v/>
      </c>
    </row>
    <row r="604" spans="1:8" ht="25.5" x14ac:dyDescent="0.2">
      <c r="A604" s="8"/>
      <c r="B604" s="26" t="s">
        <v>576</v>
      </c>
      <c r="C604" s="23">
        <v>17</v>
      </c>
      <c r="D604" s="9">
        <v>35</v>
      </c>
      <c r="E604" s="10">
        <f t="shared" si="64"/>
        <v>4.4736842105263158E-2</v>
      </c>
      <c r="F604" s="10">
        <f t="shared" si="65"/>
        <v>8.8607594936708861E-2</v>
      </c>
      <c r="G604" s="10">
        <f t="shared" si="67"/>
        <v>1.0588235294117647</v>
      </c>
      <c r="H604" s="18">
        <f t="shared" si="66"/>
        <v>4.736842105263158E-2</v>
      </c>
    </row>
    <row r="605" spans="1:8" x14ac:dyDescent="0.2">
      <c r="A605" s="8"/>
      <c r="B605" s="26" t="s">
        <v>577</v>
      </c>
      <c r="C605" s="23">
        <v>32</v>
      </c>
      <c r="D605" s="9">
        <v>22</v>
      </c>
      <c r="E605" s="10">
        <f t="shared" si="64"/>
        <v>8.4210526315789472E-2</v>
      </c>
      <c r="F605" s="10">
        <f t="shared" si="65"/>
        <v>5.5696202531645568E-2</v>
      </c>
      <c r="G605" s="10">
        <f t="shared" si="67"/>
        <v>-0.3125</v>
      </c>
      <c r="H605" s="18">
        <f t="shared" si="66"/>
        <v>-2.6315789473684209E-2</v>
      </c>
    </row>
    <row r="606" spans="1:8" x14ac:dyDescent="0.2">
      <c r="A606" s="8"/>
      <c r="B606" s="26" t="s">
        <v>578</v>
      </c>
      <c r="C606" s="23">
        <v>1</v>
      </c>
      <c r="D606" s="9">
        <v>14</v>
      </c>
      <c r="E606" s="10">
        <f t="shared" si="64"/>
        <v>2.631578947368421E-3</v>
      </c>
      <c r="F606" s="10">
        <f t="shared" si="65"/>
        <v>3.5443037974683546E-2</v>
      </c>
      <c r="G606" s="10">
        <f t="shared" si="67"/>
        <v>13</v>
      </c>
      <c r="H606" s="18">
        <f t="shared" si="66"/>
        <v>3.4210526315789476E-2</v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8" t="str">
        <f t="shared" si="66"/>
        <v/>
      </c>
    </row>
    <row r="609" spans="1:8" x14ac:dyDescent="0.2">
      <c r="A609" s="8"/>
      <c r="B609" s="26" t="s">
        <v>581</v>
      </c>
      <c r="C609" s="23">
        <v>0</v>
      </c>
      <c r="D609" s="9">
        <v>4</v>
      </c>
      <c r="E609" s="10" t="str">
        <f t="shared" si="64"/>
        <v/>
      </c>
      <c r="F609" s="10">
        <f t="shared" si="65"/>
        <v>1.0126582278481013E-2</v>
      </c>
      <c r="G609" s="10">
        <f t="shared" si="67"/>
        <v>1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8" t="str">
        <f t="shared" si="66"/>
        <v/>
      </c>
    </row>
    <row r="611" spans="1:8" x14ac:dyDescent="0.2">
      <c r="A611" s="8"/>
      <c r="B611" s="26" t="s">
        <v>583</v>
      </c>
      <c r="C611" s="23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8" t="str">
        <f t="shared" si="66"/>
        <v/>
      </c>
    </row>
    <row r="612" spans="1:8" x14ac:dyDescent="0.2">
      <c r="A612" s="8"/>
      <c r="B612" s="26" t="s">
        <v>584</v>
      </c>
      <c r="C612" s="23">
        <v>10</v>
      </c>
      <c r="D612" s="9">
        <v>37</v>
      </c>
      <c r="E612" s="10">
        <f t="shared" si="64"/>
        <v>2.6315789473684209E-2</v>
      </c>
      <c r="F612" s="10">
        <f t="shared" si="65"/>
        <v>9.3670886075949367E-2</v>
      </c>
      <c r="G612" s="10">
        <f t="shared" si="67"/>
        <v>2.7</v>
      </c>
      <c r="H612" s="18">
        <f t="shared" si="66"/>
        <v>7.1052631578947367E-2</v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2</v>
      </c>
      <c r="D614" s="9">
        <v>0</v>
      </c>
      <c r="E614" s="10">
        <f t="shared" si="64"/>
        <v>5.263157894736842E-3</v>
      </c>
      <c r="F614" s="10" t="str">
        <f t="shared" si="65"/>
        <v/>
      </c>
      <c r="G614" s="10">
        <f t="shared" si="67"/>
        <v>-1</v>
      </c>
      <c r="H614" s="18">
        <f t="shared" si="66"/>
        <v>-5.263157894736842E-3</v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16</v>
      </c>
      <c r="D616" s="9">
        <v>60</v>
      </c>
      <c r="E616" s="10">
        <f t="shared" si="64"/>
        <v>4.2105263157894736E-2</v>
      </c>
      <c r="F616" s="10">
        <f t="shared" si="65"/>
        <v>0.15189873417721519</v>
      </c>
      <c r="G616" s="10">
        <f t="shared" si="67"/>
        <v>2.75</v>
      </c>
      <c r="H616" s="18">
        <f t="shared" si="66"/>
        <v>0.11578947368421053</v>
      </c>
    </row>
    <row r="617" spans="1:8" x14ac:dyDescent="0.2">
      <c r="A617" s="8"/>
      <c r="B617" s="26" t="s">
        <v>589</v>
      </c>
      <c r="C617" s="23">
        <v>2</v>
      </c>
      <c r="D617" s="9">
        <v>45</v>
      </c>
      <c r="E617" s="10">
        <f t="shared" si="64"/>
        <v>5.263157894736842E-3</v>
      </c>
      <c r="F617" s="10">
        <f t="shared" si="65"/>
        <v>0.11392405063291139</v>
      </c>
      <c r="G617" s="10">
        <f t="shared" si="67"/>
        <v>21.5</v>
      </c>
      <c r="H617" s="18">
        <f t="shared" si="66"/>
        <v>0.1131578947368421</v>
      </c>
    </row>
    <row r="618" spans="1:8" x14ac:dyDescent="0.2">
      <c r="A618" s="8"/>
      <c r="B618" s="26" t="s">
        <v>590</v>
      </c>
      <c r="C618" s="23">
        <v>4</v>
      </c>
      <c r="D618" s="9">
        <v>8</v>
      </c>
      <c r="E618" s="10">
        <f t="shared" si="64"/>
        <v>1.0526315789473684E-2</v>
      </c>
      <c r="F618" s="10">
        <f t="shared" si="65"/>
        <v>2.0253164556962026E-2</v>
      </c>
      <c r="G618" s="10">
        <f t="shared" si="67"/>
        <v>1</v>
      </c>
      <c r="H618" s="18">
        <f t="shared" si="66"/>
        <v>1.0526315789473684E-2</v>
      </c>
    </row>
    <row r="619" spans="1:8" x14ac:dyDescent="0.2">
      <c r="A619" s="8"/>
      <c r="B619" s="26" t="s">
        <v>591</v>
      </c>
      <c r="C619" s="23">
        <v>279</v>
      </c>
      <c r="D619" s="9">
        <v>153</v>
      </c>
      <c r="E619" s="10">
        <f t="shared" si="64"/>
        <v>0.73421052631578942</v>
      </c>
      <c r="F619" s="10">
        <f t="shared" si="65"/>
        <v>0.38734177215189874</v>
      </c>
      <c r="G619" s="10">
        <f t="shared" si="67"/>
        <v>-0.45161290322580644</v>
      </c>
      <c r="H619" s="18">
        <f t="shared" si="66"/>
        <v>-0.33157894736842103</v>
      </c>
    </row>
    <row r="620" spans="1:8" x14ac:dyDescent="0.2">
      <c r="A620" s="8"/>
      <c r="B620" s="26" t="s">
        <v>592</v>
      </c>
      <c r="C620" s="23">
        <v>5</v>
      </c>
      <c r="D620" s="9">
        <v>0</v>
      </c>
      <c r="E620" s="10">
        <f t="shared" si="64"/>
        <v>1.3157894736842105E-2</v>
      </c>
      <c r="F620" s="10" t="str">
        <f t="shared" si="65"/>
        <v/>
      </c>
      <c r="G620" s="10">
        <f t="shared" si="67"/>
        <v>-1</v>
      </c>
      <c r="H620" s="18">
        <f t="shared" si="66"/>
        <v>-1.3157894736842105E-2</v>
      </c>
    </row>
    <row r="621" spans="1:8" x14ac:dyDescent="0.2">
      <c r="A621" s="8"/>
      <c r="B621" s="26" t="s">
        <v>593</v>
      </c>
      <c r="C621" s="23">
        <v>0</v>
      </c>
      <c r="D621" s="9">
        <v>1</v>
      </c>
      <c r="E621" s="10" t="str">
        <f t="shared" si="64"/>
        <v/>
      </c>
      <c r="F621" s="10">
        <f t="shared" si="65"/>
        <v>2.5316455696202532E-3</v>
      </c>
      <c r="G621" s="10">
        <f t="shared" si="67"/>
        <v>1</v>
      </c>
      <c r="H621" s="18" t="str">
        <f t="shared" si="66"/>
        <v/>
      </c>
    </row>
    <row r="622" spans="1:8" x14ac:dyDescent="0.2">
      <c r="A622" s="8"/>
      <c r="B622" s="26" t="s">
        <v>594</v>
      </c>
      <c r="C622" s="23">
        <v>1</v>
      </c>
      <c r="D622" s="9">
        <v>0</v>
      </c>
      <c r="E622" s="10">
        <f t="shared" si="64"/>
        <v>2.631578947368421E-3</v>
      </c>
      <c r="F622" s="10" t="str">
        <f t="shared" si="65"/>
        <v/>
      </c>
      <c r="G622" s="10">
        <f t="shared" si="67"/>
        <v>-1</v>
      </c>
      <c r="H622" s="18">
        <f t="shared" si="66"/>
        <v>-2.631578947368421E-3</v>
      </c>
    </row>
    <row r="623" spans="1:8" ht="25.5" x14ac:dyDescent="0.2">
      <c r="A623" s="8"/>
      <c r="B623" s="26" t="s">
        <v>595</v>
      </c>
      <c r="C623" s="23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11</v>
      </c>
      <c r="D625" s="9">
        <v>0</v>
      </c>
      <c r="E625" s="10">
        <f t="shared" si="64"/>
        <v>2.8947368421052631E-2</v>
      </c>
      <c r="F625" s="10" t="str">
        <f t="shared" si="65"/>
        <v/>
      </c>
      <c r="G625" s="10">
        <f t="shared" si="67"/>
        <v>-1</v>
      </c>
      <c r="H625" s="18">
        <f t="shared" si="66"/>
        <v>-2.8947368421052631E-2</v>
      </c>
    </row>
    <row r="626" spans="1:8" x14ac:dyDescent="0.2">
      <c r="A626" s="8"/>
      <c r="B626" s="26" t="s">
        <v>598</v>
      </c>
      <c r="C626" s="23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1</v>
      </c>
      <c r="E627" s="10" t="str">
        <f t="shared" si="64"/>
        <v/>
      </c>
      <c r="F627" s="10">
        <f t="shared" si="65"/>
        <v>2.5316455696202532E-3</v>
      </c>
      <c r="G627" s="10">
        <f t="shared" si="67"/>
        <v>1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0</v>
      </c>
      <c r="D628" s="9">
        <v>3</v>
      </c>
      <c r="E628" s="10" t="str">
        <f t="shared" si="64"/>
        <v/>
      </c>
      <c r="F628" s="10">
        <f t="shared" si="65"/>
        <v>7.5949367088607592E-3</v>
      </c>
      <c r="G628" s="10">
        <f t="shared" si="67"/>
        <v>1</v>
      </c>
      <c r="H628" s="18" t="str">
        <f t="shared" si="66"/>
        <v/>
      </c>
    </row>
    <row r="629" spans="1:8" ht="26.25" thickBot="1" x14ac:dyDescent="0.25">
      <c r="A629" s="8"/>
      <c r="B629" s="27" t="s">
        <v>601</v>
      </c>
      <c r="C629" s="24">
        <v>0</v>
      </c>
      <c r="D629" s="19">
        <v>0</v>
      </c>
      <c r="E629" s="20" t="str">
        <f t="shared" si="64"/>
        <v/>
      </c>
      <c r="F629" s="20" t="str">
        <f t="shared" si="65"/>
        <v/>
      </c>
      <c r="G629" s="20" t="str">
        <f t="shared" si="67"/>
        <v xml:space="preserve"> </v>
      </c>
      <c r="H629" s="21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.75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650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651</v>
      </c>
      <c r="C8" s="14">
        <f>+C19+C76+C181+C362+C601</f>
        <v>2460</v>
      </c>
      <c r="D8" s="14">
        <f>+D19+D76+D181+D362+D601</f>
        <v>4170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0.69512195121951215</v>
      </c>
      <c r="H8" s="29">
        <f t="shared" ref="H8:H13" si="1">+IF(OR(AND(E8=""),(G8="")),"",E8*G8)</f>
        <v>0.69512195121951215</v>
      </c>
    </row>
    <row r="9" spans="1:8" x14ac:dyDescent="0.2">
      <c r="A9" s="8"/>
      <c r="B9" s="25" t="s">
        <v>8</v>
      </c>
      <c r="C9" s="22">
        <f>+C19</f>
        <v>29</v>
      </c>
      <c r="D9" s="15">
        <f>+D19</f>
        <v>21</v>
      </c>
      <c r="E9" s="16">
        <f t="shared" ref="E9:F13" si="2">+C9/C$8</f>
        <v>1.1788617886178862E-2</v>
      </c>
      <c r="F9" s="16">
        <f t="shared" si="2"/>
        <v>5.0359712230215823E-3</v>
      </c>
      <c r="G9" s="16">
        <f t="shared" si="0"/>
        <v>-0.27586206896551724</v>
      </c>
      <c r="H9" s="17">
        <f t="shared" si="1"/>
        <v>-3.2520325203252032E-3</v>
      </c>
    </row>
    <row r="10" spans="1:8" x14ac:dyDescent="0.2">
      <c r="A10" s="8"/>
      <c r="B10" s="26" t="s">
        <v>9</v>
      </c>
      <c r="C10" s="23">
        <f>+C76</f>
        <v>287</v>
      </c>
      <c r="D10" s="9">
        <f>+D76</f>
        <v>557</v>
      </c>
      <c r="E10" s="10">
        <f t="shared" si="2"/>
        <v>0.11666666666666667</v>
      </c>
      <c r="F10" s="10">
        <f t="shared" si="2"/>
        <v>0.13357314148681054</v>
      </c>
      <c r="G10" s="10">
        <f t="shared" si="0"/>
        <v>0.94076655052264813</v>
      </c>
      <c r="H10" s="18">
        <f t="shared" si="1"/>
        <v>0.10975609756097561</v>
      </c>
    </row>
    <row r="11" spans="1:8" ht="25.5" x14ac:dyDescent="0.2">
      <c r="A11" s="8"/>
      <c r="B11" s="26" t="s">
        <v>10</v>
      </c>
      <c r="C11" s="23">
        <f>+C181</f>
        <v>292</v>
      </c>
      <c r="D11" s="9">
        <f>+D181</f>
        <v>325</v>
      </c>
      <c r="E11" s="10">
        <f t="shared" si="2"/>
        <v>0.11869918699186992</v>
      </c>
      <c r="F11" s="10">
        <f t="shared" si="2"/>
        <v>7.7937649880095924E-2</v>
      </c>
      <c r="G11" s="10">
        <f t="shared" si="0"/>
        <v>0.11301369863013698</v>
      </c>
      <c r="H11" s="18">
        <f t="shared" si="1"/>
        <v>1.3414634146341463E-2</v>
      </c>
    </row>
    <row r="12" spans="1:8" x14ac:dyDescent="0.2">
      <c r="A12" s="8"/>
      <c r="B12" s="26" t="s">
        <v>11</v>
      </c>
      <c r="C12" s="23">
        <f>+C362</f>
        <v>1100</v>
      </c>
      <c r="D12" s="9">
        <f>+D362</f>
        <v>2290</v>
      </c>
      <c r="E12" s="10">
        <f t="shared" si="2"/>
        <v>0.44715447154471544</v>
      </c>
      <c r="F12" s="10">
        <f t="shared" si="2"/>
        <v>0.54916067146282976</v>
      </c>
      <c r="G12" s="10">
        <f t="shared" si="0"/>
        <v>1.0818181818181818</v>
      </c>
      <c r="H12" s="18">
        <f t="shared" si="1"/>
        <v>0.48373983739837395</v>
      </c>
    </row>
    <row r="13" spans="1:8" ht="15.75" thickBot="1" x14ac:dyDescent="0.25">
      <c r="A13" s="8"/>
      <c r="B13" s="27" t="s">
        <v>12</v>
      </c>
      <c r="C13" s="24">
        <f>+C601</f>
        <v>752</v>
      </c>
      <c r="D13" s="19">
        <f>+D601</f>
        <v>977</v>
      </c>
      <c r="E13" s="20">
        <f t="shared" si="2"/>
        <v>0.30569105691056908</v>
      </c>
      <c r="F13" s="20">
        <f t="shared" si="2"/>
        <v>0.23429256594724221</v>
      </c>
      <c r="G13" s="20">
        <f t="shared" si="0"/>
        <v>0.29920212765957449</v>
      </c>
      <c r="H13" s="21">
        <f t="shared" si="1"/>
        <v>9.1463414634146339E-2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29</v>
      </c>
      <c r="D19" s="14">
        <f>SUM(D20:D70)</f>
        <v>21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-0.27586206896551724</v>
      </c>
      <c r="H19" s="29">
        <f t="shared" ref="H19:H50" si="5">+IF(OR(AND(E19=""),(G19="")),"",E19*G19)</f>
        <v>-0.27586206896551724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1</v>
      </c>
      <c r="D23" s="9">
        <v>0</v>
      </c>
      <c r="E23" s="10">
        <f t="shared" si="3"/>
        <v>3.4482758620689655E-2</v>
      </c>
      <c r="F23" s="10" t="str">
        <f t="shared" si="4"/>
        <v/>
      </c>
      <c r="G23" s="10">
        <f t="shared" si="6"/>
        <v>-1</v>
      </c>
      <c r="H23" s="18">
        <f t="shared" si="5"/>
        <v>-3.4482758620689655E-2</v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2</v>
      </c>
      <c r="D27" s="9">
        <v>1</v>
      </c>
      <c r="E27" s="10">
        <f t="shared" si="3"/>
        <v>6.8965517241379309E-2</v>
      </c>
      <c r="F27" s="10">
        <f t="shared" si="4"/>
        <v>4.7619047619047616E-2</v>
      </c>
      <c r="G27" s="10">
        <f t="shared" si="6"/>
        <v>-0.5</v>
      </c>
      <c r="H27" s="18">
        <f t="shared" si="5"/>
        <v>-3.4482758620689655E-2</v>
      </c>
    </row>
    <row r="28" spans="1:8" x14ac:dyDescent="0.2">
      <c r="A28" s="8"/>
      <c r="B28" s="26" t="s">
        <v>24</v>
      </c>
      <c r="C28" s="23">
        <v>0</v>
      </c>
      <c r="D28" s="9">
        <v>2</v>
      </c>
      <c r="E28" s="10" t="str">
        <f t="shared" si="3"/>
        <v/>
      </c>
      <c r="F28" s="10">
        <f t="shared" si="4"/>
        <v>9.5238095238095233E-2</v>
      </c>
      <c r="G28" s="10">
        <f t="shared" si="6"/>
        <v>1</v>
      </c>
      <c r="H28" s="18" t="str">
        <f t="shared" si="5"/>
        <v/>
      </c>
    </row>
    <row r="29" spans="1:8" x14ac:dyDescent="0.2">
      <c r="A29" s="8"/>
      <c r="B29" s="26" t="s">
        <v>25</v>
      </c>
      <c r="C29" s="23">
        <v>0</v>
      </c>
      <c r="D29" s="9">
        <v>1</v>
      </c>
      <c r="E29" s="10" t="str">
        <f t="shared" si="3"/>
        <v/>
      </c>
      <c r="F29" s="10">
        <f t="shared" si="4"/>
        <v>4.7619047619047616E-2</v>
      </c>
      <c r="G29" s="10">
        <f t="shared" si="6"/>
        <v>1</v>
      </c>
      <c r="H29" s="18" t="str">
        <f t="shared" si="5"/>
        <v/>
      </c>
    </row>
    <row r="30" spans="1:8" x14ac:dyDescent="0.2">
      <c r="A30" s="8"/>
      <c r="B30" s="26" t="s">
        <v>26</v>
      </c>
      <c r="C30" s="23">
        <v>13</v>
      </c>
      <c r="D30" s="9">
        <v>11</v>
      </c>
      <c r="E30" s="10">
        <f t="shared" si="3"/>
        <v>0.44827586206896552</v>
      </c>
      <c r="F30" s="10">
        <f t="shared" si="4"/>
        <v>0.52380952380952384</v>
      </c>
      <c r="G30" s="10">
        <f t="shared" si="6"/>
        <v>-0.15384615384615385</v>
      </c>
      <c r="H30" s="18">
        <f t="shared" si="5"/>
        <v>-6.8965517241379309E-2</v>
      </c>
    </row>
    <row r="31" spans="1:8" ht="25.5" x14ac:dyDescent="0.2">
      <c r="A31" s="8"/>
      <c r="B31" s="26" t="s">
        <v>27</v>
      </c>
      <c r="C31" s="23">
        <v>0</v>
      </c>
      <c r="D31" s="9">
        <v>1</v>
      </c>
      <c r="E31" s="10" t="str">
        <f t="shared" si="3"/>
        <v/>
      </c>
      <c r="F31" s="10">
        <f t="shared" si="4"/>
        <v>4.7619047619047616E-2</v>
      </c>
      <c r="G31" s="10">
        <f t="shared" si="6"/>
        <v>1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8" t="str">
        <f t="shared" si="5"/>
        <v/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1</v>
      </c>
      <c r="D45" s="9">
        <v>0</v>
      </c>
      <c r="E45" s="10">
        <f t="shared" si="3"/>
        <v>3.4482758620689655E-2</v>
      </c>
      <c r="F45" s="10" t="str">
        <f t="shared" si="4"/>
        <v/>
      </c>
      <c r="G45" s="10">
        <f t="shared" si="6"/>
        <v>-1</v>
      </c>
      <c r="H45" s="18">
        <f t="shared" si="5"/>
        <v>-3.4482758620689655E-2</v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3</v>
      </c>
      <c r="D50" s="9">
        <v>2</v>
      </c>
      <c r="E50" s="10">
        <f t="shared" si="3"/>
        <v>0.10344827586206896</v>
      </c>
      <c r="F50" s="10">
        <f t="shared" si="4"/>
        <v>9.5238095238095233E-2</v>
      </c>
      <c r="G50" s="10">
        <f t="shared" si="6"/>
        <v>-0.33333333333333331</v>
      </c>
      <c r="H50" s="18">
        <f t="shared" si="5"/>
        <v>-3.4482758620689655E-2</v>
      </c>
    </row>
    <row r="51" spans="1:8" x14ac:dyDescent="0.2">
      <c r="A51" s="8"/>
      <c r="B51" s="26" t="s">
        <v>47</v>
      </c>
      <c r="C51" s="23">
        <v>2</v>
      </c>
      <c r="D51" s="9">
        <v>0</v>
      </c>
      <c r="E51" s="10">
        <f t="shared" ref="E51:E70" si="7">+IF(C51=0,"",C51/C$19)</f>
        <v>6.8965517241379309E-2</v>
      </c>
      <c r="F51" s="10" t="str">
        <f t="shared" ref="F51:F70" si="8">+IF(D51=0,"",D51/D$19)</f>
        <v/>
      </c>
      <c r="G51" s="10">
        <f t="shared" si="6"/>
        <v>-1</v>
      </c>
      <c r="H51" s="18">
        <f t="shared" ref="H51:H70" si="9">+IF(OR(AND(E51=""),(G51="")),"",E51*G51)</f>
        <v>-6.8965517241379309E-2</v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1</v>
      </c>
      <c r="D53" s="9">
        <v>0</v>
      </c>
      <c r="E53" s="10">
        <f t="shared" si="7"/>
        <v>3.4482758620689655E-2</v>
      </c>
      <c r="F53" s="10" t="str">
        <f t="shared" si="8"/>
        <v/>
      </c>
      <c r="G53" s="10">
        <f t="shared" si="10"/>
        <v>-1</v>
      </c>
      <c r="H53" s="18">
        <f t="shared" si="9"/>
        <v>-3.4482758620689655E-2</v>
      </c>
    </row>
    <row r="54" spans="1:8" x14ac:dyDescent="0.2">
      <c r="A54" s="8"/>
      <c r="B54" s="26" t="s">
        <v>50</v>
      </c>
      <c r="C54" s="23">
        <v>5</v>
      </c>
      <c r="D54" s="9">
        <v>0</v>
      </c>
      <c r="E54" s="10">
        <f t="shared" si="7"/>
        <v>0.17241379310344829</v>
      </c>
      <c r="F54" s="10" t="str">
        <f t="shared" si="8"/>
        <v/>
      </c>
      <c r="G54" s="10">
        <f t="shared" si="10"/>
        <v>-1</v>
      </c>
      <c r="H54" s="18">
        <f t="shared" si="9"/>
        <v>-0.17241379310344829</v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1</v>
      </c>
      <c r="D62" s="9">
        <v>0</v>
      </c>
      <c r="E62" s="10">
        <f t="shared" si="7"/>
        <v>3.4482758620689655E-2</v>
      </c>
      <c r="F62" s="10" t="str">
        <f t="shared" si="8"/>
        <v/>
      </c>
      <c r="G62" s="10">
        <f t="shared" si="10"/>
        <v>-1</v>
      </c>
      <c r="H62" s="18">
        <f t="shared" si="9"/>
        <v>-3.4482758620689655E-2</v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0</v>
      </c>
      <c r="D64" s="9">
        <v>1</v>
      </c>
      <c r="E64" s="10" t="str">
        <f t="shared" si="7"/>
        <v/>
      </c>
      <c r="F64" s="10">
        <f t="shared" si="8"/>
        <v>4.7619047619047616E-2</v>
      </c>
      <c r="G64" s="10">
        <f t="shared" si="10"/>
        <v>1</v>
      </c>
      <c r="H64" s="18" t="str">
        <f t="shared" si="9"/>
        <v/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0</v>
      </c>
      <c r="D68" s="9">
        <v>2</v>
      </c>
      <c r="E68" s="10" t="str">
        <f t="shared" si="7"/>
        <v/>
      </c>
      <c r="F68" s="10">
        <f t="shared" si="8"/>
        <v>9.5238095238095233E-2</v>
      </c>
      <c r="G68" s="10">
        <f t="shared" si="10"/>
        <v>1</v>
      </c>
      <c r="H68" s="18" t="str">
        <f t="shared" si="9"/>
        <v/>
      </c>
    </row>
    <row r="69" spans="1:8" x14ac:dyDescent="0.2">
      <c r="A69" s="8"/>
      <c r="B69" s="26" t="s">
        <v>65</v>
      </c>
      <c r="C69" s="23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8" t="str">
        <f t="shared" si="9"/>
        <v/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287</v>
      </c>
      <c r="D76" s="14">
        <f>SUM(D77:D175)</f>
        <v>557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0.94076655052264813</v>
      </c>
      <c r="H76" s="29">
        <f t="shared" ref="H76:H107" si="13">+IF(OR(AND(E76=""),(G76="")),"",E76*G76)</f>
        <v>0.94076655052264813</v>
      </c>
    </row>
    <row r="77" spans="1:8" x14ac:dyDescent="0.2">
      <c r="A77" s="8"/>
      <c r="B77" s="25" t="s">
        <v>67</v>
      </c>
      <c r="C77" s="22">
        <v>8</v>
      </c>
      <c r="D77" s="15">
        <v>12</v>
      </c>
      <c r="E77" s="16">
        <f t="shared" si="11"/>
        <v>2.7874564459930314E-2</v>
      </c>
      <c r="F77" s="16">
        <f t="shared" si="12"/>
        <v>2.1543985637342909E-2</v>
      </c>
      <c r="G77" s="16">
        <f t="shared" ref="G77:G108" si="14">+IF(AND(C77=0,D77=0)," ",IF(C77=0,1,IF(D77=0,-1,(D77-C77)/C77)))</f>
        <v>0.5</v>
      </c>
      <c r="H77" s="17">
        <f t="shared" si="13"/>
        <v>1.3937282229965157E-2</v>
      </c>
    </row>
    <row r="78" spans="1:8" x14ac:dyDescent="0.2">
      <c r="A78" s="8"/>
      <c r="B78" s="26" t="s">
        <v>68</v>
      </c>
      <c r="C78" s="23">
        <v>4</v>
      </c>
      <c r="D78" s="9">
        <v>0</v>
      </c>
      <c r="E78" s="10">
        <f t="shared" si="11"/>
        <v>1.3937282229965157E-2</v>
      </c>
      <c r="F78" s="10" t="str">
        <f t="shared" si="12"/>
        <v/>
      </c>
      <c r="G78" s="10">
        <f t="shared" si="14"/>
        <v>-1</v>
      </c>
      <c r="H78" s="18">
        <f t="shared" si="13"/>
        <v>-1.3937282229965157E-2</v>
      </c>
    </row>
    <row r="79" spans="1:8" x14ac:dyDescent="0.2">
      <c r="A79" s="8"/>
      <c r="B79" s="26" t="s">
        <v>69</v>
      </c>
      <c r="C79" s="23">
        <v>12</v>
      </c>
      <c r="D79" s="9">
        <v>23</v>
      </c>
      <c r="E79" s="10">
        <f t="shared" si="11"/>
        <v>4.1811846689895474E-2</v>
      </c>
      <c r="F79" s="10">
        <f t="shared" si="12"/>
        <v>4.1292639138240578E-2</v>
      </c>
      <c r="G79" s="10">
        <f t="shared" si="14"/>
        <v>0.91666666666666663</v>
      </c>
      <c r="H79" s="18">
        <f t="shared" si="13"/>
        <v>3.8327526132404185E-2</v>
      </c>
    </row>
    <row r="80" spans="1:8" x14ac:dyDescent="0.2">
      <c r="A80" s="8"/>
      <c r="B80" s="26" t="s">
        <v>70</v>
      </c>
      <c r="C80" s="23">
        <v>7</v>
      </c>
      <c r="D80" s="9">
        <v>8</v>
      </c>
      <c r="E80" s="10">
        <f t="shared" si="11"/>
        <v>2.4390243902439025E-2</v>
      </c>
      <c r="F80" s="10">
        <f t="shared" si="12"/>
        <v>1.4362657091561939E-2</v>
      </c>
      <c r="G80" s="10">
        <f t="shared" si="14"/>
        <v>0.14285714285714285</v>
      </c>
      <c r="H80" s="18">
        <f t="shared" si="13"/>
        <v>3.4843205574912892E-3</v>
      </c>
    </row>
    <row r="81" spans="1:8" ht="25.5" x14ac:dyDescent="0.2">
      <c r="A81" s="8"/>
      <c r="B81" s="26" t="s">
        <v>71</v>
      </c>
      <c r="C81" s="23">
        <v>20</v>
      </c>
      <c r="D81" s="9">
        <v>24</v>
      </c>
      <c r="E81" s="10">
        <f t="shared" si="11"/>
        <v>6.968641114982578E-2</v>
      </c>
      <c r="F81" s="10">
        <f t="shared" si="12"/>
        <v>4.3087971274685818E-2</v>
      </c>
      <c r="G81" s="10">
        <f t="shared" si="14"/>
        <v>0.2</v>
      </c>
      <c r="H81" s="18">
        <f t="shared" si="13"/>
        <v>1.3937282229965157E-2</v>
      </c>
    </row>
    <row r="82" spans="1:8" x14ac:dyDescent="0.2">
      <c r="A82" s="8"/>
      <c r="B82" s="26" t="s">
        <v>72</v>
      </c>
      <c r="C82" s="23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8" t="str">
        <f t="shared" si="13"/>
        <v/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2</v>
      </c>
      <c r="E87" s="10" t="str">
        <f t="shared" si="11"/>
        <v/>
      </c>
      <c r="F87" s="10">
        <f t="shared" si="12"/>
        <v>3.5906642728904849E-3</v>
      </c>
      <c r="G87" s="10">
        <f t="shared" si="14"/>
        <v>1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1</v>
      </c>
      <c r="D92" s="9">
        <v>7</v>
      </c>
      <c r="E92" s="10">
        <f t="shared" si="11"/>
        <v>3.4843205574912892E-3</v>
      </c>
      <c r="F92" s="10">
        <f t="shared" si="12"/>
        <v>1.2567324955116697E-2</v>
      </c>
      <c r="G92" s="10">
        <f t="shared" si="14"/>
        <v>6</v>
      </c>
      <c r="H92" s="18">
        <f t="shared" si="13"/>
        <v>2.0905923344947737E-2</v>
      </c>
    </row>
    <row r="93" spans="1:8" x14ac:dyDescent="0.2">
      <c r="A93" s="8"/>
      <c r="B93" s="26" t="s">
        <v>83</v>
      </c>
      <c r="C93" s="23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8" t="str">
        <f t="shared" si="13"/>
        <v/>
      </c>
    </row>
    <row r="94" spans="1:8" x14ac:dyDescent="0.2">
      <c r="A94" s="8"/>
      <c r="B94" s="26" t="s">
        <v>84</v>
      </c>
      <c r="C94" s="23">
        <v>3</v>
      </c>
      <c r="D94" s="9">
        <v>0</v>
      </c>
      <c r="E94" s="10">
        <f t="shared" si="11"/>
        <v>1.0452961672473868E-2</v>
      </c>
      <c r="F94" s="10" t="str">
        <f t="shared" si="12"/>
        <v/>
      </c>
      <c r="G94" s="10">
        <f t="shared" si="14"/>
        <v>-1</v>
      </c>
      <c r="H94" s="18">
        <f t="shared" si="13"/>
        <v>-1.0452961672473868E-2</v>
      </c>
    </row>
    <row r="95" spans="1:8" x14ac:dyDescent="0.2">
      <c r="A95" s="8"/>
      <c r="B95" s="26" t="s">
        <v>85</v>
      </c>
      <c r="C95" s="23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8" t="str">
        <f t="shared" si="13"/>
        <v/>
      </c>
    </row>
    <row r="96" spans="1:8" x14ac:dyDescent="0.2">
      <c r="A96" s="8"/>
      <c r="B96" s="26" t="s">
        <v>86</v>
      </c>
      <c r="C96" s="23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8" t="str">
        <f t="shared" si="13"/>
        <v/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24</v>
      </c>
      <c r="D98" s="9">
        <v>2</v>
      </c>
      <c r="E98" s="10">
        <f t="shared" si="11"/>
        <v>8.3623693379790948E-2</v>
      </c>
      <c r="F98" s="10">
        <f t="shared" si="12"/>
        <v>3.5906642728904849E-3</v>
      </c>
      <c r="G98" s="10">
        <f t="shared" si="14"/>
        <v>-0.91666666666666663</v>
      </c>
      <c r="H98" s="18">
        <f t="shared" si="13"/>
        <v>-7.6655052264808371E-2</v>
      </c>
    </row>
    <row r="99" spans="1:8" x14ac:dyDescent="0.2">
      <c r="A99" s="8"/>
      <c r="B99" s="26" t="s">
        <v>89</v>
      </c>
      <c r="C99" s="23">
        <v>0</v>
      </c>
      <c r="D99" s="9">
        <v>1</v>
      </c>
      <c r="E99" s="10" t="str">
        <f t="shared" si="11"/>
        <v/>
      </c>
      <c r="F99" s="10">
        <f t="shared" si="12"/>
        <v>1.7953321364452424E-3</v>
      </c>
      <c r="G99" s="10">
        <f t="shared" si="14"/>
        <v>1</v>
      </c>
      <c r="H99" s="18" t="str">
        <f t="shared" si="13"/>
        <v/>
      </c>
    </row>
    <row r="100" spans="1:8" x14ac:dyDescent="0.2">
      <c r="A100" s="8"/>
      <c r="B100" s="26" t="s">
        <v>90</v>
      </c>
      <c r="C100" s="23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8" t="str">
        <f t="shared" si="13"/>
        <v/>
      </c>
    </row>
    <row r="101" spans="1:8" x14ac:dyDescent="0.2">
      <c r="A101" s="8"/>
      <c r="B101" s="26" t="s">
        <v>91</v>
      </c>
      <c r="C101" s="23">
        <v>1</v>
      </c>
      <c r="D101" s="9">
        <v>0</v>
      </c>
      <c r="E101" s="10">
        <f t="shared" si="11"/>
        <v>3.4843205574912892E-3</v>
      </c>
      <c r="F101" s="10" t="str">
        <f t="shared" si="12"/>
        <v/>
      </c>
      <c r="G101" s="10">
        <f t="shared" si="14"/>
        <v>-1</v>
      </c>
      <c r="H101" s="18">
        <f t="shared" si="13"/>
        <v>-3.4843205574912892E-3</v>
      </c>
    </row>
    <row r="102" spans="1:8" x14ac:dyDescent="0.2">
      <c r="A102" s="8"/>
      <c r="B102" s="26" t="s">
        <v>92</v>
      </c>
      <c r="C102" s="23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8" t="str">
        <f t="shared" si="13"/>
        <v/>
      </c>
    </row>
    <row r="103" spans="1:8" x14ac:dyDescent="0.2">
      <c r="A103" s="8"/>
      <c r="B103" s="26" t="s">
        <v>93</v>
      </c>
      <c r="C103" s="23">
        <v>1</v>
      </c>
      <c r="D103" s="9">
        <v>1</v>
      </c>
      <c r="E103" s="10">
        <f t="shared" si="11"/>
        <v>3.4843205574912892E-3</v>
      </c>
      <c r="F103" s="10">
        <f t="shared" si="12"/>
        <v>1.7953321364452424E-3</v>
      </c>
      <c r="G103" s="10">
        <f t="shared" si="14"/>
        <v>0</v>
      </c>
      <c r="H103" s="18">
        <f t="shared" si="13"/>
        <v>0</v>
      </c>
    </row>
    <row r="104" spans="1:8" x14ac:dyDescent="0.2">
      <c r="A104" s="8"/>
      <c r="B104" s="26" t="s">
        <v>94</v>
      </c>
      <c r="C104" s="23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6</v>
      </c>
      <c r="D106" s="9">
        <v>39</v>
      </c>
      <c r="E106" s="10">
        <f t="shared" si="11"/>
        <v>2.0905923344947737E-2</v>
      </c>
      <c r="F106" s="10">
        <f t="shared" si="12"/>
        <v>7.0017953321364457E-2</v>
      </c>
      <c r="G106" s="10">
        <f t="shared" si="14"/>
        <v>5.5</v>
      </c>
      <c r="H106" s="18">
        <f t="shared" si="13"/>
        <v>0.11498257839721256</v>
      </c>
    </row>
    <row r="107" spans="1:8" x14ac:dyDescent="0.2">
      <c r="A107" s="8"/>
      <c r="B107" s="26" t="s">
        <v>97</v>
      </c>
      <c r="C107" s="23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8" t="str">
        <f t="shared" si="17"/>
        <v/>
      </c>
    </row>
    <row r="110" spans="1:8" x14ac:dyDescent="0.2">
      <c r="A110" s="8"/>
      <c r="B110" s="26" t="s">
        <v>100</v>
      </c>
      <c r="C110" s="23">
        <v>8</v>
      </c>
      <c r="D110" s="9">
        <v>0</v>
      </c>
      <c r="E110" s="10">
        <f t="shared" si="15"/>
        <v>2.7874564459930314E-2</v>
      </c>
      <c r="F110" s="10" t="str">
        <f t="shared" si="16"/>
        <v/>
      </c>
      <c r="G110" s="10">
        <f t="shared" si="18"/>
        <v>-1</v>
      </c>
      <c r="H110" s="18">
        <f t="shared" si="17"/>
        <v>-2.7874564459930314E-2</v>
      </c>
    </row>
    <row r="111" spans="1:8" x14ac:dyDescent="0.2">
      <c r="A111" s="8"/>
      <c r="B111" s="26" t="s">
        <v>101</v>
      </c>
      <c r="C111" s="23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8" t="str">
        <f t="shared" si="17"/>
        <v/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2</v>
      </c>
      <c r="D113" s="9">
        <v>0</v>
      </c>
      <c r="E113" s="10">
        <f t="shared" si="15"/>
        <v>6.9686411149825784E-3</v>
      </c>
      <c r="F113" s="10" t="str">
        <f t="shared" si="16"/>
        <v/>
      </c>
      <c r="G113" s="10">
        <f t="shared" si="18"/>
        <v>-1</v>
      </c>
      <c r="H113" s="18">
        <f t="shared" si="17"/>
        <v>-6.9686411149825784E-3</v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4</v>
      </c>
      <c r="D115" s="9">
        <v>0</v>
      </c>
      <c r="E115" s="10">
        <f t="shared" si="15"/>
        <v>1.3937282229965157E-2</v>
      </c>
      <c r="F115" s="10" t="str">
        <f t="shared" si="16"/>
        <v/>
      </c>
      <c r="G115" s="10">
        <f t="shared" si="18"/>
        <v>-1</v>
      </c>
      <c r="H115" s="18">
        <f t="shared" si="17"/>
        <v>-1.3937282229965157E-2</v>
      </c>
    </row>
    <row r="116" spans="1:8" x14ac:dyDescent="0.2">
      <c r="A116" s="8"/>
      <c r="B116" s="26" t="s">
        <v>106</v>
      </c>
      <c r="C116" s="23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2</v>
      </c>
      <c r="D118" s="9">
        <v>2</v>
      </c>
      <c r="E118" s="10">
        <f t="shared" si="15"/>
        <v>6.9686411149825784E-3</v>
      </c>
      <c r="F118" s="10">
        <f t="shared" si="16"/>
        <v>3.5906642728904849E-3</v>
      </c>
      <c r="G118" s="10">
        <f t="shared" si="18"/>
        <v>0</v>
      </c>
      <c r="H118" s="18">
        <f t="shared" si="17"/>
        <v>0</v>
      </c>
    </row>
    <row r="119" spans="1:8" ht="25.5" x14ac:dyDescent="0.2">
      <c r="A119" s="8"/>
      <c r="B119" s="26" t="s">
        <v>109</v>
      </c>
      <c r="C119" s="23">
        <v>5</v>
      </c>
      <c r="D119" s="9">
        <v>0</v>
      </c>
      <c r="E119" s="10">
        <f t="shared" si="15"/>
        <v>1.7421602787456445E-2</v>
      </c>
      <c r="F119" s="10" t="str">
        <f t="shared" si="16"/>
        <v/>
      </c>
      <c r="G119" s="10">
        <f t="shared" si="18"/>
        <v>-1</v>
      </c>
      <c r="H119" s="18">
        <f t="shared" si="17"/>
        <v>-1.7421602787456445E-2</v>
      </c>
    </row>
    <row r="120" spans="1:8" ht="25.5" x14ac:dyDescent="0.2">
      <c r="A120" s="8"/>
      <c r="B120" s="26" t="s">
        <v>110</v>
      </c>
      <c r="C120" s="23">
        <v>2</v>
      </c>
      <c r="D120" s="9">
        <v>2</v>
      </c>
      <c r="E120" s="10">
        <f t="shared" si="15"/>
        <v>6.9686411149825784E-3</v>
      </c>
      <c r="F120" s="10">
        <f t="shared" si="16"/>
        <v>3.5906642728904849E-3</v>
      </c>
      <c r="G120" s="10">
        <f t="shared" si="18"/>
        <v>0</v>
      </c>
      <c r="H120" s="18">
        <f t="shared" si="17"/>
        <v>0</v>
      </c>
    </row>
    <row r="121" spans="1:8" x14ac:dyDescent="0.2">
      <c r="A121" s="8"/>
      <c r="B121" s="26" t="s">
        <v>111</v>
      </c>
      <c r="C121" s="23">
        <v>0</v>
      </c>
      <c r="D121" s="9">
        <v>3</v>
      </c>
      <c r="E121" s="10" t="str">
        <f t="shared" si="15"/>
        <v/>
      </c>
      <c r="F121" s="10">
        <f t="shared" si="16"/>
        <v>5.3859964093357273E-3</v>
      </c>
      <c r="G121" s="10">
        <f t="shared" si="18"/>
        <v>1</v>
      </c>
      <c r="H121" s="18" t="str">
        <f t="shared" si="17"/>
        <v/>
      </c>
    </row>
    <row r="122" spans="1:8" x14ac:dyDescent="0.2">
      <c r="A122" s="8"/>
      <c r="B122" s="26" t="s">
        <v>112</v>
      </c>
      <c r="C122" s="23">
        <v>19</v>
      </c>
      <c r="D122" s="9">
        <v>4</v>
      </c>
      <c r="E122" s="10">
        <f t="shared" si="15"/>
        <v>6.6202090592334492E-2</v>
      </c>
      <c r="F122" s="10">
        <f t="shared" si="16"/>
        <v>7.1813285457809697E-3</v>
      </c>
      <c r="G122" s="10">
        <f t="shared" si="18"/>
        <v>-0.78947368421052633</v>
      </c>
      <c r="H122" s="18">
        <f t="shared" si="17"/>
        <v>-5.2264808362369339E-2</v>
      </c>
    </row>
    <row r="123" spans="1:8" x14ac:dyDescent="0.2">
      <c r="A123" s="8"/>
      <c r="B123" s="26" t="s">
        <v>113</v>
      </c>
      <c r="C123" s="23">
        <v>3</v>
      </c>
      <c r="D123" s="9">
        <v>2</v>
      </c>
      <c r="E123" s="10">
        <f t="shared" si="15"/>
        <v>1.0452961672473868E-2</v>
      </c>
      <c r="F123" s="10">
        <f t="shared" si="16"/>
        <v>3.5906642728904849E-3</v>
      </c>
      <c r="G123" s="10">
        <f t="shared" si="18"/>
        <v>-0.33333333333333331</v>
      </c>
      <c r="H123" s="18">
        <f t="shared" si="17"/>
        <v>-3.4843205574912892E-3</v>
      </c>
    </row>
    <row r="124" spans="1:8" x14ac:dyDescent="0.2">
      <c r="A124" s="8"/>
      <c r="B124" s="26" t="s">
        <v>114</v>
      </c>
      <c r="C124" s="23">
        <v>4</v>
      </c>
      <c r="D124" s="9">
        <v>0</v>
      </c>
      <c r="E124" s="10">
        <f t="shared" si="15"/>
        <v>1.3937282229965157E-2</v>
      </c>
      <c r="F124" s="10" t="str">
        <f t="shared" si="16"/>
        <v/>
      </c>
      <c r="G124" s="10">
        <f t="shared" si="18"/>
        <v>-1</v>
      </c>
      <c r="H124" s="18">
        <f t="shared" si="17"/>
        <v>-1.3937282229965157E-2</v>
      </c>
    </row>
    <row r="125" spans="1:8" x14ac:dyDescent="0.2">
      <c r="A125" s="8"/>
      <c r="B125" s="26" t="s">
        <v>115</v>
      </c>
      <c r="C125" s="23">
        <v>1</v>
      </c>
      <c r="D125" s="9">
        <v>2</v>
      </c>
      <c r="E125" s="10">
        <f t="shared" si="15"/>
        <v>3.4843205574912892E-3</v>
      </c>
      <c r="F125" s="10">
        <f t="shared" si="16"/>
        <v>3.5906642728904849E-3</v>
      </c>
      <c r="G125" s="10">
        <f t="shared" si="18"/>
        <v>1</v>
      </c>
      <c r="H125" s="18">
        <f t="shared" si="17"/>
        <v>3.4843205574912892E-3</v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1</v>
      </c>
      <c r="D127" s="9">
        <v>0</v>
      </c>
      <c r="E127" s="10">
        <f t="shared" si="15"/>
        <v>3.4843205574912892E-3</v>
      </c>
      <c r="F127" s="10" t="str">
        <f t="shared" si="16"/>
        <v/>
      </c>
      <c r="G127" s="10">
        <f t="shared" si="18"/>
        <v>-1</v>
      </c>
      <c r="H127" s="18">
        <f t="shared" si="17"/>
        <v>-3.4843205574912892E-3</v>
      </c>
    </row>
    <row r="128" spans="1:8" x14ac:dyDescent="0.2">
      <c r="A128" s="8"/>
      <c r="B128" s="26" t="s">
        <v>118</v>
      </c>
      <c r="C128" s="23">
        <v>0</v>
      </c>
      <c r="D128" s="9">
        <v>0</v>
      </c>
      <c r="E128" s="10" t="str">
        <f t="shared" si="15"/>
        <v/>
      </c>
      <c r="F128" s="10" t="str">
        <f t="shared" si="16"/>
        <v/>
      </c>
      <c r="G128" s="10" t="str">
        <f t="shared" si="18"/>
        <v xml:space="preserve"> </v>
      </c>
      <c r="H128" s="18" t="str">
        <f t="shared" si="17"/>
        <v/>
      </c>
    </row>
    <row r="129" spans="1:8" x14ac:dyDescent="0.2">
      <c r="A129" s="8"/>
      <c r="B129" s="26" t="s">
        <v>119</v>
      </c>
      <c r="C129" s="23">
        <v>1</v>
      </c>
      <c r="D129" s="9">
        <v>2</v>
      </c>
      <c r="E129" s="10">
        <f t="shared" si="15"/>
        <v>3.4843205574912892E-3</v>
      </c>
      <c r="F129" s="10">
        <f t="shared" si="16"/>
        <v>3.5906642728904849E-3</v>
      </c>
      <c r="G129" s="10">
        <f t="shared" si="18"/>
        <v>1</v>
      </c>
      <c r="H129" s="18">
        <f t="shared" si="17"/>
        <v>3.4843205574912892E-3</v>
      </c>
    </row>
    <row r="130" spans="1:8" x14ac:dyDescent="0.2">
      <c r="A130" s="8"/>
      <c r="B130" s="26" t="s">
        <v>120</v>
      </c>
      <c r="C130" s="23">
        <v>2</v>
      </c>
      <c r="D130" s="9">
        <v>1</v>
      </c>
      <c r="E130" s="10">
        <f t="shared" si="15"/>
        <v>6.9686411149825784E-3</v>
      </c>
      <c r="F130" s="10">
        <f t="shared" si="16"/>
        <v>1.7953321364452424E-3</v>
      </c>
      <c r="G130" s="10">
        <f t="shared" si="18"/>
        <v>-0.5</v>
      </c>
      <c r="H130" s="18">
        <f t="shared" si="17"/>
        <v>-3.4843205574912892E-3</v>
      </c>
    </row>
    <row r="131" spans="1:8" x14ac:dyDescent="0.2">
      <c r="A131" s="8"/>
      <c r="B131" s="26" t="s">
        <v>121</v>
      </c>
      <c r="C131" s="23">
        <v>0</v>
      </c>
      <c r="D131" s="9">
        <v>2</v>
      </c>
      <c r="E131" s="10" t="str">
        <f t="shared" si="15"/>
        <v/>
      </c>
      <c r="F131" s="10">
        <f t="shared" si="16"/>
        <v>3.5906642728904849E-3</v>
      </c>
      <c r="G131" s="10">
        <f t="shared" si="18"/>
        <v>1</v>
      </c>
      <c r="H131" s="18" t="str">
        <f t="shared" si="17"/>
        <v/>
      </c>
    </row>
    <row r="132" spans="1:8" x14ac:dyDescent="0.2">
      <c r="A132" s="8"/>
      <c r="B132" s="26" t="s">
        <v>122</v>
      </c>
      <c r="C132" s="23">
        <v>4</v>
      </c>
      <c r="D132" s="9">
        <v>3</v>
      </c>
      <c r="E132" s="10">
        <f t="shared" si="15"/>
        <v>1.3937282229965157E-2</v>
      </c>
      <c r="F132" s="10">
        <f t="shared" si="16"/>
        <v>5.3859964093357273E-3</v>
      </c>
      <c r="G132" s="10">
        <f t="shared" si="18"/>
        <v>-0.25</v>
      </c>
      <c r="H132" s="18">
        <f t="shared" si="17"/>
        <v>-3.4843205574912892E-3</v>
      </c>
    </row>
    <row r="133" spans="1:8" x14ac:dyDescent="0.2">
      <c r="A133" s="8"/>
      <c r="B133" s="26" t="s">
        <v>123</v>
      </c>
      <c r="C133" s="23">
        <v>0</v>
      </c>
      <c r="D133" s="9">
        <v>3</v>
      </c>
      <c r="E133" s="10" t="str">
        <f t="shared" si="15"/>
        <v/>
      </c>
      <c r="F133" s="10">
        <f t="shared" si="16"/>
        <v>5.3859964093357273E-3</v>
      </c>
      <c r="G133" s="10">
        <f t="shared" si="18"/>
        <v>1</v>
      </c>
      <c r="H133" s="18" t="str">
        <f t="shared" si="17"/>
        <v/>
      </c>
    </row>
    <row r="134" spans="1:8" x14ac:dyDescent="0.2">
      <c r="A134" s="8"/>
      <c r="B134" s="26" t="s">
        <v>124</v>
      </c>
      <c r="C134" s="23">
        <v>6</v>
      </c>
      <c r="D134" s="9">
        <v>14</v>
      </c>
      <c r="E134" s="10">
        <f t="shared" si="15"/>
        <v>2.0905923344947737E-2</v>
      </c>
      <c r="F134" s="10">
        <f t="shared" si="16"/>
        <v>2.5134649910233394E-2</v>
      </c>
      <c r="G134" s="10">
        <f t="shared" si="18"/>
        <v>1.3333333333333333</v>
      </c>
      <c r="H134" s="18">
        <f t="shared" si="17"/>
        <v>2.7874564459930314E-2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4</v>
      </c>
      <c r="D136" s="9">
        <v>2</v>
      </c>
      <c r="E136" s="10">
        <f t="shared" si="15"/>
        <v>1.3937282229965157E-2</v>
      </c>
      <c r="F136" s="10">
        <f t="shared" si="16"/>
        <v>3.5906642728904849E-3</v>
      </c>
      <c r="G136" s="10">
        <f t="shared" si="18"/>
        <v>-0.5</v>
      </c>
      <c r="H136" s="18">
        <f t="shared" si="17"/>
        <v>-6.9686411149825784E-3</v>
      </c>
    </row>
    <row r="137" spans="1:8" x14ac:dyDescent="0.2">
      <c r="A137" s="8"/>
      <c r="B137" s="26" t="s">
        <v>127</v>
      </c>
      <c r="C137" s="23">
        <v>0</v>
      </c>
      <c r="D137" s="9">
        <v>2</v>
      </c>
      <c r="E137" s="10" t="str">
        <f t="shared" si="15"/>
        <v/>
      </c>
      <c r="F137" s="10">
        <f t="shared" si="16"/>
        <v>3.5906642728904849E-3</v>
      </c>
      <c r="G137" s="10">
        <f t="shared" si="18"/>
        <v>1</v>
      </c>
      <c r="H137" s="18" t="str">
        <f t="shared" si="17"/>
        <v/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103</v>
      </c>
      <c r="D139" s="9">
        <v>25</v>
      </c>
      <c r="E139" s="10">
        <f t="shared" si="15"/>
        <v>0.35888501742160278</v>
      </c>
      <c r="F139" s="10">
        <f t="shared" si="16"/>
        <v>4.4883303411131059E-2</v>
      </c>
      <c r="G139" s="10">
        <f t="shared" si="18"/>
        <v>-0.75728155339805825</v>
      </c>
      <c r="H139" s="18">
        <f t="shared" si="17"/>
        <v>-0.27177700348432055</v>
      </c>
    </row>
    <row r="140" spans="1:8" x14ac:dyDescent="0.2">
      <c r="A140" s="8"/>
      <c r="B140" s="26" t="s">
        <v>130</v>
      </c>
      <c r="C140" s="23">
        <v>0</v>
      </c>
      <c r="D140" s="9">
        <v>1</v>
      </c>
      <c r="E140" s="10" t="str">
        <f t="shared" ref="E140:E175" si="19">+IF(C140=0,"",C140/C$76)</f>
        <v/>
      </c>
      <c r="F140" s="10">
        <f t="shared" ref="F140:F175" si="20">+IF(D140=0,"",D140/D$76)</f>
        <v>1.7953321364452424E-3</v>
      </c>
      <c r="G140" s="10">
        <f t="shared" si="18"/>
        <v>1</v>
      </c>
      <c r="H140" s="18" t="str">
        <f t="shared" ref="H140:H171" si="21">+IF(OR(AND(E140=""),(G140="")),"",E140*G140)</f>
        <v/>
      </c>
    </row>
    <row r="141" spans="1:8" x14ac:dyDescent="0.2">
      <c r="A141" s="8"/>
      <c r="B141" s="26" t="s">
        <v>131</v>
      </c>
      <c r="C141" s="23">
        <v>1</v>
      </c>
      <c r="D141" s="9">
        <v>0</v>
      </c>
      <c r="E141" s="10">
        <f t="shared" si="19"/>
        <v>3.4843205574912892E-3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8">
        <f t="shared" si="21"/>
        <v>-3.4843205574912892E-3</v>
      </c>
    </row>
    <row r="142" spans="1:8" x14ac:dyDescent="0.2">
      <c r="A142" s="8"/>
      <c r="B142" s="26" t="s">
        <v>132</v>
      </c>
      <c r="C142" s="23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8" t="str">
        <f t="shared" si="21"/>
        <v/>
      </c>
    </row>
    <row r="143" spans="1:8" x14ac:dyDescent="0.2">
      <c r="A143" s="8"/>
      <c r="B143" s="26" t="s">
        <v>133</v>
      </c>
      <c r="C143" s="23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8" t="str">
        <f t="shared" si="21"/>
        <v/>
      </c>
    </row>
    <row r="145" spans="1:8" x14ac:dyDescent="0.2">
      <c r="A145" s="8"/>
      <c r="B145" s="26" t="s">
        <v>135</v>
      </c>
      <c r="C145" s="23">
        <v>1</v>
      </c>
      <c r="D145" s="9">
        <v>0</v>
      </c>
      <c r="E145" s="10">
        <f t="shared" si="19"/>
        <v>3.4843205574912892E-3</v>
      </c>
      <c r="F145" s="10" t="str">
        <f t="shared" si="20"/>
        <v/>
      </c>
      <c r="G145" s="10">
        <f t="shared" si="22"/>
        <v>-1</v>
      </c>
      <c r="H145" s="18">
        <f t="shared" si="21"/>
        <v>-3.4843205574912892E-3</v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3</v>
      </c>
      <c r="D147" s="9">
        <v>0</v>
      </c>
      <c r="E147" s="10">
        <f t="shared" si="19"/>
        <v>1.0452961672473868E-2</v>
      </c>
      <c r="F147" s="10" t="str">
        <f t="shared" si="20"/>
        <v/>
      </c>
      <c r="G147" s="10">
        <f t="shared" si="22"/>
        <v>-1</v>
      </c>
      <c r="H147" s="18">
        <f t="shared" si="21"/>
        <v>-1.0452961672473868E-2</v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5</v>
      </c>
      <c r="D149" s="9">
        <v>0</v>
      </c>
      <c r="E149" s="10">
        <f t="shared" si="19"/>
        <v>1.7421602787456445E-2</v>
      </c>
      <c r="F149" s="10" t="str">
        <f t="shared" si="20"/>
        <v/>
      </c>
      <c r="G149" s="10">
        <f t="shared" si="22"/>
        <v>-1</v>
      </c>
      <c r="H149" s="18">
        <f t="shared" si="21"/>
        <v>-1.7421602787456445E-2</v>
      </c>
    </row>
    <row r="150" spans="1:8" ht="25.5" x14ac:dyDescent="0.2">
      <c r="A150" s="8"/>
      <c r="B150" s="26" t="s">
        <v>140</v>
      </c>
      <c r="C150" s="23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7</v>
      </c>
      <c r="D151" s="9">
        <v>0</v>
      </c>
      <c r="E151" s="10">
        <f t="shared" si="19"/>
        <v>2.4390243902439025E-2</v>
      </c>
      <c r="F151" s="10" t="str">
        <f t="shared" si="20"/>
        <v/>
      </c>
      <c r="G151" s="10">
        <f t="shared" si="22"/>
        <v>-1</v>
      </c>
      <c r="H151" s="18">
        <f t="shared" si="21"/>
        <v>-2.4390243902439025E-2</v>
      </c>
    </row>
    <row r="152" spans="1:8" ht="25.5" x14ac:dyDescent="0.2">
      <c r="A152" s="8"/>
      <c r="B152" s="26" t="s">
        <v>142</v>
      </c>
      <c r="C152" s="23">
        <v>0</v>
      </c>
      <c r="D152" s="9">
        <v>361</v>
      </c>
      <c r="E152" s="10" t="str">
        <f t="shared" si="19"/>
        <v/>
      </c>
      <c r="F152" s="10">
        <f t="shared" si="20"/>
        <v>0.64811490125673255</v>
      </c>
      <c r="G152" s="10">
        <f t="shared" si="22"/>
        <v>1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1</v>
      </c>
      <c r="E153" s="10" t="str">
        <f t="shared" si="19"/>
        <v/>
      </c>
      <c r="F153" s="10">
        <f t="shared" si="20"/>
        <v>1.7953321364452424E-3</v>
      </c>
      <c r="G153" s="10">
        <f t="shared" si="22"/>
        <v>1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5</v>
      </c>
      <c r="D156" s="9">
        <v>0</v>
      </c>
      <c r="E156" s="10">
        <f t="shared" si="19"/>
        <v>1.7421602787456445E-2</v>
      </c>
      <c r="F156" s="10" t="str">
        <f t="shared" si="20"/>
        <v/>
      </c>
      <c r="G156" s="10">
        <f t="shared" si="22"/>
        <v>-1</v>
      </c>
      <c r="H156" s="18">
        <f t="shared" si="21"/>
        <v>-1.7421602787456445E-2</v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2</v>
      </c>
      <c r="D161" s="9">
        <v>0</v>
      </c>
      <c r="E161" s="10">
        <f t="shared" si="19"/>
        <v>6.9686411149825784E-3</v>
      </c>
      <c r="F161" s="10" t="str">
        <f t="shared" si="20"/>
        <v/>
      </c>
      <c r="G161" s="10">
        <f t="shared" si="22"/>
        <v>-1</v>
      </c>
      <c r="H161" s="18">
        <f t="shared" si="21"/>
        <v>-6.9686411149825784E-3</v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0</v>
      </c>
      <c r="D163" s="9">
        <v>1</v>
      </c>
      <c r="E163" s="10" t="str">
        <f t="shared" si="19"/>
        <v/>
      </c>
      <c r="F163" s="10">
        <f t="shared" si="20"/>
        <v>1.7953321364452424E-3</v>
      </c>
      <c r="G163" s="10">
        <f t="shared" si="22"/>
        <v>1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1</v>
      </c>
      <c r="D164" s="9">
        <v>4</v>
      </c>
      <c r="E164" s="10">
        <f t="shared" si="19"/>
        <v>3.4843205574912892E-3</v>
      </c>
      <c r="F164" s="10">
        <f t="shared" si="20"/>
        <v>7.1813285457809697E-3</v>
      </c>
      <c r="G164" s="10">
        <f t="shared" si="22"/>
        <v>3</v>
      </c>
      <c r="H164" s="18">
        <f t="shared" si="21"/>
        <v>1.0452961672473868E-2</v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4</v>
      </c>
      <c r="D172" s="9">
        <v>1</v>
      </c>
      <c r="E172" s="10">
        <f t="shared" si="19"/>
        <v>1.3937282229965157E-2</v>
      </c>
      <c r="F172" s="10">
        <f t="shared" si="20"/>
        <v>1.7953321364452424E-3</v>
      </c>
      <c r="G172" s="10">
        <f t="shared" si="22"/>
        <v>-0.75</v>
      </c>
      <c r="H172" s="18">
        <f t="shared" ref="H172:H175" si="23">+IF(OR(AND(E172=""),(G172="")),"",E172*G172)</f>
        <v>-1.0452961672473868E-2</v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292</v>
      </c>
      <c r="D181" s="14">
        <f>SUM(D182:D356)</f>
        <v>325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0.11301369863013698</v>
      </c>
      <c r="H181" s="29">
        <f t="shared" ref="H181:H212" si="26">+IF(OR(AND(E181=""),(G181="")),"",E181*G181)</f>
        <v>0.11301369863013698</v>
      </c>
    </row>
    <row r="182" spans="1:8" x14ac:dyDescent="0.2">
      <c r="A182" s="8"/>
      <c r="B182" s="25" t="s">
        <v>166</v>
      </c>
      <c r="C182" s="22">
        <v>15</v>
      </c>
      <c r="D182" s="15">
        <v>72</v>
      </c>
      <c r="E182" s="16">
        <f t="shared" si="24"/>
        <v>5.1369863013698627E-2</v>
      </c>
      <c r="F182" s="16">
        <f t="shared" si="25"/>
        <v>0.22153846153846155</v>
      </c>
      <c r="G182" s="16">
        <f t="shared" ref="G182:G213" si="27">+IF(AND(C182=0,D182=0)," ",IF(C182=0,1,IF(D182=0,-1,(D182-C182)/C182)))</f>
        <v>3.8</v>
      </c>
      <c r="H182" s="17">
        <f t="shared" si="26"/>
        <v>0.19520547945205477</v>
      </c>
    </row>
    <row r="183" spans="1:8" x14ac:dyDescent="0.2">
      <c r="A183" s="8"/>
      <c r="B183" s="26" t="s">
        <v>167</v>
      </c>
      <c r="C183" s="23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8" t="str">
        <f t="shared" si="26"/>
        <v/>
      </c>
    </row>
    <row r="184" spans="1:8" ht="38.25" x14ac:dyDescent="0.2">
      <c r="A184" s="8"/>
      <c r="B184" s="26" t="s">
        <v>168</v>
      </c>
      <c r="C184" s="23">
        <v>14</v>
      </c>
      <c r="D184" s="9">
        <v>58</v>
      </c>
      <c r="E184" s="10">
        <f t="shared" si="24"/>
        <v>4.7945205479452052E-2</v>
      </c>
      <c r="F184" s="10">
        <f t="shared" si="25"/>
        <v>0.17846153846153845</v>
      </c>
      <c r="G184" s="10">
        <f t="shared" si="27"/>
        <v>3.1428571428571428</v>
      </c>
      <c r="H184" s="18">
        <f t="shared" si="26"/>
        <v>0.15068493150684931</v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5</v>
      </c>
      <c r="D186" s="9">
        <v>3</v>
      </c>
      <c r="E186" s="10">
        <f t="shared" si="24"/>
        <v>1.7123287671232876E-2</v>
      </c>
      <c r="F186" s="10">
        <f t="shared" si="25"/>
        <v>9.2307692307692316E-3</v>
      </c>
      <c r="G186" s="10">
        <f t="shared" si="27"/>
        <v>-0.4</v>
      </c>
      <c r="H186" s="18">
        <f t="shared" si="26"/>
        <v>-6.8493150684931503E-3</v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71</v>
      </c>
      <c r="D188" s="9">
        <v>5</v>
      </c>
      <c r="E188" s="10">
        <f t="shared" si="24"/>
        <v>0.24315068493150685</v>
      </c>
      <c r="F188" s="10">
        <f t="shared" si="25"/>
        <v>1.5384615384615385E-2</v>
      </c>
      <c r="G188" s="10">
        <f t="shared" si="27"/>
        <v>-0.92957746478873238</v>
      </c>
      <c r="H188" s="18">
        <f t="shared" si="26"/>
        <v>-0.22602739726027396</v>
      </c>
    </row>
    <row r="189" spans="1:8" x14ac:dyDescent="0.2">
      <c r="A189" s="8"/>
      <c r="B189" s="26" t="s">
        <v>173</v>
      </c>
      <c r="C189" s="23">
        <v>0</v>
      </c>
      <c r="D189" s="9">
        <v>1</v>
      </c>
      <c r="E189" s="10" t="str">
        <f t="shared" si="24"/>
        <v/>
      </c>
      <c r="F189" s="10">
        <f t="shared" si="25"/>
        <v>3.0769230769230769E-3</v>
      </c>
      <c r="G189" s="10">
        <f t="shared" si="27"/>
        <v>1</v>
      </c>
      <c r="H189" s="18" t="str">
        <f t="shared" si="26"/>
        <v/>
      </c>
    </row>
    <row r="190" spans="1:8" x14ac:dyDescent="0.2">
      <c r="A190" s="8"/>
      <c r="B190" s="26" t="s">
        <v>174</v>
      </c>
      <c r="C190" s="23">
        <v>2</v>
      </c>
      <c r="D190" s="9">
        <v>0</v>
      </c>
      <c r="E190" s="10">
        <f t="shared" si="24"/>
        <v>6.8493150684931503E-3</v>
      </c>
      <c r="F190" s="10" t="str">
        <f t="shared" si="25"/>
        <v/>
      </c>
      <c r="G190" s="10">
        <f t="shared" si="27"/>
        <v>-1</v>
      </c>
      <c r="H190" s="18">
        <f t="shared" si="26"/>
        <v>-6.8493150684931503E-3</v>
      </c>
    </row>
    <row r="191" spans="1:8" x14ac:dyDescent="0.2">
      <c r="A191" s="8"/>
      <c r="B191" s="26" t="s">
        <v>175</v>
      </c>
      <c r="C191" s="23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8" t="str">
        <f t="shared" si="26"/>
        <v/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1</v>
      </c>
      <c r="E194" s="10" t="str">
        <f t="shared" si="24"/>
        <v/>
      </c>
      <c r="F194" s="10">
        <f t="shared" si="25"/>
        <v>3.0769230769230769E-3</v>
      </c>
      <c r="G194" s="10">
        <f t="shared" si="27"/>
        <v>1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8" t="str">
        <f t="shared" si="26"/>
        <v/>
      </c>
    </row>
    <row r="196" spans="1:8" x14ac:dyDescent="0.2">
      <c r="A196" s="8"/>
      <c r="B196" s="26" t="s">
        <v>180</v>
      </c>
      <c r="C196" s="23">
        <v>2</v>
      </c>
      <c r="D196" s="9">
        <v>4</v>
      </c>
      <c r="E196" s="10">
        <f t="shared" si="24"/>
        <v>6.8493150684931503E-3</v>
      </c>
      <c r="F196" s="10">
        <f t="shared" si="25"/>
        <v>1.2307692307692308E-2</v>
      </c>
      <c r="G196" s="10">
        <f t="shared" si="27"/>
        <v>1</v>
      </c>
      <c r="H196" s="18">
        <f t="shared" si="26"/>
        <v>6.8493150684931503E-3</v>
      </c>
    </row>
    <row r="197" spans="1:8" ht="25.5" x14ac:dyDescent="0.2">
      <c r="A197" s="8"/>
      <c r="B197" s="26" t="s">
        <v>181</v>
      </c>
      <c r="C197" s="23">
        <v>28</v>
      </c>
      <c r="D197" s="9">
        <v>0</v>
      </c>
      <c r="E197" s="10">
        <f t="shared" si="24"/>
        <v>9.5890410958904104E-2</v>
      </c>
      <c r="F197" s="10" t="str">
        <f t="shared" si="25"/>
        <v/>
      </c>
      <c r="G197" s="10">
        <f t="shared" si="27"/>
        <v>-1</v>
      </c>
      <c r="H197" s="18">
        <f t="shared" si="26"/>
        <v>-9.5890410958904104E-2</v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8" t="str">
        <f t="shared" si="26"/>
        <v/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10</v>
      </c>
      <c r="D202" s="9">
        <v>2</v>
      </c>
      <c r="E202" s="10">
        <f t="shared" si="24"/>
        <v>3.4246575342465752E-2</v>
      </c>
      <c r="F202" s="10">
        <f t="shared" si="25"/>
        <v>6.1538461538461538E-3</v>
      </c>
      <c r="G202" s="10">
        <f t="shared" si="27"/>
        <v>-0.8</v>
      </c>
      <c r="H202" s="18">
        <f t="shared" si="26"/>
        <v>-2.7397260273972601E-2</v>
      </c>
    </row>
    <row r="203" spans="1:8" x14ac:dyDescent="0.2">
      <c r="A203" s="8"/>
      <c r="B203" s="26" t="s">
        <v>187</v>
      </c>
      <c r="C203" s="23">
        <v>0</v>
      </c>
      <c r="D203" s="9">
        <v>6</v>
      </c>
      <c r="E203" s="10" t="str">
        <f t="shared" si="24"/>
        <v/>
      </c>
      <c r="F203" s="10">
        <f t="shared" si="25"/>
        <v>1.8461538461538463E-2</v>
      </c>
      <c r="G203" s="10">
        <f t="shared" si="27"/>
        <v>1</v>
      </c>
      <c r="H203" s="18" t="str">
        <f t="shared" si="26"/>
        <v/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8" t="str">
        <f t="shared" si="26"/>
        <v/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8" t="str">
        <f t="shared" si="26"/>
        <v/>
      </c>
    </row>
    <row r="209" spans="1:8" x14ac:dyDescent="0.2">
      <c r="A209" s="8"/>
      <c r="B209" s="26" t="s">
        <v>193</v>
      </c>
      <c r="C209" s="23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8" t="str">
        <f t="shared" si="26"/>
        <v/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8</v>
      </c>
      <c r="D211" s="9">
        <v>1</v>
      </c>
      <c r="E211" s="10">
        <f t="shared" si="24"/>
        <v>2.7397260273972601E-2</v>
      </c>
      <c r="F211" s="10">
        <f t="shared" si="25"/>
        <v>3.0769230769230769E-3</v>
      </c>
      <c r="G211" s="10">
        <f t="shared" si="27"/>
        <v>-0.875</v>
      </c>
      <c r="H211" s="18">
        <f t="shared" si="26"/>
        <v>-2.3972602739726026E-2</v>
      </c>
    </row>
    <row r="212" spans="1:8" x14ac:dyDescent="0.2">
      <c r="A212" s="8"/>
      <c r="B212" s="26" t="s">
        <v>196</v>
      </c>
      <c r="C212" s="23">
        <v>11</v>
      </c>
      <c r="D212" s="9">
        <v>27</v>
      </c>
      <c r="E212" s="10">
        <f t="shared" si="24"/>
        <v>3.7671232876712327E-2</v>
      </c>
      <c r="F212" s="10">
        <f t="shared" si="25"/>
        <v>8.3076923076923076E-2</v>
      </c>
      <c r="G212" s="10">
        <f t="shared" si="27"/>
        <v>1.4545454545454546</v>
      </c>
      <c r="H212" s="18">
        <f t="shared" si="26"/>
        <v>5.4794520547945202E-2</v>
      </c>
    </row>
    <row r="213" spans="1:8" x14ac:dyDescent="0.2">
      <c r="A213" s="8"/>
      <c r="B213" s="26" t="s">
        <v>197</v>
      </c>
      <c r="C213" s="23">
        <v>6</v>
      </c>
      <c r="D213" s="9">
        <v>17</v>
      </c>
      <c r="E213" s="10">
        <f t="shared" ref="E213:E244" si="28">+IF(C213=0,"",C213/C$181)</f>
        <v>2.0547945205479451E-2</v>
      </c>
      <c r="F213" s="10">
        <f t="shared" ref="F213:F244" si="29">+IF(D213=0,"",D213/D$181)</f>
        <v>5.2307692307692305E-2</v>
      </c>
      <c r="G213" s="10">
        <f t="shared" si="27"/>
        <v>1.8333333333333333</v>
      </c>
      <c r="H213" s="18">
        <f t="shared" ref="H213:H244" si="30">+IF(OR(AND(E213=""),(G213="")),"",E213*G213)</f>
        <v>3.7671232876712327E-2</v>
      </c>
    </row>
    <row r="214" spans="1:8" x14ac:dyDescent="0.2">
      <c r="A214" s="8"/>
      <c r="B214" s="26" t="s">
        <v>198</v>
      </c>
      <c r="C214" s="23">
        <v>1</v>
      </c>
      <c r="D214" s="9">
        <v>4</v>
      </c>
      <c r="E214" s="10">
        <f t="shared" si="28"/>
        <v>3.4246575342465752E-3</v>
      </c>
      <c r="F214" s="10">
        <f t="shared" si="29"/>
        <v>1.2307692307692308E-2</v>
      </c>
      <c r="G214" s="10">
        <f t="shared" ref="G214:G245" si="31">+IF(AND(C214=0,D214=0)," ",IF(C214=0,1,IF(D214=0,-1,(D214-C214)/C214)))</f>
        <v>3</v>
      </c>
      <c r="H214" s="18">
        <f t="shared" si="30"/>
        <v>1.0273972602739725E-2</v>
      </c>
    </row>
    <row r="215" spans="1:8" x14ac:dyDescent="0.2">
      <c r="A215" s="8"/>
      <c r="B215" s="26" t="s">
        <v>199</v>
      </c>
      <c r="C215" s="23">
        <v>1</v>
      </c>
      <c r="D215" s="9">
        <v>0</v>
      </c>
      <c r="E215" s="10">
        <f t="shared" si="28"/>
        <v>3.4246575342465752E-3</v>
      </c>
      <c r="F215" s="10" t="str">
        <f t="shared" si="29"/>
        <v/>
      </c>
      <c r="G215" s="10">
        <f t="shared" si="31"/>
        <v>-1</v>
      </c>
      <c r="H215" s="18">
        <f t="shared" si="30"/>
        <v>-3.4246575342465752E-3</v>
      </c>
    </row>
    <row r="216" spans="1:8" x14ac:dyDescent="0.2">
      <c r="A216" s="8"/>
      <c r="B216" s="26" t="s">
        <v>200</v>
      </c>
      <c r="C216" s="23">
        <v>0</v>
      </c>
      <c r="D216" s="9">
        <v>1</v>
      </c>
      <c r="E216" s="10" t="str">
        <f t="shared" si="28"/>
        <v/>
      </c>
      <c r="F216" s="10">
        <f t="shared" si="29"/>
        <v>3.0769230769230769E-3</v>
      </c>
      <c r="G216" s="10">
        <f t="shared" si="31"/>
        <v>1</v>
      </c>
      <c r="H216" s="18" t="str">
        <f t="shared" si="30"/>
        <v/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2</v>
      </c>
      <c r="D218" s="9">
        <v>0</v>
      </c>
      <c r="E218" s="10">
        <f t="shared" si="28"/>
        <v>6.8493150684931503E-3</v>
      </c>
      <c r="F218" s="10" t="str">
        <f t="shared" si="29"/>
        <v/>
      </c>
      <c r="G218" s="10">
        <f t="shared" si="31"/>
        <v>-1</v>
      </c>
      <c r="H218" s="18">
        <f t="shared" si="30"/>
        <v>-6.8493150684931503E-3</v>
      </c>
    </row>
    <row r="219" spans="1:8" x14ac:dyDescent="0.2">
      <c r="A219" s="8"/>
      <c r="B219" s="26" t="s">
        <v>203</v>
      </c>
      <c r="C219" s="23">
        <v>5</v>
      </c>
      <c r="D219" s="9">
        <v>16</v>
      </c>
      <c r="E219" s="10">
        <f t="shared" si="28"/>
        <v>1.7123287671232876E-2</v>
      </c>
      <c r="F219" s="10">
        <f t="shared" si="29"/>
        <v>4.9230769230769231E-2</v>
      </c>
      <c r="G219" s="10">
        <f t="shared" si="31"/>
        <v>2.2000000000000002</v>
      </c>
      <c r="H219" s="18">
        <f t="shared" si="30"/>
        <v>3.7671232876712327E-2</v>
      </c>
    </row>
    <row r="220" spans="1:8" x14ac:dyDescent="0.2">
      <c r="A220" s="8"/>
      <c r="B220" s="26" t="s">
        <v>204</v>
      </c>
      <c r="C220" s="23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8" t="str">
        <f t="shared" si="30"/>
        <v/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1</v>
      </c>
      <c r="D223" s="9">
        <v>6</v>
      </c>
      <c r="E223" s="10">
        <f t="shared" si="28"/>
        <v>3.4246575342465752E-3</v>
      </c>
      <c r="F223" s="10">
        <f t="shared" si="29"/>
        <v>1.8461538461538463E-2</v>
      </c>
      <c r="G223" s="10">
        <f t="shared" si="31"/>
        <v>5</v>
      </c>
      <c r="H223" s="18">
        <f t="shared" si="30"/>
        <v>1.7123287671232876E-2</v>
      </c>
    </row>
    <row r="224" spans="1:8" x14ac:dyDescent="0.2">
      <c r="A224" s="8"/>
      <c r="B224" s="26" t="s">
        <v>208</v>
      </c>
      <c r="C224" s="23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8" t="str">
        <f t="shared" si="30"/>
        <v/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2</v>
      </c>
      <c r="D228" s="9">
        <v>0</v>
      </c>
      <c r="E228" s="10">
        <f t="shared" si="28"/>
        <v>6.8493150684931503E-3</v>
      </c>
      <c r="F228" s="10" t="str">
        <f t="shared" si="29"/>
        <v/>
      </c>
      <c r="G228" s="10">
        <f t="shared" si="31"/>
        <v>-1</v>
      </c>
      <c r="H228" s="18">
        <f t="shared" si="30"/>
        <v>-6.8493150684931503E-3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8</v>
      </c>
      <c r="D235" s="9">
        <v>1</v>
      </c>
      <c r="E235" s="10">
        <f t="shared" si="28"/>
        <v>2.7397260273972601E-2</v>
      </c>
      <c r="F235" s="10">
        <f t="shared" si="29"/>
        <v>3.0769230769230769E-3</v>
      </c>
      <c r="G235" s="10">
        <f t="shared" si="31"/>
        <v>-0.875</v>
      </c>
      <c r="H235" s="18">
        <f t="shared" si="30"/>
        <v>-2.3972602739726026E-2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0</v>
      </c>
      <c r="D238" s="9">
        <v>2</v>
      </c>
      <c r="E238" s="10" t="str">
        <f t="shared" si="28"/>
        <v/>
      </c>
      <c r="F238" s="10">
        <f t="shared" si="29"/>
        <v>6.1538461538461538E-3</v>
      </c>
      <c r="G238" s="10">
        <f t="shared" si="31"/>
        <v>1</v>
      </c>
      <c r="H238" s="18" t="str">
        <f t="shared" si="30"/>
        <v/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2</v>
      </c>
      <c r="D241" s="9">
        <v>14</v>
      </c>
      <c r="E241" s="10">
        <f t="shared" si="28"/>
        <v>6.8493150684931503E-3</v>
      </c>
      <c r="F241" s="10">
        <f t="shared" si="29"/>
        <v>4.3076923076923075E-2</v>
      </c>
      <c r="G241" s="10">
        <f t="shared" si="31"/>
        <v>6</v>
      </c>
      <c r="H241" s="18">
        <f t="shared" si="30"/>
        <v>4.1095890410958902E-2</v>
      </c>
    </row>
    <row r="242" spans="1:8" x14ac:dyDescent="0.2">
      <c r="A242" s="8"/>
      <c r="B242" s="26" t="s">
        <v>226</v>
      </c>
      <c r="C242" s="23">
        <v>1</v>
      </c>
      <c r="D242" s="9">
        <v>0</v>
      </c>
      <c r="E242" s="10">
        <f t="shared" si="28"/>
        <v>3.4246575342465752E-3</v>
      </c>
      <c r="F242" s="10" t="str">
        <f t="shared" si="29"/>
        <v/>
      </c>
      <c r="G242" s="10">
        <f t="shared" si="31"/>
        <v>-1</v>
      </c>
      <c r="H242" s="18">
        <f t="shared" si="30"/>
        <v>-3.4246575342465752E-3</v>
      </c>
    </row>
    <row r="243" spans="1:8" x14ac:dyDescent="0.2">
      <c r="A243" s="8"/>
      <c r="B243" s="26" t="s">
        <v>227</v>
      </c>
      <c r="C243" s="23">
        <v>0</v>
      </c>
      <c r="D243" s="9">
        <v>2</v>
      </c>
      <c r="E243" s="10" t="str">
        <f t="shared" si="28"/>
        <v/>
      </c>
      <c r="F243" s="10">
        <f t="shared" si="29"/>
        <v>6.1538461538461538E-3</v>
      </c>
      <c r="G243" s="10">
        <f t="shared" si="31"/>
        <v>1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8" t="str">
        <f t="shared" ref="H245:H276" si="34">+IF(OR(AND(E245=""),(G245="")),"",E245*G245)</f>
        <v/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1</v>
      </c>
      <c r="E247" s="10" t="str">
        <f t="shared" si="32"/>
        <v/>
      </c>
      <c r="F247" s="10">
        <f t="shared" si="33"/>
        <v>3.0769230769230769E-3</v>
      </c>
      <c r="G247" s="10">
        <f t="shared" si="35"/>
        <v>1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0</v>
      </c>
      <c r="D248" s="9">
        <v>0</v>
      </c>
      <c r="E248" s="10" t="str">
        <f t="shared" si="32"/>
        <v/>
      </c>
      <c r="F248" s="10" t="str">
        <f t="shared" si="33"/>
        <v/>
      </c>
      <c r="G248" s="10" t="str">
        <f t="shared" si="35"/>
        <v xml:space="preserve"> </v>
      </c>
      <c r="H248" s="18" t="str">
        <f t="shared" si="34"/>
        <v/>
      </c>
    </row>
    <row r="249" spans="1:8" x14ac:dyDescent="0.2">
      <c r="A249" s="8"/>
      <c r="B249" s="26" t="s">
        <v>233</v>
      </c>
      <c r="C249" s="23">
        <v>7</v>
      </c>
      <c r="D249" s="9">
        <v>0</v>
      </c>
      <c r="E249" s="10">
        <f t="shared" si="32"/>
        <v>2.3972602739726026E-2</v>
      </c>
      <c r="F249" s="10" t="str">
        <f t="shared" si="33"/>
        <v/>
      </c>
      <c r="G249" s="10">
        <f t="shared" si="35"/>
        <v>-1</v>
      </c>
      <c r="H249" s="18">
        <f t="shared" si="34"/>
        <v>-2.3972602739726026E-2</v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0</v>
      </c>
      <c r="D251" s="9">
        <v>2</v>
      </c>
      <c r="E251" s="10" t="str">
        <f t="shared" si="32"/>
        <v/>
      </c>
      <c r="F251" s="10">
        <f t="shared" si="33"/>
        <v>6.1538461538461538E-3</v>
      </c>
      <c r="G251" s="10">
        <f t="shared" si="35"/>
        <v>1</v>
      </c>
      <c r="H251" s="18" t="str">
        <f t="shared" si="34"/>
        <v/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1</v>
      </c>
      <c r="D260" s="9">
        <v>0</v>
      </c>
      <c r="E260" s="10">
        <f t="shared" si="32"/>
        <v>3.4246575342465752E-3</v>
      </c>
      <c r="F260" s="10" t="str">
        <f t="shared" si="33"/>
        <v/>
      </c>
      <c r="G260" s="10">
        <f t="shared" si="35"/>
        <v>-1</v>
      </c>
      <c r="H260" s="18">
        <f t="shared" si="34"/>
        <v>-3.4246575342465752E-3</v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8" t="str">
        <f t="shared" si="34"/>
        <v/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1</v>
      </c>
      <c r="E272" s="10" t="str">
        <f t="shared" si="32"/>
        <v/>
      </c>
      <c r="F272" s="10">
        <f t="shared" si="33"/>
        <v>3.0769230769230769E-3</v>
      </c>
      <c r="G272" s="10">
        <f t="shared" si="35"/>
        <v>1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6</v>
      </c>
      <c r="D274" s="9">
        <v>2</v>
      </c>
      <c r="E274" s="10">
        <f t="shared" si="32"/>
        <v>2.0547945205479451E-2</v>
      </c>
      <c r="F274" s="10">
        <f t="shared" si="33"/>
        <v>6.1538461538461538E-3</v>
      </c>
      <c r="G274" s="10">
        <f t="shared" si="35"/>
        <v>-0.66666666666666663</v>
      </c>
      <c r="H274" s="18">
        <f t="shared" si="34"/>
        <v>-1.3698630136986301E-2</v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1</v>
      </c>
      <c r="D278" s="9">
        <v>0</v>
      </c>
      <c r="E278" s="10">
        <f t="shared" si="36"/>
        <v>3.4246575342465752E-3</v>
      </c>
      <c r="F278" s="10" t="str">
        <f t="shared" si="37"/>
        <v/>
      </c>
      <c r="G278" s="10">
        <f t="shared" ref="G278:G309" si="39">+IF(AND(C278=0,D278=0)," ",IF(C278=0,1,IF(D278=0,-1,(D278-C278)/C278)))</f>
        <v>-1</v>
      </c>
      <c r="H278" s="18">
        <f t="shared" si="38"/>
        <v>-3.4246575342465752E-3</v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3</v>
      </c>
      <c r="D285" s="9">
        <v>0</v>
      </c>
      <c r="E285" s="10">
        <f t="shared" si="36"/>
        <v>1.0273972602739725E-2</v>
      </c>
      <c r="F285" s="10" t="str">
        <f t="shared" si="37"/>
        <v/>
      </c>
      <c r="G285" s="10">
        <f t="shared" si="39"/>
        <v>-1</v>
      </c>
      <c r="H285" s="18">
        <f t="shared" si="38"/>
        <v>-1.0273972602739725E-2</v>
      </c>
    </row>
    <row r="286" spans="1:8" ht="25.5" x14ac:dyDescent="0.2">
      <c r="A286" s="8"/>
      <c r="B286" s="26" t="s">
        <v>270</v>
      </c>
      <c r="C286" s="23">
        <v>2</v>
      </c>
      <c r="D286" s="9">
        <v>12</v>
      </c>
      <c r="E286" s="10">
        <f t="shared" si="36"/>
        <v>6.8493150684931503E-3</v>
      </c>
      <c r="F286" s="10">
        <f t="shared" si="37"/>
        <v>3.6923076923076927E-2</v>
      </c>
      <c r="G286" s="10">
        <f t="shared" si="39"/>
        <v>5</v>
      </c>
      <c r="H286" s="18">
        <f t="shared" si="38"/>
        <v>3.4246575342465752E-2</v>
      </c>
    </row>
    <row r="287" spans="1:8" x14ac:dyDescent="0.2">
      <c r="A287" s="8"/>
      <c r="B287" s="26" t="s">
        <v>271</v>
      </c>
      <c r="C287" s="23">
        <v>7</v>
      </c>
      <c r="D287" s="9">
        <v>0</v>
      </c>
      <c r="E287" s="10">
        <f t="shared" si="36"/>
        <v>2.3972602739726026E-2</v>
      </c>
      <c r="F287" s="10" t="str">
        <f t="shared" si="37"/>
        <v/>
      </c>
      <c r="G287" s="10">
        <f t="shared" si="39"/>
        <v>-1</v>
      </c>
      <c r="H287" s="18">
        <f t="shared" si="38"/>
        <v>-2.3972602739726026E-2</v>
      </c>
    </row>
    <row r="288" spans="1:8" x14ac:dyDescent="0.2">
      <c r="A288" s="8"/>
      <c r="B288" s="26" t="s">
        <v>272</v>
      </c>
      <c r="C288" s="23">
        <v>0</v>
      </c>
      <c r="D288" s="9">
        <v>7</v>
      </c>
      <c r="E288" s="10" t="str">
        <f t="shared" si="36"/>
        <v/>
      </c>
      <c r="F288" s="10">
        <f t="shared" si="37"/>
        <v>2.1538461538461538E-2</v>
      </c>
      <c r="G288" s="10">
        <f t="shared" si="39"/>
        <v>1</v>
      </c>
      <c r="H288" s="18" t="str">
        <f t="shared" si="38"/>
        <v/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1</v>
      </c>
      <c r="E290" s="10" t="str">
        <f t="shared" si="36"/>
        <v/>
      </c>
      <c r="F290" s="10">
        <f t="shared" si="37"/>
        <v>3.0769230769230769E-3</v>
      </c>
      <c r="G290" s="10">
        <f t="shared" si="39"/>
        <v>1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8" t="str">
        <f t="shared" si="38"/>
        <v/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10</v>
      </c>
      <c r="D298" s="9">
        <v>0</v>
      </c>
      <c r="E298" s="10">
        <f t="shared" si="36"/>
        <v>3.4246575342465752E-2</v>
      </c>
      <c r="F298" s="10" t="str">
        <f t="shared" si="37"/>
        <v/>
      </c>
      <c r="G298" s="10">
        <f t="shared" si="39"/>
        <v>-1</v>
      </c>
      <c r="H298" s="18">
        <f t="shared" si="38"/>
        <v>-3.4246575342465752E-2</v>
      </c>
    </row>
    <row r="299" spans="1:8" x14ac:dyDescent="0.2">
      <c r="A299" s="8"/>
      <c r="B299" s="26" t="s">
        <v>283</v>
      </c>
      <c r="C299" s="23">
        <v>6</v>
      </c>
      <c r="D299" s="9">
        <v>4</v>
      </c>
      <c r="E299" s="10">
        <f t="shared" si="36"/>
        <v>2.0547945205479451E-2</v>
      </c>
      <c r="F299" s="10">
        <f t="shared" si="37"/>
        <v>1.2307692307692308E-2</v>
      </c>
      <c r="G299" s="10">
        <f t="shared" si="39"/>
        <v>-0.33333333333333331</v>
      </c>
      <c r="H299" s="18">
        <f t="shared" si="38"/>
        <v>-6.8493150684931503E-3</v>
      </c>
    </row>
    <row r="300" spans="1:8" x14ac:dyDescent="0.2">
      <c r="A300" s="8"/>
      <c r="B300" s="26" t="s">
        <v>284</v>
      </c>
      <c r="C300" s="23">
        <v>0</v>
      </c>
      <c r="D300" s="9">
        <v>2</v>
      </c>
      <c r="E300" s="10" t="str">
        <f t="shared" si="36"/>
        <v/>
      </c>
      <c r="F300" s="10">
        <f t="shared" si="37"/>
        <v>6.1538461538461538E-3</v>
      </c>
      <c r="G300" s="10">
        <f t="shared" si="39"/>
        <v>1</v>
      </c>
      <c r="H300" s="18" t="str">
        <f t="shared" si="38"/>
        <v/>
      </c>
    </row>
    <row r="301" spans="1:8" x14ac:dyDescent="0.2">
      <c r="A301" s="8"/>
      <c r="B301" s="26" t="s">
        <v>285</v>
      </c>
      <c r="C301" s="23">
        <v>11</v>
      </c>
      <c r="D301" s="9">
        <v>0</v>
      </c>
      <c r="E301" s="10">
        <f t="shared" si="36"/>
        <v>3.7671232876712327E-2</v>
      </c>
      <c r="F301" s="10" t="str">
        <f t="shared" si="37"/>
        <v/>
      </c>
      <c r="G301" s="10">
        <f t="shared" si="39"/>
        <v>-1</v>
      </c>
      <c r="H301" s="18">
        <f t="shared" si="38"/>
        <v>-3.7671232876712327E-2</v>
      </c>
    </row>
    <row r="302" spans="1:8" x14ac:dyDescent="0.2">
      <c r="A302" s="8"/>
      <c r="B302" s="26" t="s">
        <v>286</v>
      </c>
      <c r="C302" s="23">
        <v>1</v>
      </c>
      <c r="D302" s="9">
        <v>0</v>
      </c>
      <c r="E302" s="10">
        <f t="shared" si="36"/>
        <v>3.4246575342465752E-3</v>
      </c>
      <c r="F302" s="10" t="str">
        <f t="shared" si="37"/>
        <v/>
      </c>
      <c r="G302" s="10">
        <f t="shared" si="39"/>
        <v>-1</v>
      </c>
      <c r="H302" s="18">
        <f t="shared" si="38"/>
        <v>-3.4246575342465752E-3</v>
      </c>
    </row>
    <row r="303" spans="1:8" x14ac:dyDescent="0.2">
      <c r="A303" s="8"/>
      <c r="B303" s="26" t="s">
        <v>287</v>
      </c>
      <c r="C303" s="23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4</v>
      </c>
      <c r="D304" s="9">
        <v>0</v>
      </c>
      <c r="E304" s="10">
        <f t="shared" si="36"/>
        <v>1.3698630136986301E-2</v>
      </c>
      <c r="F304" s="10" t="str">
        <f t="shared" si="37"/>
        <v/>
      </c>
      <c r="G304" s="10">
        <f t="shared" si="39"/>
        <v>-1</v>
      </c>
      <c r="H304" s="18">
        <f t="shared" si="38"/>
        <v>-1.3698630136986301E-2</v>
      </c>
    </row>
    <row r="305" spans="1:8" x14ac:dyDescent="0.2">
      <c r="A305" s="8"/>
      <c r="B305" s="26" t="s">
        <v>289</v>
      </c>
      <c r="C305" s="23">
        <v>12</v>
      </c>
      <c r="D305" s="9">
        <v>8</v>
      </c>
      <c r="E305" s="10">
        <f t="shared" si="36"/>
        <v>4.1095890410958902E-2</v>
      </c>
      <c r="F305" s="10">
        <f t="shared" si="37"/>
        <v>2.4615384615384615E-2</v>
      </c>
      <c r="G305" s="10">
        <f t="shared" si="39"/>
        <v>-0.33333333333333331</v>
      </c>
      <c r="H305" s="18">
        <f t="shared" si="38"/>
        <v>-1.3698630136986301E-2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4</v>
      </c>
      <c r="D308" s="9">
        <v>0</v>
      </c>
      <c r="E308" s="10">
        <f t="shared" si="36"/>
        <v>1.3698630136986301E-2</v>
      </c>
      <c r="F308" s="10" t="str">
        <f t="shared" si="37"/>
        <v/>
      </c>
      <c r="G308" s="10">
        <f t="shared" si="39"/>
        <v>-1</v>
      </c>
      <c r="H308" s="18">
        <f t="shared" si="38"/>
        <v>-1.3698630136986301E-2</v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1</v>
      </c>
      <c r="D311" s="9">
        <v>0</v>
      </c>
      <c r="E311" s="10">
        <f t="shared" si="40"/>
        <v>3.4246575342465752E-3</v>
      </c>
      <c r="F311" s="10" t="str">
        <f t="shared" si="41"/>
        <v/>
      </c>
      <c r="G311" s="10">
        <f t="shared" si="43"/>
        <v>-1</v>
      </c>
      <c r="H311" s="18">
        <f t="shared" si="42"/>
        <v>-3.4246575342465752E-3</v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8" t="str">
        <f t="shared" si="42"/>
        <v/>
      </c>
    </row>
    <row r="314" spans="1:8" ht="25.5" x14ac:dyDescent="0.2">
      <c r="A314" s="8"/>
      <c r="B314" s="26" t="s">
        <v>298</v>
      </c>
      <c r="C314" s="23">
        <v>0</v>
      </c>
      <c r="D314" s="9">
        <v>1</v>
      </c>
      <c r="E314" s="10" t="str">
        <f t="shared" si="40"/>
        <v/>
      </c>
      <c r="F314" s="10">
        <f t="shared" si="41"/>
        <v>3.0769230769230769E-3</v>
      </c>
      <c r="G314" s="10">
        <f t="shared" si="43"/>
        <v>1</v>
      </c>
      <c r="H314" s="18" t="str">
        <f t="shared" si="42"/>
        <v/>
      </c>
    </row>
    <row r="315" spans="1:8" x14ac:dyDescent="0.2">
      <c r="A315" s="8"/>
      <c r="B315" s="26" t="s">
        <v>299</v>
      </c>
      <c r="C315" s="23">
        <v>1</v>
      </c>
      <c r="D315" s="9">
        <v>0</v>
      </c>
      <c r="E315" s="10">
        <f t="shared" si="40"/>
        <v>3.4246575342465752E-3</v>
      </c>
      <c r="F315" s="10" t="str">
        <f t="shared" si="41"/>
        <v/>
      </c>
      <c r="G315" s="10">
        <f t="shared" si="43"/>
        <v>-1</v>
      </c>
      <c r="H315" s="18">
        <f t="shared" si="42"/>
        <v>-3.4246575342465752E-3</v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8" t="str">
        <f t="shared" si="42"/>
        <v/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6</v>
      </c>
      <c r="D320" s="9">
        <v>17</v>
      </c>
      <c r="E320" s="10">
        <f t="shared" si="40"/>
        <v>2.0547945205479451E-2</v>
      </c>
      <c r="F320" s="10">
        <f t="shared" si="41"/>
        <v>5.2307692307692305E-2</v>
      </c>
      <c r="G320" s="10">
        <f t="shared" si="43"/>
        <v>1.8333333333333333</v>
      </c>
      <c r="H320" s="18">
        <f t="shared" si="42"/>
        <v>3.7671232876712327E-2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0</v>
      </c>
      <c r="D325" s="9">
        <v>2</v>
      </c>
      <c r="E325" s="10" t="str">
        <f t="shared" si="40"/>
        <v/>
      </c>
      <c r="F325" s="10">
        <f t="shared" si="41"/>
        <v>6.1538461538461538E-3</v>
      </c>
      <c r="G325" s="10">
        <f t="shared" si="43"/>
        <v>1</v>
      </c>
      <c r="H325" s="18" t="str">
        <f t="shared" si="42"/>
        <v/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8" t="str">
        <f t="shared" si="42"/>
        <v/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0</v>
      </c>
      <c r="D331" s="9">
        <v>0</v>
      </c>
      <c r="E331" s="10" t="str">
        <f t="shared" si="40"/>
        <v/>
      </c>
      <c r="F331" s="10" t="str">
        <f t="shared" si="41"/>
        <v/>
      </c>
      <c r="G331" s="10" t="str">
        <f t="shared" si="43"/>
        <v xml:space="preserve"> </v>
      </c>
      <c r="H331" s="18" t="str">
        <f t="shared" si="42"/>
        <v/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4</v>
      </c>
      <c r="D333" s="9">
        <v>5</v>
      </c>
      <c r="E333" s="10">
        <f t="shared" si="40"/>
        <v>1.3698630136986301E-2</v>
      </c>
      <c r="F333" s="10">
        <f t="shared" si="41"/>
        <v>1.5384615384615385E-2</v>
      </c>
      <c r="G333" s="10">
        <f t="shared" si="43"/>
        <v>0.25</v>
      </c>
      <c r="H333" s="18">
        <f t="shared" si="42"/>
        <v>3.4246575342465752E-3</v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4</v>
      </c>
      <c r="D336" s="9">
        <v>0</v>
      </c>
      <c r="E336" s="10">
        <f t="shared" si="40"/>
        <v>1.3698630136986301E-2</v>
      </c>
      <c r="F336" s="10" t="str">
        <f t="shared" si="41"/>
        <v/>
      </c>
      <c r="G336" s="10">
        <f t="shared" si="43"/>
        <v>-1</v>
      </c>
      <c r="H336" s="18">
        <f t="shared" si="42"/>
        <v>-1.3698630136986301E-2</v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2</v>
      </c>
      <c r="D339" s="9">
        <v>17</v>
      </c>
      <c r="E339" s="10">
        <f t="shared" si="40"/>
        <v>6.8493150684931503E-3</v>
      </c>
      <c r="F339" s="10">
        <f t="shared" si="41"/>
        <v>5.2307692307692305E-2</v>
      </c>
      <c r="G339" s="10">
        <f t="shared" si="43"/>
        <v>7.5</v>
      </c>
      <c r="H339" s="18">
        <f t="shared" si="42"/>
        <v>5.1369863013698627E-2</v>
      </c>
    </row>
    <row r="340" spans="1:8" ht="25.5" x14ac:dyDescent="0.2">
      <c r="A340" s="8"/>
      <c r="B340" s="26" t="s">
        <v>324</v>
      </c>
      <c r="C340" s="23">
        <v>3</v>
      </c>
      <c r="D340" s="9">
        <v>0</v>
      </c>
      <c r="E340" s="10">
        <f t="shared" si="40"/>
        <v>1.0273972602739725E-2</v>
      </c>
      <c r="F340" s="10" t="str">
        <f t="shared" si="41"/>
        <v/>
      </c>
      <c r="G340" s="10">
        <f t="shared" si="43"/>
        <v>-1</v>
      </c>
      <c r="H340" s="18">
        <f t="shared" si="42"/>
        <v>-1.0273972602739725E-2</v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1</v>
      </c>
      <c r="D356" s="19">
        <v>0</v>
      </c>
      <c r="E356" s="20">
        <f t="shared" si="44"/>
        <v>3.4246575342465752E-3</v>
      </c>
      <c r="F356" s="20" t="str">
        <f t="shared" si="45"/>
        <v/>
      </c>
      <c r="G356" s="20">
        <f t="shared" si="47"/>
        <v>-1</v>
      </c>
      <c r="H356" s="21">
        <f t="shared" si="46"/>
        <v>-3.4246575342465752E-3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1100</v>
      </c>
      <c r="D362" s="14">
        <f>SUM(D363:D595)</f>
        <v>2290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1.0818181818181818</v>
      </c>
      <c r="H362" s="29">
        <f t="shared" ref="H362:H425" si="50">+IF(OR(AND(E362=""),(G362="")),"",E362*G362)</f>
        <v>1.0818181818181818</v>
      </c>
    </row>
    <row r="363" spans="1:8" x14ac:dyDescent="0.2">
      <c r="A363" s="8"/>
      <c r="B363" s="25" t="s">
        <v>341</v>
      </c>
      <c r="C363" s="22">
        <v>17</v>
      </c>
      <c r="D363" s="15">
        <v>5</v>
      </c>
      <c r="E363" s="16">
        <f t="shared" si="48"/>
        <v>1.5454545454545455E-2</v>
      </c>
      <c r="F363" s="16">
        <f t="shared" si="49"/>
        <v>2.1834061135371178E-3</v>
      </c>
      <c r="G363" s="16">
        <f t="shared" ref="G363:G426" si="51">+IF(AND(C363=0,D363=0)," ",IF(C363=0,1,IF(D363=0,-1,(D363-C363)/C363)))</f>
        <v>-0.70588235294117652</v>
      </c>
      <c r="H363" s="17">
        <f t="shared" si="50"/>
        <v>-1.090909090909091E-2</v>
      </c>
    </row>
    <row r="364" spans="1:8" x14ac:dyDescent="0.2">
      <c r="A364" s="8"/>
      <c r="B364" s="26" t="s">
        <v>342</v>
      </c>
      <c r="C364" s="23">
        <v>7</v>
      </c>
      <c r="D364" s="9">
        <v>17</v>
      </c>
      <c r="E364" s="10">
        <f t="shared" si="48"/>
        <v>6.3636363636363638E-3</v>
      </c>
      <c r="F364" s="10">
        <f t="shared" si="49"/>
        <v>7.4235807860262007E-3</v>
      </c>
      <c r="G364" s="10">
        <f t="shared" si="51"/>
        <v>1.4285714285714286</v>
      </c>
      <c r="H364" s="18">
        <f t="shared" si="50"/>
        <v>9.0909090909090922E-3</v>
      </c>
    </row>
    <row r="365" spans="1:8" x14ac:dyDescent="0.2">
      <c r="A365" s="8"/>
      <c r="B365" s="26" t="s">
        <v>343</v>
      </c>
      <c r="C365" s="23">
        <v>1</v>
      </c>
      <c r="D365" s="9">
        <v>0</v>
      </c>
      <c r="E365" s="10">
        <f t="shared" si="48"/>
        <v>9.0909090909090909E-4</v>
      </c>
      <c r="F365" s="10" t="str">
        <f t="shared" si="49"/>
        <v/>
      </c>
      <c r="G365" s="10">
        <f t="shared" si="51"/>
        <v>-1</v>
      </c>
      <c r="H365" s="18">
        <f t="shared" si="50"/>
        <v>-9.0909090909090909E-4</v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1</v>
      </c>
      <c r="D367" s="9">
        <v>0</v>
      </c>
      <c r="E367" s="10">
        <f t="shared" si="48"/>
        <v>9.0909090909090909E-4</v>
      </c>
      <c r="F367" s="10" t="str">
        <f t="shared" si="49"/>
        <v/>
      </c>
      <c r="G367" s="10">
        <f t="shared" si="51"/>
        <v>-1</v>
      </c>
      <c r="H367" s="18">
        <f t="shared" si="50"/>
        <v>-9.0909090909090909E-4</v>
      </c>
    </row>
    <row r="368" spans="1:8" x14ac:dyDescent="0.2">
      <c r="A368" s="8"/>
      <c r="B368" s="26" t="s">
        <v>346</v>
      </c>
      <c r="C368" s="23">
        <v>35</v>
      </c>
      <c r="D368" s="9">
        <v>40</v>
      </c>
      <c r="E368" s="10">
        <f t="shared" si="48"/>
        <v>3.1818181818181815E-2</v>
      </c>
      <c r="F368" s="10">
        <f t="shared" si="49"/>
        <v>1.7467248908296942E-2</v>
      </c>
      <c r="G368" s="10">
        <f t="shared" si="51"/>
        <v>0.14285714285714285</v>
      </c>
      <c r="H368" s="18">
        <f t="shared" si="50"/>
        <v>4.5454545454545444E-3</v>
      </c>
    </row>
    <row r="369" spans="1:8" x14ac:dyDescent="0.2">
      <c r="A369" s="8"/>
      <c r="B369" s="26" t="s">
        <v>347</v>
      </c>
      <c r="C369" s="23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8" t="str">
        <f t="shared" si="50"/>
        <v/>
      </c>
    </row>
    <row r="370" spans="1:8" x14ac:dyDescent="0.2">
      <c r="A370" s="8"/>
      <c r="B370" s="26" t="s">
        <v>348</v>
      </c>
      <c r="C370" s="23">
        <v>1</v>
      </c>
      <c r="D370" s="9">
        <v>0</v>
      </c>
      <c r="E370" s="10">
        <f t="shared" si="48"/>
        <v>9.0909090909090909E-4</v>
      </c>
      <c r="F370" s="10" t="str">
        <f t="shared" si="49"/>
        <v/>
      </c>
      <c r="G370" s="10">
        <f t="shared" si="51"/>
        <v>-1</v>
      </c>
      <c r="H370" s="18">
        <f t="shared" si="50"/>
        <v>-9.0909090909090909E-4</v>
      </c>
    </row>
    <row r="371" spans="1:8" x14ac:dyDescent="0.2">
      <c r="A371" s="8"/>
      <c r="B371" s="26" t="s">
        <v>349</v>
      </c>
      <c r="C371" s="23">
        <v>10</v>
      </c>
      <c r="D371" s="9">
        <v>9</v>
      </c>
      <c r="E371" s="10">
        <f t="shared" si="48"/>
        <v>9.0909090909090905E-3</v>
      </c>
      <c r="F371" s="10">
        <f t="shared" si="49"/>
        <v>3.9301310043668124E-3</v>
      </c>
      <c r="G371" s="10">
        <f t="shared" si="51"/>
        <v>-0.1</v>
      </c>
      <c r="H371" s="18">
        <f t="shared" si="50"/>
        <v>-9.0909090909090909E-4</v>
      </c>
    </row>
    <row r="372" spans="1:8" x14ac:dyDescent="0.2">
      <c r="A372" s="8"/>
      <c r="B372" s="26" t="s">
        <v>350</v>
      </c>
      <c r="C372" s="23">
        <v>0</v>
      </c>
      <c r="D372" s="9">
        <v>2</v>
      </c>
      <c r="E372" s="10" t="str">
        <f t="shared" si="48"/>
        <v/>
      </c>
      <c r="F372" s="10">
        <f t="shared" si="49"/>
        <v>8.7336244541484718E-4</v>
      </c>
      <c r="G372" s="10">
        <f t="shared" si="51"/>
        <v>1</v>
      </c>
      <c r="H372" s="18" t="str">
        <f t="shared" si="50"/>
        <v/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98</v>
      </c>
      <c r="D374" s="9">
        <v>257</v>
      </c>
      <c r="E374" s="10">
        <f t="shared" si="48"/>
        <v>8.9090909090909096E-2</v>
      </c>
      <c r="F374" s="10">
        <f t="shared" si="49"/>
        <v>0.11222707423580786</v>
      </c>
      <c r="G374" s="10">
        <f t="shared" si="51"/>
        <v>1.6224489795918366</v>
      </c>
      <c r="H374" s="18">
        <f t="shared" si="50"/>
        <v>0.14454545454545453</v>
      </c>
    </row>
    <row r="375" spans="1:8" x14ac:dyDescent="0.2">
      <c r="A375" s="8"/>
      <c r="B375" s="26" t="s">
        <v>353</v>
      </c>
      <c r="C375" s="23">
        <v>1</v>
      </c>
      <c r="D375" s="9">
        <v>0</v>
      </c>
      <c r="E375" s="10">
        <f t="shared" si="48"/>
        <v>9.0909090909090909E-4</v>
      </c>
      <c r="F375" s="10" t="str">
        <f t="shared" si="49"/>
        <v/>
      </c>
      <c r="G375" s="10">
        <f t="shared" si="51"/>
        <v>-1</v>
      </c>
      <c r="H375" s="18">
        <f t="shared" si="50"/>
        <v>-9.0909090909090909E-4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2</v>
      </c>
      <c r="D377" s="9">
        <v>5</v>
      </c>
      <c r="E377" s="10">
        <f t="shared" si="48"/>
        <v>1.8181818181818182E-3</v>
      </c>
      <c r="F377" s="10">
        <f t="shared" si="49"/>
        <v>2.1834061135371178E-3</v>
      </c>
      <c r="G377" s="10">
        <f t="shared" si="51"/>
        <v>1.5</v>
      </c>
      <c r="H377" s="18">
        <f t="shared" si="50"/>
        <v>2.7272727272727275E-3</v>
      </c>
    </row>
    <row r="378" spans="1:8" x14ac:dyDescent="0.2">
      <c r="A378" s="8"/>
      <c r="B378" s="26" t="s">
        <v>356</v>
      </c>
      <c r="C378" s="23">
        <v>4</v>
      </c>
      <c r="D378" s="9">
        <v>6</v>
      </c>
      <c r="E378" s="10">
        <f t="shared" si="48"/>
        <v>3.6363636363636364E-3</v>
      </c>
      <c r="F378" s="10">
        <f t="shared" si="49"/>
        <v>2.6200873362445414E-3</v>
      </c>
      <c r="G378" s="10">
        <f t="shared" si="51"/>
        <v>0.5</v>
      </c>
      <c r="H378" s="18">
        <f t="shared" si="50"/>
        <v>1.8181818181818182E-3</v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186</v>
      </c>
      <c r="D382" s="9">
        <v>155</v>
      </c>
      <c r="E382" s="10">
        <f t="shared" si="48"/>
        <v>0.1690909090909091</v>
      </c>
      <c r="F382" s="10">
        <f t="shared" si="49"/>
        <v>6.768558951965066E-2</v>
      </c>
      <c r="G382" s="10">
        <f t="shared" si="51"/>
        <v>-0.16666666666666666</v>
      </c>
      <c r="H382" s="18">
        <f t="shared" si="50"/>
        <v>-2.8181818181818183E-2</v>
      </c>
    </row>
    <row r="383" spans="1:8" x14ac:dyDescent="0.2">
      <c r="A383" s="8"/>
      <c r="B383" s="26" t="s">
        <v>361</v>
      </c>
      <c r="C383" s="23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8" t="str">
        <f t="shared" si="50"/>
        <v/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7</v>
      </c>
      <c r="D385" s="9">
        <v>10</v>
      </c>
      <c r="E385" s="10">
        <f t="shared" si="48"/>
        <v>6.3636363636363638E-3</v>
      </c>
      <c r="F385" s="10">
        <f t="shared" si="49"/>
        <v>4.3668122270742356E-3</v>
      </c>
      <c r="G385" s="10">
        <f t="shared" si="51"/>
        <v>0.42857142857142855</v>
      </c>
      <c r="H385" s="18">
        <f t="shared" si="50"/>
        <v>2.7272727272727271E-3</v>
      </c>
    </row>
    <row r="386" spans="1:8" x14ac:dyDescent="0.2">
      <c r="A386" s="8"/>
      <c r="B386" s="26" t="s">
        <v>364</v>
      </c>
      <c r="C386" s="23">
        <v>48</v>
      </c>
      <c r="D386" s="9">
        <v>68</v>
      </c>
      <c r="E386" s="10">
        <f t="shared" si="48"/>
        <v>4.363636363636364E-2</v>
      </c>
      <c r="F386" s="10">
        <f t="shared" si="49"/>
        <v>2.9694323144104803E-2</v>
      </c>
      <c r="G386" s="10">
        <f t="shared" si="51"/>
        <v>0.41666666666666669</v>
      </c>
      <c r="H386" s="18">
        <f t="shared" si="50"/>
        <v>1.8181818181818184E-2</v>
      </c>
    </row>
    <row r="387" spans="1:8" x14ac:dyDescent="0.2">
      <c r="A387" s="8"/>
      <c r="B387" s="26" t="s">
        <v>365</v>
      </c>
      <c r="C387" s="23">
        <v>15</v>
      </c>
      <c r="D387" s="9">
        <v>10</v>
      </c>
      <c r="E387" s="10">
        <f t="shared" si="48"/>
        <v>1.3636363636363636E-2</v>
      </c>
      <c r="F387" s="10">
        <f t="shared" si="49"/>
        <v>4.3668122270742356E-3</v>
      </c>
      <c r="G387" s="10">
        <f t="shared" si="51"/>
        <v>-0.33333333333333331</v>
      </c>
      <c r="H387" s="18">
        <f t="shared" si="50"/>
        <v>-4.5454545454545452E-3</v>
      </c>
    </row>
    <row r="388" spans="1:8" x14ac:dyDescent="0.2">
      <c r="A388" s="8"/>
      <c r="B388" s="26" t="s">
        <v>366</v>
      </c>
      <c r="C388" s="23">
        <v>0</v>
      </c>
      <c r="D388" s="9">
        <v>5</v>
      </c>
      <c r="E388" s="10" t="str">
        <f t="shared" si="48"/>
        <v/>
      </c>
      <c r="F388" s="10">
        <f t="shared" si="49"/>
        <v>2.1834061135371178E-3</v>
      </c>
      <c r="G388" s="10">
        <f t="shared" si="51"/>
        <v>1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8" t="str">
        <f t="shared" si="50"/>
        <v/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8" t="str">
        <f t="shared" si="50"/>
        <v/>
      </c>
    </row>
    <row r="393" spans="1:8" x14ac:dyDescent="0.2">
      <c r="A393" s="8"/>
      <c r="B393" s="26" t="s">
        <v>371</v>
      </c>
      <c r="C393" s="23">
        <v>13</v>
      </c>
      <c r="D393" s="9">
        <v>4</v>
      </c>
      <c r="E393" s="10">
        <f t="shared" si="48"/>
        <v>1.1818181818181818E-2</v>
      </c>
      <c r="F393" s="10">
        <f t="shared" si="49"/>
        <v>1.7467248908296944E-3</v>
      </c>
      <c r="G393" s="10">
        <f t="shared" si="51"/>
        <v>-0.69230769230769229</v>
      </c>
      <c r="H393" s="18">
        <f t="shared" si="50"/>
        <v>-8.1818181818181807E-3</v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8" t="str">
        <f t="shared" si="50"/>
        <v/>
      </c>
    </row>
    <row r="396" spans="1:8" ht="25.5" x14ac:dyDescent="0.2">
      <c r="A396" s="8"/>
      <c r="B396" s="26" t="s">
        <v>374</v>
      </c>
      <c r="C396" s="23">
        <v>1</v>
      </c>
      <c r="D396" s="9">
        <v>3</v>
      </c>
      <c r="E396" s="10">
        <f t="shared" si="48"/>
        <v>9.0909090909090909E-4</v>
      </c>
      <c r="F396" s="10">
        <f t="shared" si="49"/>
        <v>1.3100436681222707E-3</v>
      </c>
      <c r="G396" s="10">
        <f t="shared" si="51"/>
        <v>2</v>
      </c>
      <c r="H396" s="18">
        <f t="shared" si="50"/>
        <v>1.8181818181818182E-3</v>
      </c>
    </row>
    <row r="397" spans="1:8" x14ac:dyDescent="0.2">
      <c r="A397" s="8"/>
      <c r="B397" s="26" t="s">
        <v>375</v>
      </c>
      <c r="C397" s="23">
        <v>22</v>
      </c>
      <c r="D397" s="9">
        <v>35</v>
      </c>
      <c r="E397" s="10">
        <f t="shared" si="48"/>
        <v>0.02</v>
      </c>
      <c r="F397" s="10">
        <f t="shared" si="49"/>
        <v>1.5283842794759825E-2</v>
      </c>
      <c r="G397" s="10">
        <f t="shared" si="51"/>
        <v>0.59090909090909094</v>
      </c>
      <c r="H397" s="18">
        <f t="shared" si="50"/>
        <v>1.181818181818182E-2</v>
      </c>
    </row>
    <row r="398" spans="1:8" x14ac:dyDescent="0.2">
      <c r="A398" s="8"/>
      <c r="B398" s="26" t="s">
        <v>376</v>
      </c>
      <c r="C398" s="23">
        <v>2</v>
      </c>
      <c r="D398" s="9">
        <v>4</v>
      </c>
      <c r="E398" s="10">
        <f t="shared" si="48"/>
        <v>1.8181818181818182E-3</v>
      </c>
      <c r="F398" s="10">
        <f t="shared" si="49"/>
        <v>1.7467248908296944E-3</v>
      </c>
      <c r="G398" s="10">
        <f t="shared" si="51"/>
        <v>1</v>
      </c>
      <c r="H398" s="18">
        <f t="shared" si="50"/>
        <v>1.8181818181818182E-3</v>
      </c>
    </row>
    <row r="399" spans="1:8" x14ac:dyDescent="0.2">
      <c r="A399" s="8"/>
      <c r="B399" s="26" t="s">
        <v>377</v>
      </c>
      <c r="C399" s="23">
        <v>4</v>
      </c>
      <c r="D399" s="9">
        <v>0</v>
      </c>
      <c r="E399" s="10">
        <f t="shared" si="48"/>
        <v>3.6363636363636364E-3</v>
      </c>
      <c r="F399" s="10" t="str">
        <f t="shared" si="49"/>
        <v/>
      </c>
      <c r="G399" s="10">
        <f t="shared" si="51"/>
        <v>-1</v>
      </c>
      <c r="H399" s="18">
        <f t="shared" si="50"/>
        <v>-3.6363636363636364E-3</v>
      </c>
    </row>
    <row r="400" spans="1:8" x14ac:dyDescent="0.2">
      <c r="A400" s="8"/>
      <c r="B400" s="26" t="s">
        <v>378</v>
      </c>
      <c r="C400" s="23">
        <v>0</v>
      </c>
      <c r="D400" s="9">
        <v>23</v>
      </c>
      <c r="E400" s="10" t="str">
        <f t="shared" si="48"/>
        <v/>
      </c>
      <c r="F400" s="10">
        <f t="shared" si="49"/>
        <v>1.0043668122270743E-2</v>
      </c>
      <c r="G400" s="10">
        <f t="shared" si="51"/>
        <v>1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4</v>
      </c>
      <c r="D401" s="9">
        <v>32</v>
      </c>
      <c r="E401" s="10">
        <f t="shared" si="48"/>
        <v>3.6363636363636364E-3</v>
      </c>
      <c r="F401" s="10">
        <f t="shared" si="49"/>
        <v>1.3973799126637555E-2</v>
      </c>
      <c r="G401" s="10">
        <f t="shared" si="51"/>
        <v>7</v>
      </c>
      <c r="H401" s="18">
        <f t="shared" si="50"/>
        <v>2.5454545454545455E-2</v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5</v>
      </c>
      <c r="D404" s="9">
        <v>0</v>
      </c>
      <c r="E404" s="10">
        <f t="shared" si="48"/>
        <v>4.5454545454545452E-3</v>
      </c>
      <c r="F404" s="10" t="str">
        <f t="shared" si="49"/>
        <v/>
      </c>
      <c r="G404" s="10">
        <f t="shared" si="51"/>
        <v>-1</v>
      </c>
      <c r="H404" s="18">
        <f t="shared" si="50"/>
        <v>-4.5454545454545452E-3</v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137</v>
      </c>
      <c r="D410" s="9">
        <v>247</v>
      </c>
      <c r="E410" s="10">
        <f t="shared" si="48"/>
        <v>0.12454545454545454</v>
      </c>
      <c r="F410" s="10">
        <f t="shared" si="49"/>
        <v>0.10786026200873362</v>
      </c>
      <c r="G410" s="10">
        <f t="shared" si="51"/>
        <v>0.8029197080291971</v>
      </c>
      <c r="H410" s="18">
        <f t="shared" si="50"/>
        <v>0.1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12</v>
      </c>
      <c r="D413" s="9">
        <v>3</v>
      </c>
      <c r="E413" s="10">
        <f t="shared" si="48"/>
        <v>1.090909090909091E-2</v>
      </c>
      <c r="F413" s="10">
        <f t="shared" si="49"/>
        <v>1.3100436681222707E-3</v>
      </c>
      <c r="G413" s="10">
        <f t="shared" si="51"/>
        <v>-0.75</v>
      </c>
      <c r="H413" s="18">
        <f t="shared" si="50"/>
        <v>-8.1818181818181825E-3</v>
      </c>
    </row>
    <row r="414" spans="1:8" x14ac:dyDescent="0.2">
      <c r="A414" s="8"/>
      <c r="B414" s="26" t="s">
        <v>392</v>
      </c>
      <c r="C414" s="23">
        <v>60</v>
      </c>
      <c r="D414" s="9">
        <v>46</v>
      </c>
      <c r="E414" s="10">
        <f t="shared" si="48"/>
        <v>5.4545454545454543E-2</v>
      </c>
      <c r="F414" s="10">
        <f t="shared" si="49"/>
        <v>2.0087336244541485E-2</v>
      </c>
      <c r="G414" s="10">
        <f t="shared" si="51"/>
        <v>-0.23333333333333334</v>
      </c>
      <c r="H414" s="18">
        <f t="shared" si="50"/>
        <v>-1.2727272727272728E-2</v>
      </c>
    </row>
    <row r="415" spans="1:8" x14ac:dyDescent="0.2">
      <c r="A415" s="8"/>
      <c r="B415" s="26" t="s">
        <v>393</v>
      </c>
      <c r="C415" s="23">
        <v>11</v>
      </c>
      <c r="D415" s="9">
        <v>26</v>
      </c>
      <c r="E415" s="10">
        <f t="shared" si="48"/>
        <v>0.01</v>
      </c>
      <c r="F415" s="10">
        <f t="shared" si="49"/>
        <v>1.1353711790393014E-2</v>
      </c>
      <c r="G415" s="10">
        <f t="shared" si="51"/>
        <v>1.3636363636363635</v>
      </c>
      <c r="H415" s="18">
        <f t="shared" si="50"/>
        <v>1.3636363636363636E-2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1</v>
      </c>
      <c r="D417" s="9">
        <v>0</v>
      </c>
      <c r="E417" s="10">
        <f t="shared" si="48"/>
        <v>9.0909090909090909E-4</v>
      </c>
      <c r="F417" s="10" t="str">
        <f t="shared" si="49"/>
        <v/>
      </c>
      <c r="G417" s="10">
        <f t="shared" si="51"/>
        <v>-1</v>
      </c>
      <c r="H417" s="18">
        <f t="shared" si="50"/>
        <v>-9.0909090909090909E-4</v>
      </c>
    </row>
    <row r="418" spans="1:8" ht="25.5" x14ac:dyDescent="0.2">
      <c r="A418" s="8"/>
      <c r="B418" s="26" t="s">
        <v>396</v>
      </c>
      <c r="C418" s="23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5</v>
      </c>
      <c r="D419" s="9">
        <v>2</v>
      </c>
      <c r="E419" s="10">
        <f t="shared" si="48"/>
        <v>4.5454545454545452E-3</v>
      </c>
      <c r="F419" s="10">
        <f t="shared" si="49"/>
        <v>8.7336244541484718E-4</v>
      </c>
      <c r="G419" s="10">
        <f t="shared" si="51"/>
        <v>-0.6</v>
      </c>
      <c r="H419" s="18">
        <f t="shared" si="50"/>
        <v>-2.7272727272727271E-3</v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1</v>
      </c>
      <c r="D424" s="9">
        <v>3</v>
      </c>
      <c r="E424" s="10">
        <f t="shared" si="48"/>
        <v>9.0909090909090909E-4</v>
      </c>
      <c r="F424" s="10">
        <f t="shared" si="49"/>
        <v>1.3100436681222707E-3</v>
      </c>
      <c r="G424" s="10">
        <f t="shared" si="51"/>
        <v>2</v>
      </c>
      <c r="H424" s="18">
        <f t="shared" si="50"/>
        <v>1.8181818181818182E-3</v>
      </c>
    </row>
    <row r="425" spans="1:8" x14ac:dyDescent="0.2">
      <c r="A425" s="8"/>
      <c r="B425" s="26" t="s">
        <v>403</v>
      </c>
      <c r="C425" s="23">
        <v>6</v>
      </c>
      <c r="D425" s="9">
        <v>6</v>
      </c>
      <c r="E425" s="10">
        <f t="shared" si="48"/>
        <v>5.454545454545455E-3</v>
      </c>
      <c r="F425" s="10">
        <f t="shared" si="49"/>
        <v>2.6200873362445414E-3</v>
      </c>
      <c r="G425" s="10">
        <f t="shared" si="51"/>
        <v>0</v>
      </c>
      <c r="H425" s="18">
        <f t="shared" si="50"/>
        <v>0</v>
      </c>
    </row>
    <row r="426" spans="1:8" x14ac:dyDescent="0.2">
      <c r="A426" s="8"/>
      <c r="B426" s="26" t="s">
        <v>404</v>
      </c>
      <c r="C426" s="23">
        <v>33</v>
      </c>
      <c r="D426" s="9">
        <v>53</v>
      </c>
      <c r="E426" s="10">
        <f t="shared" ref="E426:E489" si="52">+IF(C426=0,"",C426/C$362)</f>
        <v>0.03</v>
      </c>
      <c r="F426" s="10">
        <f t="shared" ref="F426:F489" si="53">+IF(D426=0,"",D426/D$362)</f>
        <v>2.3144104803493451E-2</v>
      </c>
      <c r="G426" s="10">
        <f t="shared" si="51"/>
        <v>0.60606060606060608</v>
      </c>
      <c r="H426" s="18">
        <f t="shared" ref="H426:H489" si="54">+IF(OR(AND(E426=""),(G426="")),"",E426*G426)</f>
        <v>1.8181818181818181E-2</v>
      </c>
    </row>
    <row r="427" spans="1:8" x14ac:dyDescent="0.2">
      <c r="A427" s="8"/>
      <c r="B427" s="26" t="s">
        <v>405</v>
      </c>
      <c r="C427" s="23">
        <v>2</v>
      </c>
      <c r="D427" s="9">
        <v>7</v>
      </c>
      <c r="E427" s="10">
        <f t="shared" si="52"/>
        <v>1.8181818181818182E-3</v>
      </c>
      <c r="F427" s="10">
        <f t="shared" si="53"/>
        <v>3.0567685589519651E-3</v>
      </c>
      <c r="G427" s="10">
        <f t="shared" ref="G427:G490" si="55">+IF(AND(C427=0,D427=0)," ",IF(C427=0,1,IF(D427=0,-1,(D427-C427)/C427)))</f>
        <v>2.5</v>
      </c>
      <c r="H427" s="18">
        <f t="shared" si="54"/>
        <v>4.5454545454545452E-3</v>
      </c>
    </row>
    <row r="428" spans="1:8" x14ac:dyDescent="0.2">
      <c r="A428" s="8"/>
      <c r="B428" s="26" t="s">
        <v>406</v>
      </c>
      <c r="C428" s="23">
        <v>14</v>
      </c>
      <c r="D428" s="9">
        <v>13</v>
      </c>
      <c r="E428" s="10">
        <f t="shared" si="52"/>
        <v>1.2727272727272728E-2</v>
      </c>
      <c r="F428" s="10">
        <f t="shared" si="53"/>
        <v>5.6768558951965069E-3</v>
      </c>
      <c r="G428" s="10">
        <f t="shared" si="55"/>
        <v>-7.1428571428571425E-2</v>
      </c>
      <c r="H428" s="18">
        <f t="shared" si="54"/>
        <v>-9.0909090909090909E-4</v>
      </c>
    </row>
    <row r="429" spans="1:8" x14ac:dyDescent="0.2">
      <c r="A429" s="8"/>
      <c r="B429" s="26" t="s">
        <v>407</v>
      </c>
      <c r="C429" s="23">
        <v>6</v>
      </c>
      <c r="D429" s="9">
        <v>2</v>
      </c>
      <c r="E429" s="10">
        <f t="shared" si="52"/>
        <v>5.454545454545455E-3</v>
      </c>
      <c r="F429" s="10">
        <f t="shared" si="53"/>
        <v>8.7336244541484718E-4</v>
      </c>
      <c r="G429" s="10">
        <f t="shared" si="55"/>
        <v>-0.66666666666666663</v>
      </c>
      <c r="H429" s="18">
        <f t="shared" si="54"/>
        <v>-3.6363636363636364E-3</v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10</v>
      </c>
      <c r="D437" s="9">
        <v>130</v>
      </c>
      <c r="E437" s="10">
        <f t="shared" si="52"/>
        <v>9.0909090909090905E-3</v>
      </c>
      <c r="F437" s="10">
        <f t="shared" si="53"/>
        <v>5.6768558951965066E-2</v>
      </c>
      <c r="G437" s="10">
        <f t="shared" si="55"/>
        <v>12</v>
      </c>
      <c r="H437" s="18">
        <f t="shared" si="54"/>
        <v>0.10909090909090909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1</v>
      </c>
      <c r="D441" s="9">
        <v>9</v>
      </c>
      <c r="E441" s="10">
        <f t="shared" si="52"/>
        <v>9.0909090909090909E-4</v>
      </c>
      <c r="F441" s="10">
        <f t="shared" si="53"/>
        <v>3.9301310043668124E-3</v>
      </c>
      <c r="G441" s="10">
        <f t="shared" si="55"/>
        <v>8</v>
      </c>
      <c r="H441" s="18">
        <f t="shared" si="54"/>
        <v>7.2727272727272727E-3</v>
      </c>
    </row>
    <row r="442" spans="1:8" x14ac:dyDescent="0.2">
      <c r="A442" s="8"/>
      <c r="B442" s="26" t="s">
        <v>420</v>
      </c>
      <c r="C442" s="23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2</v>
      </c>
      <c r="E443" s="10" t="str">
        <f t="shared" si="52"/>
        <v/>
      </c>
      <c r="F443" s="10">
        <f t="shared" si="53"/>
        <v>8.7336244541484718E-4</v>
      </c>
      <c r="G443" s="10">
        <f t="shared" si="55"/>
        <v>1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4</v>
      </c>
      <c r="D445" s="9">
        <v>4</v>
      </c>
      <c r="E445" s="10">
        <f t="shared" si="52"/>
        <v>3.6363636363636364E-3</v>
      </c>
      <c r="F445" s="10">
        <f t="shared" si="53"/>
        <v>1.7467248908296944E-3</v>
      </c>
      <c r="G445" s="10">
        <f t="shared" si="55"/>
        <v>0</v>
      </c>
      <c r="H445" s="18">
        <f t="shared" si="54"/>
        <v>0</v>
      </c>
    </row>
    <row r="446" spans="1:8" x14ac:dyDescent="0.2">
      <c r="A446" s="8"/>
      <c r="B446" s="26" t="s">
        <v>424</v>
      </c>
      <c r="C446" s="23">
        <v>0</v>
      </c>
      <c r="D446" s="9">
        <v>10</v>
      </c>
      <c r="E446" s="10" t="str">
        <f t="shared" si="52"/>
        <v/>
      </c>
      <c r="F446" s="10">
        <f t="shared" si="53"/>
        <v>4.3668122270742356E-3</v>
      </c>
      <c r="G446" s="10">
        <f t="shared" si="55"/>
        <v>1</v>
      </c>
      <c r="H446" s="18" t="str">
        <f t="shared" si="54"/>
        <v/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8" t="str">
        <f t="shared" si="54"/>
        <v/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8" t="str">
        <f t="shared" si="54"/>
        <v/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8" t="str">
        <f t="shared" si="54"/>
        <v/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8" t="str">
        <f t="shared" si="54"/>
        <v/>
      </c>
    </row>
    <row r="461" spans="1:8" x14ac:dyDescent="0.2">
      <c r="A461" s="8"/>
      <c r="B461" s="26" t="s">
        <v>439</v>
      </c>
      <c r="C461" s="23">
        <v>0</v>
      </c>
      <c r="D461" s="9">
        <v>82</v>
      </c>
      <c r="E461" s="10" t="str">
        <f t="shared" si="52"/>
        <v/>
      </c>
      <c r="F461" s="10">
        <f t="shared" si="53"/>
        <v>3.5807860262008731E-2</v>
      </c>
      <c r="G461" s="10">
        <f t="shared" si="55"/>
        <v>1</v>
      </c>
      <c r="H461" s="18" t="str">
        <f t="shared" si="54"/>
        <v/>
      </c>
    </row>
    <row r="462" spans="1:8" x14ac:dyDescent="0.2">
      <c r="A462" s="8"/>
      <c r="B462" s="26" t="s">
        <v>440</v>
      </c>
      <c r="C462" s="23">
        <v>1</v>
      </c>
      <c r="D462" s="9">
        <v>30</v>
      </c>
      <c r="E462" s="10">
        <f t="shared" si="52"/>
        <v>9.0909090909090909E-4</v>
      </c>
      <c r="F462" s="10">
        <f t="shared" si="53"/>
        <v>1.3100436681222707E-2</v>
      </c>
      <c r="G462" s="10">
        <f t="shared" si="55"/>
        <v>29</v>
      </c>
      <c r="H462" s="18">
        <f t="shared" si="54"/>
        <v>2.6363636363636363E-2</v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17</v>
      </c>
      <c r="D464" s="9">
        <v>222</v>
      </c>
      <c r="E464" s="10">
        <f t="shared" si="52"/>
        <v>1.5454545454545455E-2</v>
      </c>
      <c r="F464" s="10">
        <f t="shared" si="53"/>
        <v>9.6943231441048036E-2</v>
      </c>
      <c r="G464" s="10">
        <f t="shared" si="55"/>
        <v>12.058823529411764</v>
      </c>
      <c r="H464" s="18">
        <f t="shared" si="54"/>
        <v>0.18636363636363637</v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1</v>
      </c>
      <c r="E469" s="10" t="str">
        <f t="shared" si="52"/>
        <v/>
      </c>
      <c r="F469" s="10">
        <f t="shared" si="53"/>
        <v>4.3668122270742359E-4</v>
      </c>
      <c r="G469" s="10">
        <f t="shared" si="55"/>
        <v>1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2</v>
      </c>
      <c r="D472" s="9">
        <v>1</v>
      </c>
      <c r="E472" s="10">
        <f t="shared" si="52"/>
        <v>1.8181818181818182E-3</v>
      </c>
      <c r="F472" s="10">
        <f t="shared" si="53"/>
        <v>4.3668122270742359E-4</v>
      </c>
      <c r="G472" s="10">
        <f t="shared" si="55"/>
        <v>-0.5</v>
      </c>
      <c r="H472" s="18">
        <f t="shared" si="54"/>
        <v>-9.0909090909090909E-4</v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8" t="str">
        <f t="shared" si="54"/>
        <v/>
      </c>
    </row>
    <row r="475" spans="1:8" x14ac:dyDescent="0.2">
      <c r="A475" s="8"/>
      <c r="B475" s="26" t="s">
        <v>453</v>
      </c>
      <c r="C475" s="23">
        <v>4</v>
      </c>
      <c r="D475" s="9">
        <v>5</v>
      </c>
      <c r="E475" s="10">
        <f t="shared" si="52"/>
        <v>3.6363636363636364E-3</v>
      </c>
      <c r="F475" s="10">
        <f t="shared" si="53"/>
        <v>2.1834061135371178E-3</v>
      </c>
      <c r="G475" s="10">
        <f t="shared" si="55"/>
        <v>0.25</v>
      </c>
      <c r="H475" s="18">
        <f t="shared" si="54"/>
        <v>9.0909090909090909E-4</v>
      </c>
    </row>
    <row r="476" spans="1:8" x14ac:dyDescent="0.2">
      <c r="A476" s="8"/>
      <c r="B476" s="26" t="s">
        <v>454</v>
      </c>
      <c r="C476" s="23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8" t="str">
        <f t="shared" si="54"/>
        <v/>
      </c>
    </row>
    <row r="477" spans="1:8" ht="25.5" x14ac:dyDescent="0.2">
      <c r="A477" s="8"/>
      <c r="B477" s="26" t="s">
        <v>455</v>
      </c>
      <c r="C477" s="23">
        <v>0</v>
      </c>
      <c r="D477" s="9">
        <v>2</v>
      </c>
      <c r="E477" s="10" t="str">
        <f t="shared" si="52"/>
        <v/>
      </c>
      <c r="F477" s="10">
        <f t="shared" si="53"/>
        <v>8.7336244541484718E-4</v>
      </c>
      <c r="G477" s="10">
        <f t="shared" si="55"/>
        <v>1</v>
      </c>
      <c r="H477" s="18" t="str">
        <f t="shared" si="54"/>
        <v/>
      </c>
    </row>
    <row r="478" spans="1:8" ht="25.5" x14ac:dyDescent="0.2">
      <c r="A478" s="8"/>
      <c r="B478" s="26" t="s">
        <v>456</v>
      </c>
      <c r="C478" s="23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8" t="str">
        <f t="shared" si="54"/>
        <v/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8" t="str">
        <f t="shared" si="54"/>
        <v/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4</v>
      </c>
      <c r="D482" s="9">
        <v>1</v>
      </c>
      <c r="E482" s="10">
        <f t="shared" si="52"/>
        <v>3.6363636363636364E-3</v>
      </c>
      <c r="F482" s="10">
        <f t="shared" si="53"/>
        <v>4.3668122270742359E-4</v>
      </c>
      <c r="G482" s="10">
        <f t="shared" si="55"/>
        <v>-0.75</v>
      </c>
      <c r="H482" s="18">
        <f t="shared" si="54"/>
        <v>-2.7272727272727275E-3</v>
      </c>
    </row>
    <row r="483" spans="1:8" x14ac:dyDescent="0.2">
      <c r="A483" s="8"/>
      <c r="B483" s="26" t="s">
        <v>461</v>
      </c>
      <c r="C483" s="23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8" t="str">
        <f t="shared" si="54"/>
        <v/>
      </c>
    </row>
    <row r="484" spans="1:8" x14ac:dyDescent="0.2">
      <c r="A484" s="8"/>
      <c r="B484" s="26" t="s">
        <v>462</v>
      </c>
      <c r="C484" s="23">
        <v>12</v>
      </c>
      <c r="D484" s="9">
        <v>1</v>
      </c>
      <c r="E484" s="10">
        <f t="shared" si="52"/>
        <v>1.090909090909091E-2</v>
      </c>
      <c r="F484" s="10">
        <f t="shared" si="53"/>
        <v>4.3668122270742359E-4</v>
      </c>
      <c r="G484" s="10">
        <f t="shared" si="55"/>
        <v>-0.91666666666666663</v>
      </c>
      <c r="H484" s="18">
        <f t="shared" si="54"/>
        <v>-0.01</v>
      </c>
    </row>
    <row r="485" spans="1:8" x14ac:dyDescent="0.2">
      <c r="A485" s="8"/>
      <c r="B485" s="26" t="s">
        <v>463</v>
      </c>
      <c r="C485" s="23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8" t="str">
        <f t="shared" si="54"/>
        <v/>
      </c>
    </row>
    <row r="486" spans="1:8" x14ac:dyDescent="0.2">
      <c r="A486" s="8"/>
      <c r="B486" s="26" t="s">
        <v>464</v>
      </c>
      <c r="C486" s="23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8" t="str">
        <f t="shared" si="54"/>
        <v/>
      </c>
    </row>
    <row r="488" spans="1:8" x14ac:dyDescent="0.2">
      <c r="A488" s="8"/>
      <c r="B488" s="26" t="s">
        <v>466</v>
      </c>
      <c r="C488" s="23">
        <v>2</v>
      </c>
      <c r="D488" s="9">
        <v>3</v>
      </c>
      <c r="E488" s="10">
        <f t="shared" si="52"/>
        <v>1.8181818181818182E-3</v>
      </c>
      <c r="F488" s="10">
        <f t="shared" si="53"/>
        <v>1.3100436681222707E-3</v>
      </c>
      <c r="G488" s="10">
        <f t="shared" si="55"/>
        <v>0.5</v>
      </c>
      <c r="H488" s="18">
        <f t="shared" si="54"/>
        <v>9.0909090909090909E-4</v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0</v>
      </c>
      <c r="D490" s="9">
        <v>17</v>
      </c>
      <c r="E490" s="10" t="str">
        <f t="shared" ref="E490:E553" si="56">+IF(C490=0,"",C490/C$362)</f>
        <v/>
      </c>
      <c r="F490" s="10">
        <f t="shared" ref="F490:F553" si="57">+IF(D490=0,"",D490/D$362)</f>
        <v>7.4235807860262007E-3</v>
      </c>
      <c r="G490" s="10">
        <f t="shared" si="55"/>
        <v>1</v>
      </c>
      <c r="H490" s="18" t="str">
        <f t="shared" ref="H490:H553" si="58">+IF(OR(AND(E490=""),(G490="")),"",E490*G490)</f>
        <v/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0</v>
      </c>
      <c r="D495" s="9">
        <v>17</v>
      </c>
      <c r="E495" s="10" t="str">
        <f t="shared" si="56"/>
        <v/>
      </c>
      <c r="F495" s="10">
        <f t="shared" si="57"/>
        <v>7.4235807860262007E-3</v>
      </c>
      <c r="G495" s="10">
        <f t="shared" si="59"/>
        <v>1</v>
      </c>
      <c r="H495" s="18" t="str">
        <f t="shared" si="58"/>
        <v/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13</v>
      </c>
      <c r="D498" s="9">
        <v>15</v>
      </c>
      <c r="E498" s="10">
        <f t="shared" si="56"/>
        <v>1.1818181818181818E-2</v>
      </c>
      <c r="F498" s="10">
        <f t="shared" si="57"/>
        <v>6.5502183406113534E-3</v>
      </c>
      <c r="G498" s="10">
        <f t="shared" si="59"/>
        <v>0.15384615384615385</v>
      </c>
      <c r="H498" s="18">
        <f t="shared" si="58"/>
        <v>1.8181818181818182E-3</v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8" t="str">
        <f t="shared" si="58"/>
        <v/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0</v>
      </c>
      <c r="D502" s="9">
        <v>2</v>
      </c>
      <c r="E502" s="10" t="str">
        <f t="shared" si="56"/>
        <v/>
      </c>
      <c r="F502" s="10">
        <f t="shared" si="57"/>
        <v>8.7336244541484718E-4</v>
      </c>
      <c r="G502" s="10">
        <f t="shared" si="59"/>
        <v>1</v>
      </c>
      <c r="H502" s="18" t="str">
        <f t="shared" si="58"/>
        <v/>
      </c>
    </row>
    <row r="503" spans="1:8" x14ac:dyDescent="0.2">
      <c r="A503" s="8"/>
      <c r="B503" s="26" t="s">
        <v>481</v>
      </c>
      <c r="C503" s="23">
        <v>6</v>
      </c>
      <c r="D503" s="9">
        <v>12</v>
      </c>
      <c r="E503" s="10">
        <f t="shared" si="56"/>
        <v>5.454545454545455E-3</v>
      </c>
      <c r="F503" s="10">
        <f t="shared" si="57"/>
        <v>5.2401746724890829E-3</v>
      </c>
      <c r="G503" s="10">
        <f t="shared" si="59"/>
        <v>1</v>
      </c>
      <c r="H503" s="18">
        <f t="shared" si="58"/>
        <v>5.454545454545455E-3</v>
      </c>
    </row>
    <row r="504" spans="1:8" x14ac:dyDescent="0.2">
      <c r="A504" s="8"/>
      <c r="B504" s="26" t="s">
        <v>482</v>
      </c>
      <c r="C504" s="23">
        <v>1</v>
      </c>
      <c r="D504" s="9">
        <v>0</v>
      </c>
      <c r="E504" s="10">
        <f t="shared" si="56"/>
        <v>9.0909090909090909E-4</v>
      </c>
      <c r="F504" s="10" t="str">
        <f t="shared" si="57"/>
        <v/>
      </c>
      <c r="G504" s="10">
        <f t="shared" si="59"/>
        <v>-1</v>
      </c>
      <c r="H504" s="18">
        <f t="shared" si="58"/>
        <v>-9.0909090909090909E-4</v>
      </c>
    </row>
    <row r="505" spans="1:8" x14ac:dyDescent="0.2">
      <c r="A505" s="8"/>
      <c r="B505" s="26" t="s">
        <v>483</v>
      </c>
      <c r="C505" s="23">
        <v>1</v>
      </c>
      <c r="D505" s="9">
        <v>10</v>
      </c>
      <c r="E505" s="10">
        <f t="shared" si="56"/>
        <v>9.0909090909090909E-4</v>
      </c>
      <c r="F505" s="10">
        <f t="shared" si="57"/>
        <v>4.3668122270742356E-3</v>
      </c>
      <c r="G505" s="10">
        <f t="shared" si="59"/>
        <v>9</v>
      </c>
      <c r="H505" s="18">
        <f t="shared" si="58"/>
        <v>8.1818181818181825E-3</v>
      </c>
    </row>
    <row r="506" spans="1:8" x14ac:dyDescent="0.2">
      <c r="A506" s="8"/>
      <c r="B506" s="26" t="s">
        <v>484</v>
      </c>
      <c r="C506" s="23">
        <v>4</v>
      </c>
      <c r="D506" s="9">
        <v>0</v>
      </c>
      <c r="E506" s="10">
        <f t="shared" si="56"/>
        <v>3.6363636363636364E-3</v>
      </c>
      <c r="F506" s="10" t="str">
        <f t="shared" si="57"/>
        <v/>
      </c>
      <c r="G506" s="10">
        <f t="shared" si="59"/>
        <v>-1</v>
      </c>
      <c r="H506" s="18">
        <f t="shared" si="58"/>
        <v>-3.6363636363636364E-3</v>
      </c>
    </row>
    <row r="507" spans="1:8" x14ac:dyDescent="0.2">
      <c r="A507" s="8"/>
      <c r="B507" s="26" t="s">
        <v>485</v>
      </c>
      <c r="C507" s="23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0</v>
      </c>
      <c r="D508" s="9">
        <v>5</v>
      </c>
      <c r="E508" s="10" t="str">
        <f t="shared" si="56"/>
        <v/>
      </c>
      <c r="F508" s="10">
        <f t="shared" si="57"/>
        <v>2.1834061135371178E-3</v>
      </c>
      <c r="G508" s="10">
        <f t="shared" si="59"/>
        <v>1</v>
      </c>
      <c r="H508" s="18" t="str">
        <f t="shared" si="58"/>
        <v/>
      </c>
    </row>
    <row r="509" spans="1:8" x14ac:dyDescent="0.2">
      <c r="A509" s="8"/>
      <c r="B509" s="26" t="s">
        <v>487</v>
      </c>
      <c r="C509" s="23">
        <v>4</v>
      </c>
      <c r="D509" s="9">
        <v>2</v>
      </c>
      <c r="E509" s="10">
        <f t="shared" si="56"/>
        <v>3.6363636363636364E-3</v>
      </c>
      <c r="F509" s="10">
        <f t="shared" si="57"/>
        <v>8.7336244541484718E-4</v>
      </c>
      <c r="G509" s="10">
        <f t="shared" si="59"/>
        <v>-0.5</v>
      </c>
      <c r="H509" s="18">
        <f t="shared" si="58"/>
        <v>-1.8181818181818182E-3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8" t="str">
        <f t="shared" si="58"/>
        <v/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8" t="str">
        <f t="shared" si="58"/>
        <v/>
      </c>
    </row>
    <row r="517" spans="1:8" ht="25.5" x14ac:dyDescent="0.2">
      <c r="A517" s="8"/>
      <c r="B517" s="26" t="s">
        <v>495</v>
      </c>
      <c r="C517" s="23">
        <v>6</v>
      </c>
      <c r="D517" s="9">
        <v>6</v>
      </c>
      <c r="E517" s="10">
        <f t="shared" si="56"/>
        <v>5.454545454545455E-3</v>
      </c>
      <c r="F517" s="10">
        <f t="shared" si="57"/>
        <v>2.6200873362445414E-3</v>
      </c>
      <c r="G517" s="10">
        <f t="shared" si="59"/>
        <v>0</v>
      </c>
      <c r="H517" s="18">
        <f t="shared" si="58"/>
        <v>0</v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0</v>
      </c>
      <c r="D519" s="9">
        <v>15</v>
      </c>
      <c r="E519" s="10" t="str">
        <f t="shared" si="56"/>
        <v/>
      </c>
      <c r="F519" s="10">
        <f t="shared" si="57"/>
        <v>6.5502183406113534E-3</v>
      </c>
      <c r="G519" s="10">
        <f t="shared" si="59"/>
        <v>1</v>
      </c>
      <c r="H519" s="18" t="str">
        <f t="shared" si="58"/>
        <v/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1</v>
      </c>
      <c r="D521" s="9">
        <v>0</v>
      </c>
      <c r="E521" s="10">
        <f t="shared" si="56"/>
        <v>9.0909090909090909E-4</v>
      </c>
      <c r="F521" s="10" t="str">
        <f t="shared" si="57"/>
        <v/>
      </c>
      <c r="G521" s="10">
        <f t="shared" si="59"/>
        <v>-1</v>
      </c>
      <c r="H521" s="18">
        <f t="shared" si="58"/>
        <v>-9.0909090909090909E-4</v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1</v>
      </c>
      <c r="D529" s="9">
        <v>0</v>
      </c>
      <c r="E529" s="10">
        <f t="shared" si="56"/>
        <v>9.0909090909090909E-4</v>
      </c>
      <c r="F529" s="10" t="str">
        <f t="shared" si="57"/>
        <v/>
      </c>
      <c r="G529" s="10">
        <f t="shared" si="59"/>
        <v>-1</v>
      </c>
      <c r="H529" s="18">
        <f t="shared" si="58"/>
        <v>-9.0909090909090909E-4</v>
      </c>
    </row>
    <row r="530" spans="1:8" x14ac:dyDescent="0.2">
      <c r="A530" s="8"/>
      <c r="B530" s="26" t="s">
        <v>508</v>
      </c>
      <c r="C530" s="23">
        <v>71</v>
      </c>
      <c r="D530" s="9">
        <v>107</v>
      </c>
      <c r="E530" s="10">
        <f t="shared" si="56"/>
        <v>6.4545454545454545E-2</v>
      </c>
      <c r="F530" s="10">
        <f t="shared" si="57"/>
        <v>4.6724890829694325E-2</v>
      </c>
      <c r="G530" s="10">
        <f t="shared" si="59"/>
        <v>0.50704225352112675</v>
      </c>
      <c r="H530" s="18">
        <f t="shared" si="58"/>
        <v>3.2727272727272723E-2</v>
      </c>
    </row>
    <row r="531" spans="1:8" x14ac:dyDescent="0.2">
      <c r="A531" s="8"/>
      <c r="B531" s="26" t="s">
        <v>509</v>
      </c>
      <c r="C531" s="23">
        <v>0</v>
      </c>
      <c r="D531" s="9">
        <v>1</v>
      </c>
      <c r="E531" s="10" t="str">
        <f t="shared" si="56"/>
        <v/>
      </c>
      <c r="F531" s="10">
        <f t="shared" si="57"/>
        <v>4.3668122270742359E-4</v>
      </c>
      <c r="G531" s="10">
        <f t="shared" si="59"/>
        <v>1</v>
      </c>
      <c r="H531" s="18" t="str">
        <f t="shared" si="58"/>
        <v/>
      </c>
    </row>
    <row r="532" spans="1:8" ht="28.5" customHeight="1" x14ac:dyDescent="0.2">
      <c r="A532" s="8"/>
      <c r="B532" s="26" t="s">
        <v>510</v>
      </c>
      <c r="C532" s="23">
        <v>1</v>
      </c>
      <c r="D532" s="9">
        <v>0</v>
      </c>
      <c r="E532" s="10">
        <f t="shared" si="56"/>
        <v>9.0909090909090909E-4</v>
      </c>
      <c r="F532" s="10" t="str">
        <f t="shared" si="57"/>
        <v/>
      </c>
      <c r="G532" s="10">
        <f t="shared" si="59"/>
        <v>-1</v>
      </c>
      <c r="H532" s="18">
        <f t="shared" si="58"/>
        <v>-9.0909090909090909E-4</v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15</v>
      </c>
      <c r="D534" s="9">
        <v>0</v>
      </c>
      <c r="E534" s="10">
        <f t="shared" si="56"/>
        <v>1.3636363636363636E-2</v>
      </c>
      <c r="F534" s="10" t="str">
        <f t="shared" si="57"/>
        <v/>
      </c>
      <c r="G534" s="10">
        <f t="shared" si="59"/>
        <v>-1</v>
      </c>
      <c r="H534" s="18">
        <f t="shared" si="58"/>
        <v>-1.3636363636363636E-2</v>
      </c>
    </row>
    <row r="535" spans="1:8" ht="25.5" x14ac:dyDescent="0.2">
      <c r="A535" s="8"/>
      <c r="B535" s="26" t="s">
        <v>513</v>
      </c>
      <c r="C535" s="23">
        <v>1</v>
      </c>
      <c r="D535" s="9">
        <v>5</v>
      </c>
      <c r="E535" s="10">
        <f t="shared" si="56"/>
        <v>9.0909090909090909E-4</v>
      </c>
      <c r="F535" s="10">
        <f t="shared" si="57"/>
        <v>2.1834061135371178E-3</v>
      </c>
      <c r="G535" s="10">
        <f t="shared" si="59"/>
        <v>4</v>
      </c>
      <c r="H535" s="18">
        <f t="shared" si="58"/>
        <v>3.6363636363636364E-3</v>
      </c>
    </row>
    <row r="536" spans="1:8" x14ac:dyDescent="0.2">
      <c r="A536" s="8"/>
      <c r="B536" s="26" t="s">
        <v>514</v>
      </c>
      <c r="C536" s="23">
        <v>34</v>
      </c>
      <c r="D536" s="9">
        <v>223</v>
      </c>
      <c r="E536" s="10">
        <f t="shared" si="56"/>
        <v>3.090909090909091E-2</v>
      </c>
      <c r="F536" s="10">
        <f t="shared" si="57"/>
        <v>9.7379912663755452E-2</v>
      </c>
      <c r="G536" s="10">
        <f t="shared" si="59"/>
        <v>5.5588235294117645</v>
      </c>
      <c r="H536" s="18">
        <f t="shared" si="58"/>
        <v>0.17181818181818181</v>
      </c>
    </row>
    <row r="537" spans="1:8" ht="25.5" x14ac:dyDescent="0.2">
      <c r="A537" s="8"/>
      <c r="B537" s="26" t="s">
        <v>515</v>
      </c>
      <c r="C537" s="23">
        <v>8</v>
      </c>
      <c r="D537" s="9">
        <v>6</v>
      </c>
      <c r="E537" s="10">
        <f t="shared" si="56"/>
        <v>7.2727272727272727E-3</v>
      </c>
      <c r="F537" s="10">
        <f t="shared" si="57"/>
        <v>2.6200873362445414E-3</v>
      </c>
      <c r="G537" s="10">
        <f t="shared" si="59"/>
        <v>-0.25</v>
      </c>
      <c r="H537" s="18">
        <f t="shared" si="58"/>
        <v>-1.8181818181818182E-3</v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1</v>
      </c>
      <c r="E548" s="10" t="str">
        <f t="shared" si="56"/>
        <v/>
      </c>
      <c r="F548" s="10">
        <f t="shared" si="57"/>
        <v>4.3668122270742359E-4</v>
      </c>
      <c r="G548" s="10">
        <f t="shared" si="59"/>
        <v>1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1</v>
      </c>
      <c r="E549" s="10" t="str">
        <f t="shared" si="56"/>
        <v/>
      </c>
      <c r="F549" s="10">
        <f t="shared" si="57"/>
        <v>4.3668122270742359E-4</v>
      </c>
      <c r="G549" s="10">
        <f t="shared" si="59"/>
        <v>1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8" t="str">
        <f t="shared" si="58"/>
        <v/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1</v>
      </c>
      <c r="E554" s="10" t="str">
        <f t="shared" ref="E554:E595" si="60">+IF(C554=0,"",C554/C$362)</f>
        <v/>
      </c>
      <c r="F554" s="10">
        <f t="shared" ref="F554:F595" si="61">+IF(D554=0,"",D554/D$362)</f>
        <v>4.3668122270742359E-4</v>
      </c>
      <c r="G554" s="10">
        <f t="shared" si="59"/>
        <v>1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6</v>
      </c>
      <c r="D555" s="9">
        <v>32</v>
      </c>
      <c r="E555" s="10">
        <f t="shared" si="60"/>
        <v>5.454545454545455E-3</v>
      </c>
      <c r="F555" s="10">
        <f t="shared" si="61"/>
        <v>1.3973799126637555E-2</v>
      </c>
      <c r="G555" s="10">
        <f t="shared" ref="G555:G595" si="63">+IF(AND(C555=0,D555=0)," ",IF(C555=0,1,IF(D555=0,-1,(D555-C555)/C555)))</f>
        <v>4.333333333333333</v>
      </c>
      <c r="H555" s="18">
        <f t="shared" si="62"/>
        <v>2.3636363636363636E-2</v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1</v>
      </c>
      <c r="D558" s="9">
        <v>0</v>
      </c>
      <c r="E558" s="10">
        <f t="shared" si="60"/>
        <v>9.0909090909090909E-4</v>
      </c>
      <c r="F558" s="10" t="str">
        <f t="shared" si="61"/>
        <v/>
      </c>
      <c r="G558" s="10">
        <f t="shared" si="63"/>
        <v>-1</v>
      </c>
      <c r="H558" s="18">
        <f t="shared" si="62"/>
        <v>-9.0909090909090909E-4</v>
      </c>
    </row>
    <row r="559" spans="1:8" x14ac:dyDescent="0.2">
      <c r="A559" s="8"/>
      <c r="B559" s="26" t="s">
        <v>537</v>
      </c>
      <c r="C559" s="23">
        <v>1</v>
      </c>
      <c r="D559" s="9">
        <v>1</v>
      </c>
      <c r="E559" s="10">
        <f t="shared" si="60"/>
        <v>9.0909090909090909E-4</v>
      </c>
      <c r="F559" s="10">
        <f t="shared" si="61"/>
        <v>4.3668122270742359E-4</v>
      </c>
      <c r="G559" s="10">
        <f t="shared" si="63"/>
        <v>0</v>
      </c>
      <c r="H559" s="18">
        <f t="shared" si="62"/>
        <v>0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1</v>
      </c>
      <c r="D562" s="9">
        <v>0</v>
      </c>
      <c r="E562" s="10">
        <f t="shared" si="60"/>
        <v>9.0909090909090909E-4</v>
      </c>
      <c r="F562" s="10" t="str">
        <f t="shared" si="61"/>
        <v/>
      </c>
      <c r="G562" s="10">
        <f t="shared" si="63"/>
        <v>-1</v>
      </c>
      <c r="H562" s="18">
        <f t="shared" si="62"/>
        <v>-9.0909090909090909E-4</v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8" t="str">
        <f t="shared" si="62"/>
        <v/>
      </c>
    </row>
    <row r="569" spans="1:8" ht="25.5" x14ac:dyDescent="0.2">
      <c r="A569" s="8"/>
      <c r="B569" s="26" t="s">
        <v>547</v>
      </c>
      <c r="C569" s="23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8" t="str">
        <f t="shared" si="62"/>
        <v/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8" t="str">
        <f t="shared" si="62"/>
        <v/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1</v>
      </c>
      <c r="D576" s="9">
        <v>13</v>
      </c>
      <c r="E576" s="10">
        <f t="shared" si="60"/>
        <v>9.0909090909090909E-4</v>
      </c>
      <c r="F576" s="10">
        <f t="shared" si="61"/>
        <v>5.6768558951965069E-3</v>
      </c>
      <c r="G576" s="10">
        <f t="shared" si="63"/>
        <v>12</v>
      </c>
      <c r="H576" s="18">
        <f t="shared" si="62"/>
        <v>1.090909090909091E-2</v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3</v>
      </c>
      <c r="D579" s="9">
        <v>21</v>
      </c>
      <c r="E579" s="10">
        <f t="shared" si="60"/>
        <v>2.7272727272727275E-3</v>
      </c>
      <c r="F579" s="10">
        <f t="shared" si="61"/>
        <v>9.1703056768558944E-3</v>
      </c>
      <c r="G579" s="10">
        <f t="shared" si="63"/>
        <v>6</v>
      </c>
      <c r="H579" s="18">
        <f t="shared" si="62"/>
        <v>1.6363636363636365E-2</v>
      </c>
    </row>
    <row r="580" spans="1:8" ht="25.5" x14ac:dyDescent="0.2">
      <c r="A580" s="8"/>
      <c r="B580" s="26" t="s">
        <v>558</v>
      </c>
      <c r="C580" s="23">
        <v>43</v>
      </c>
      <c r="D580" s="9">
        <v>58</v>
      </c>
      <c r="E580" s="10">
        <f t="shared" si="60"/>
        <v>3.9090909090909093E-2</v>
      </c>
      <c r="F580" s="10">
        <f t="shared" si="61"/>
        <v>2.5327510917030567E-2</v>
      </c>
      <c r="G580" s="10">
        <f t="shared" si="63"/>
        <v>0.34883720930232559</v>
      </c>
      <c r="H580" s="18">
        <f t="shared" si="62"/>
        <v>1.3636363636363637E-2</v>
      </c>
    </row>
    <row r="581" spans="1:8" x14ac:dyDescent="0.2">
      <c r="A581" s="8"/>
      <c r="B581" s="26" t="s">
        <v>559</v>
      </c>
      <c r="C581" s="23">
        <v>38</v>
      </c>
      <c r="D581" s="9">
        <v>92</v>
      </c>
      <c r="E581" s="10">
        <f t="shared" si="60"/>
        <v>3.4545454545454546E-2</v>
      </c>
      <c r="F581" s="10">
        <f t="shared" si="61"/>
        <v>4.017467248908297E-2</v>
      </c>
      <c r="G581" s="10">
        <f t="shared" si="63"/>
        <v>1.4210526315789473</v>
      </c>
      <c r="H581" s="18">
        <f t="shared" si="62"/>
        <v>4.9090909090909088E-2</v>
      </c>
    </row>
    <row r="582" spans="1:8" x14ac:dyDescent="0.2">
      <c r="A582" s="8"/>
      <c r="B582" s="26" t="s">
        <v>560</v>
      </c>
      <c r="C582" s="23">
        <v>3</v>
      </c>
      <c r="D582" s="9">
        <v>0</v>
      </c>
      <c r="E582" s="10">
        <f t="shared" si="60"/>
        <v>2.7272727272727275E-3</v>
      </c>
      <c r="F582" s="10" t="str">
        <f t="shared" si="61"/>
        <v/>
      </c>
      <c r="G582" s="10">
        <f t="shared" si="63"/>
        <v>-1</v>
      </c>
      <c r="H582" s="18">
        <f t="shared" si="62"/>
        <v>-2.7272727272727275E-3</v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6</v>
      </c>
      <c r="D588" s="9">
        <v>26</v>
      </c>
      <c r="E588" s="10">
        <f t="shared" si="60"/>
        <v>5.454545454545455E-3</v>
      </c>
      <c r="F588" s="10">
        <f t="shared" si="61"/>
        <v>1.1353711790393014E-2</v>
      </c>
      <c r="G588" s="10">
        <f t="shared" si="63"/>
        <v>3.3333333333333335</v>
      </c>
      <c r="H588" s="18">
        <f t="shared" si="62"/>
        <v>1.8181818181818184E-2</v>
      </c>
    </row>
    <row r="589" spans="1:8" x14ac:dyDescent="0.2">
      <c r="A589" s="8"/>
      <c r="B589" s="26" t="s">
        <v>567</v>
      </c>
      <c r="C589" s="23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8" t="str">
        <f t="shared" si="62"/>
        <v/>
      </c>
    </row>
    <row r="590" spans="1:8" ht="18" customHeight="1" x14ac:dyDescent="0.2">
      <c r="A590" s="8"/>
      <c r="B590" s="26" t="s">
        <v>568</v>
      </c>
      <c r="C590" s="23">
        <v>1</v>
      </c>
      <c r="D590" s="9">
        <v>0</v>
      </c>
      <c r="E590" s="10">
        <f t="shared" si="60"/>
        <v>9.0909090909090909E-4</v>
      </c>
      <c r="F590" s="10" t="str">
        <f t="shared" si="61"/>
        <v/>
      </c>
      <c r="G590" s="10">
        <f t="shared" si="63"/>
        <v>-1</v>
      </c>
      <c r="H590" s="18">
        <f t="shared" si="62"/>
        <v>-9.0909090909090909E-4</v>
      </c>
    </row>
    <row r="591" spans="1:8" x14ac:dyDescent="0.2">
      <c r="A591" s="8"/>
      <c r="B591" s="26" t="s">
        <v>569</v>
      </c>
      <c r="C591" s="23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8" t="str">
        <f t="shared" si="62"/>
        <v/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752</v>
      </c>
      <c r="D601" s="14">
        <f>SUM(D602:D629)</f>
        <v>977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0.29920212765957449</v>
      </c>
      <c r="H601" s="29">
        <f t="shared" ref="H601:H629" si="66">+IF(OR(AND(E601=""),(G601="")),"",E601*G601)</f>
        <v>0.29920212765957449</v>
      </c>
    </row>
    <row r="602" spans="1:8" x14ac:dyDescent="0.2">
      <c r="A602" s="8"/>
      <c r="B602" s="25" t="s">
        <v>574</v>
      </c>
      <c r="C602" s="22">
        <v>0</v>
      </c>
      <c r="D602" s="15">
        <v>1</v>
      </c>
      <c r="E602" s="16" t="str">
        <f t="shared" si="64"/>
        <v/>
      </c>
      <c r="F602" s="16">
        <f t="shared" si="65"/>
        <v>1.0235414534288639E-3</v>
      </c>
      <c r="G602" s="16">
        <f t="shared" ref="G602:G629" si="67">+IF(AND(C602=0,D602=0)," ",IF(C602=0,1,IF(D602=0,-1,(D602-C602)/C602)))</f>
        <v>1</v>
      </c>
      <c r="H602" s="17" t="str">
        <f t="shared" si="66"/>
        <v/>
      </c>
    </row>
    <row r="603" spans="1:8" x14ac:dyDescent="0.2">
      <c r="A603" s="8"/>
      <c r="B603" s="26" t="s">
        <v>575</v>
      </c>
      <c r="C603" s="23">
        <v>9</v>
      </c>
      <c r="D603" s="9">
        <v>18</v>
      </c>
      <c r="E603" s="10">
        <f t="shared" si="64"/>
        <v>1.1968085106382979E-2</v>
      </c>
      <c r="F603" s="10">
        <f t="shared" si="65"/>
        <v>1.8423746161719549E-2</v>
      </c>
      <c r="G603" s="10">
        <f t="shared" si="67"/>
        <v>1</v>
      </c>
      <c r="H603" s="18">
        <f t="shared" si="66"/>
        <v>1.1968085106382979E-2</v>
      </c>
    </row>
    <row r="604" spans="1:8" ht="25.5" x14ac:dyDescent="0.2">
      <c r="A604" s="8"/>
      <c r="B604" s="26" t="s">
        <v>576</v>
      </c>
      <c r="C604" s="23">
        <v>38</v>
      </c>
      <c r="D604" s="9">
        <v>88</v>
      </c>
      <c r="E604" s="10">
        <f t="shared" si="64"/>
        <v>5.0531914893617018E-2</v>
      </c>
      <c r="F604" s="10">
        <f t="shared" si="65"/>
        <v>9.0071647901740021E-2</v>
      </c>
      <c r="G604" s="10">
        <f t="shared" si="67"/>
        <v>1.3157894736842106</v>
      </c>
      <c r="H604" s="18">
        <f t="shared" si="66"/>
        <v>6.6489361702127658E-2</v>
      </c>
    </row>
    <row r="605" spans="1:8" x14ac:dyDescent="0.2">
      <c r="A605" s="8"/>
      <c r="B605" s="26" t="s">
        <v>577</v>
      </c>
      <c r="C605" s="23">
        <v>36</v>
      </c>
      <c r="D605" s="9">
        <v>27</v>
      </c>
      <c r="E605" s="10">
        <f t="shared" si="64"/>
        <v>4.7872340425531915E-2</v>
      </c>
      <c r="F605" s="10">
        <f t="shared" si="65"/>
        <v>2.7635619242579325E-2</v>
      </c>
      <c r="G605" s="10">
        <f t="shared" si="67"/>
        <v>-0.25</v>
      </c>
      <c r="H605" s="18">
        <f t="shared" si="66"/>
        <v>-1.1968085106382979E-2</v>
      </c>
    </row>
    <row r="606" spans="1:8" x14ac:dyDescent="0.2">
      <c r="A606" s="8"/>
      <c r="B606" s="26" t="s">
        <v>578</v>
      </c>
      <c r="C606" s="23">
        <v>4</v>
      </c>
      <c r="D606" s="9">
        <v>42</v>
      </c>
      <c r="E606" s="10">
        <f t="shared" si="64"/>
        <v>5.3191489361702126E-3</v>
      </c>
      <c r="F606" s="10">
        <f t="shared" si="65"/>
        <v>4.2988741044012284E-2</v>
      </c>
      <c r="G606" s="10">
        <f t="shared" si="67"/>
        <v>9.5</v>
      </c>
      <c r="H606" s="18">
        <f t="shared" si="66"/>
        <v>5.0531914893617018E-2</v>
      </c>
    </row>
    <row r="607" spans="1:8" x14ac:dyDescent="0.2">
      <c r="A607" s="8"/>
      <c r="B607" s="26" t="s">
        <v>579</v>
      </c>
      <c r="C607" s="23">
        <v>1</v>
      </c>
      <c r="D607" s="9">
        <v>0</v>
      </c>
      <c r="E607" s="10">
        <f t="shared" si="64"/>
        <v>1.3297872340425532E-3</v>
      </c>
      <c r="F607" s="10" t="str">
        <f t="shared" si="65"/>
        <v/>
      </c>
      <c r="G607" s="10">
        <f t="shared" si="67"/>
        <v>-1</v>
      </c>
      <c r="H607" s="18">
        <f t="shared" si="66"/>
        <v>-1.3297872340425532E-3</v>
      </c>
    </row>
    <row r="608" spans="1:8" x14ac:dyDescent="0.2">
      <c r="A608" s="8"/>
      <c r="B608" s="26" t="s">
        <v>580</v>
      </c>
      <c r="C608" s="23">
        <v>1</v>
      </c>
      <c r="D608" s="9">
        <v>0</v>
      </c>
      <c r="E608" s="10">
        <f t="shared" si="64"/>
        <v>1.3297872340425532E-3</v>
      </c>
      <c r="F608" s="10" t="str">
        <f t="shared" si="65"/>
        <v/>
      </c>
      <c r="G608" s="10">
        <f t="shared" si="67"/>
        <v>-1</v>
      </c>
      <c r="H608" s="18">
        <f t="shared" si="66"/>
        <v>-1.3297872340425532E-3</v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0</v>
      </c>
      <c r="D610" s="9">
        <v>1</v>
      </c>
      <c r="E610" s="10" t="str">
        <f t="shared" si="64"/>
        <v/>
      </c>
      <c r="F610" s="10">
        <f t="shared" si="65"/>
        <v>1.0235414534288639E-3</v>
      </c>
      <c r="G610" s="10">
        <f t="shared" si="67"/>
        <v>1</v>
      </c>
      <c r="H610" s="18" t="str">
        <f t="shared" si="66"/>
        <v/>
      </c>
    </row>
    <row r="611" spans="1:8" x14ac:dyDescent="0.2">
      <c r="A611" s="8"/>
      <c r="B611" s="26" t="s">
        <v>583</v>
      </c>
      <c r="C611" s="23">
        <v>0</v>
      </c>
      <c r="D611" s="9">
        <v>2</v>
      </c>
      <c r="E611" s="10" t="str">
        <f t="shared" si="64"/>
        <v/>
      </c>
      <c r="F611" s="10">
        <f t="shared" si="65"/>
        <v>2.0470829068577278E-3</v>
      </c>
      <c r="G611" s="10">
        <f t="shared" si="67"/>
        <v>1</v>
      </c>
      <c r="H611" s="18" t="str">
        <f t="shared" si="66"/>
        <v/>
      </c>
    </row>
    <row r="612" spans="1:8" x14ac:dyDescent="0.2">
      <c r="A612" s="8"/>
      <c r="B612" s="26" t="s">
        <v>584</v>
      </c>
      <c r="C612" s="23">
        <v>6</v>
      </c>
      <c r="D612" s="9">
        <v>26</v>
      </c>
      <c r="E612" s="10">
        <f t="shared" si="64"/>
        <v>7.9787234042553185E-3</v>
      </c>
      <c r="F612" s="10">
        <f t="shared" si="65"/>
        <v>2.6612077789150462E-2</v>
      </c>
      <c r="G612" s="10">
        <f t="shared" si="67"/>
        <v>3.3333333333333335</v>
      </c>
      <c r="H612" s="18">
        <f t="shared" si="66"/>
        <v>2.6595744680851064E-2</v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8" t="str">
        <f t="shared" si="66"/>
        <v/>
      </c>
    </row>
    <row r="617" spans="1:8" x14ac:dyDescent="0.2">
      <c r="A617" s="8"/>
      <c r="B617" s="26" t="s">
        <v>589</v>
      </c>
      <c r="C617" s="23">
        <v>2</v>
      </c>
      <c r="D617" s="9">
        <v>0</v>
      </c>
      <c r="E617" s="10">
        <f t="shared" si="64"/>
        <v>2.6595744680851063E-3</v>
      </c>
      <c r="F617" s="10" t="str">
        <f t="shared" si="65"/>
        <v/>
      </c>
      <c r="G617" s="10">
        <f t="shared" si="67"/>
        <v>-1</v>
      </c>
      <c r="H617" s="18">
        <f t="shared" si="66"/>
        <v>-2.6595744680851063E-3</v>
      </c>
    </row>
    <row r="618" spans="1:8" x14ac:dyDescent="0.2">
      <c r="A618" s="8"/>
      <c r="B618" s="26" t="s">
        <v>590</v>
      </c>
      <c r="C618" s="23">
        <v>5</v>
      </c>
      <c r="D618" s="9">
        <v>0</v>
      </c>
      <c r="E618" s="10">
        <f t="shared" si="64"/>
        <v>6.648936170212766E-3</v>
      </c>
      <c r="F618" s="10" t="str">
        <f t="shared" si="65"/>
        <v/>
      </c>
      <c r="G618" s="10">
        <f t="shared" si="67"/>
        <v>-1</v>
      </c>
      <c r="H618" s="18">
        <f t="shared" si="66"/>
        <v>-6.648936170212766E-3</v>
      </c>
    </row>
    <row r="619" spans="1:8" x14ac:dyDescent="0.2">
      <c r="A619" s="8"/>
      <c r="B619" s="26" t="s">
        <v>591</v>
      </c>
      <c r="C619" s="23">
        <v>78</v>
      </c>
      <c r="D619" s="9">
        <v>57</v>
      </c>
      <c r="E619" s="10">
        <f t="shared" si="64"/>
        <v>0.10372340425531915</v>
      </c>
      <c r="F619" s="10">
        <f t="shared" si="65"/>
        <v>5.8341862845445243E-2</v>
      </c>
      <c r="G619" s="10">
        <f t="shared" si="67"/>
        <v>-0.26923076923076922</v>
      </c>
      <c r="H619" s="18">
        <f t="shared" si="66"/>
        <v>-2.7925531914893616E-2</v>
      </c>
    </row>
    <row r="620" spans="1:8" x14ac:dyDescent="0.2">
      <c r="A620" s="8"/>
      <c r="B620" s="26" t="s">
        <v>592</v>
      </c>
      <c r="C620" s="23">
        <v>166</v>
      </c>
      <c r="D620" s="9">
        <v>345</v>
      </c>
      <c r="E620" s="10">
        <f t="shared" si="64"/>
        <v>0.22074468085106383</v>
      </c>
      <c r="F620" s="10">
        <f t="shared" si="65"/>
        <v>0.35312180143295802</v>
      </c>
      <c r="G620" s="10">
        <f t="shared" si="67"/>
        <v>1.0783132530120483</v>
      </c>
      <c r="H620" s="18">
        <f t="shared" si="66"/>
        <v>0.23803191489361705</v>
      </c>
    </row>
    <row r="621" spans="1:8" x14ac:dyDescent="0.2">
      <c r="A621" s="8"/>
      <c r="B621" s="26" t="s">
        <v>593</v>
      </c>
      <c r="C621" s="23">
        <v>18</v>
      </c>
      <c r="D621" s="9">
        <v>0</v>
      </c>
      <c r="E621" s="10">
        <f t="shared" si="64"/>
        <v>2.3936170212765957E-2</v>
      </c>
      <c r="F621" s="10" t="str">
        <f t="shared" si="65"/>
        <v/>
      </c>
      <c r="G621" s="10">
        <f t="shared" si="67"/>
        <v>-1</v>
      </c>
      <c r="H621" s="18">
        <f t="shared" si="66"/>
        <v>-2.3936170212765957E-2</v>
      </c>
    </row>
    <row r="622" spans="1:8" x14ac:dyDescent="0.2">
      <c r="A622" s="8"/>
      <c r="B622" s="26" t="s">
        <v>594</v>
      </c>
      <c r="C622" s="23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8" t="str">
        <f t="shared" si="66"/>
        <v/>
      </c>
    </row>
    <row r="623" spans="1:8" ht="25.5" x14ac:dyDescent="0.2">
      <c r="A623" s="8"/>
      <c r="B623" s="26" t="s">
        <v>595</v>
      </c>
      <c r="C623" s="23">
        <v>0</v>
      </c>
      <c r="D623" s="9">
        <v>62</v>
      </c>
      <c r="E623" s="10" t="str">
        <f t="shared" si="64"/>
        <v/>
      </c>
      <c r="F623" s="10">
        <f t="shared" si="65"/>
        <v>6.3459570112589556E-2</v>
      </c>
      <c r="G623" s="10">
        <f t="shared" si="67"/>
        <v>1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8</v>
      </c>
      <c r="D625" s="9">
        <v>0</v>
      </c>
      <c r="E625" s="10">
        <f t="shared" si="64"/>
        <v>1.0638297872340425E-2</v>
      </c>
      <c r="F625" s="10" t="str">
        <f t="shared" si="65"/>
        <v/>
      </c>
      <c r="G625" s="10">
        <f t="shared" si="67"/>
        <v>-1</v>
      </c>
      <c r="H625" s="18">
        <f t="shared" si="66"/>
        <v>-1.0638297872340425E-2</v>
      </c>
    </row>
    <row r="626" spans="1:8" x14ac:dyDescent="0.2">
      <c r="A626" s="8"/>
      <c r="B626" s="26" t="s">
        <v>598</v>
      </c>
      <c r="C626" s="23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1</v>
      </c>
      <c r="D627" s="9">
        <v>0</v>
      </c>
      <c r="E627" s="10">
        <f t="shared" si="64"/>
        <v>1.3297872340425532E-3</v>
      </c>
      <c r="F627" s="10" t="str">
        <f t="shared" si="65"/>
        <v/>
      </c>
      <c r="G627" s="10">
        <f t="shared" si="67"/>
        <v>-1</v>
      </c>
      <c r="H627" s="18">
        <f t="shared" si="66"/>
        <v>-1.3297872340425532E-3</v>
      </c>
    </row>
    <row r="628" spans="1:8" ht="15.75" customHeight="1" x14ac:dyDescent="0.2">
      <c r="A628" s="8"/>
      <c r="B628" s="26" t="s">
        <v>600</v>
      </c>
      <c r="C628" s="23">
        <v>3</v>
      </c>
      <c r="D628" s="9">
        <v>17</v>
      </c>
      <c r="E628" s="10">
        <f t="shared" si="64"/>
        <v>3.9893617021276593E-3</v>
      </c>
      <c r="F628" s="10">
        <f t="shared" si="65"/>
        <v>1.7400204708290685E-2</v>
      </c>
      <c r="G628" s="10">
        <f t="shared" si="67"/>
        <v>4.666666666666667</v>
      </c>
      <c r="H628" s="18">
        <f t="shared" si="66"/>
        <v>1.8617021276595744E-2</v>
      </c>
    </row>
    <row r="629" spans="1:8" ht="26.25" thickBot="1" x14ac:dyDescent="0.25">
      <c r="A629" s="8"/>
      <c r="B629" s="27" t="s">
        <v>601</v>
      </c>
      <c r="C629" s="24">
        <v>376</v>
      </c>
      <c r="D629" s="19">
        <v>291</v>
      </c>
      <c r="E629" s="20">
        <f t="shared" si="64"/>
        <v>0.5</v>
      </c>
      <c r="F629" s="20">
        <f t="shared" si="65"/>
        <v>0.29785056294779938</v>
      </c>
      <c r="G629" s="20">
        <f t="shared" si="67"/>
        <v>-0.22606382978723405</v>
      </c>
      <c r="H629" s="21">
        <f t="shared" si="66"/>
        <v>-0.11303191489361702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.75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652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653</v>
      </c>
      <c r="C8" s="14">
        <f>+C19+C76+C181+C362+C601</f>
        <v>7002</v>
      </c>
      <c r="D8" s="14">
        <f>+D19+D76+D181+D362+D601</f>
        <v>10565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0.5088546129677235</v>
      </c>
      <c r="H8" s="29">
        <f t="shared" ref="H8:H13" si="1">+IF(OR(AND(E8=""),(G8="")),"",E8*G8)</f>
        <v>0.5088546129677235</v>
      </c>
    </row>
    <row r="9" spans="1:8" x14ac:dyDescent="0.2">
      <c r="A9" s="8"/>
      <c r="B9" s="25" t="s">
        <v>8</v>
      </c>
      <c r="C9" s="22">
        <f>+C19</f>
        <v>33</v>
      </c>
      <c r="D9" s="15">
        <f>+D19</f>
        <v>192</v>
      </c>
      <c r="E9" s="16">
        <f t="shared" ref="E9:F13" si="2">+C9/C$8</f>
        <v>4.7129391602399318E-3</v>
      </c>
      <c r="F9" s="16">
        <f t="shared" si="2"/>
        <v>1.8173213440605775E-2</v>
      </c>
      <c r="G9" s="16">
        <f t="shared" si="0"/>
        <v>4.8181818181818183</v>
      </c>
      <c r="H9" s="17">
        <f t="shared" si="1"/>
        <v>2.2707797772065125E-2</v>
      </c>
    </row>
    <row r="10" spans="1:8" x14ac:dyDescent="0.2">
      <c r="A10" s="8"/>
      <c r="B10" s="26" t="s">
        <v>9</v>
      </c>
      <c r="C10" s="23">
        <f>+C76</f>
        <v>283</v>
      </c>
      <c r="D10" s="9">
        <f>+D76</f>
        <v>602</v>
      </c>
      <c r="E10" s="10">
        <f t="shared" si="2"/>
        <v>4.0417023707512142E-2</v>
      </c>
      <c r="F10" s="10">
        <f t="shared" si="2"/>
        <v>5.6980596308566021E-2</v>
      </c>
      <c r="G10" s="10">
        <f t="shared" si="0"/>
        <v>1.127208480565371</v>
      </c>
      <c r="H10" s="18">
        <f t="shared" si="1"/>
        <v>4.5558411882319343E-2</v>
      </c>
    </row>
    <row r="11" spans="1:8" ht="25.5" x14ac:dyDescent="0.2">
      <c r="A11" s="8"/>
      <c r="B11" s="26" t="s">
        <v>10</v>
      </c>
      <c r="C11" s="23">
        <f>+C181</f>
        <v>1258</v>
      </c>
      <c r="D11" s="9">
        <f>+D181</f>
        <v>1575</v>
      </c>
      <c r="E11" s="10">
        <f t="shared" si="2"/>
        <v>0.17966295344187375</v>
      </c>
      <c r="F11" s="10">
        <f t="shared" si="2"/>
        <v>0.14907714150496923</v>
      </c>
      <c r="G11" s="10">
        <f t="shared" si="0"/>
        <v>0.25198728139904608</v>
      </c>
      <c r="H11" s="18">
        <f t="shared" si="1"/>
        <v>4.5272779205941152E-2</v>
      </c>
    </row>
    <row r="12" spans="1:8" x14ac:dyDescent="0.2">
      <c r="A12" s="8"/>
      <c r="B12" s="26" t="s">
        <v>11</v>
      </c>
      <c r="C12" s="23">
        <f>+C362</f>
        <v>4119</v>
      </c>
      <c r="D12" s="9">
        <f>+D362</f>
        <v>5568</v>
      </c>
      <c r="E12" s="10">
        <f t="shared" si="2"/>
        <v>0.58826049700085692</v>
      </c>
      <c r="F12" s="10">
        <f t="shared" si="2"/>
        <v>0.52702318977756746</v>
      </c>
      <c r="G12" s="10">
        <f t="shared" si="0"/>
        <v>0.35178441369264385</v>
      </c>
      <c r="H12" s="18">
        <f t="shared" si="1"/>
        <v>0.20694087403598974</v>
      </c>
    </row>
    <row r="13" spans="1:8" ht="15.75" thickBot="1" x14ac:dyDescent="0.25">
      <c r="A13" s="8"/>
      <c r="B13" s="27" t="s">
        <v>12</v>
      </c>
      <c r="C13" s="24">
        <f>+C601</f>
        <v>1309</v>
      </c>
      <c r="D13" s="19">
        <f>+D601</f>
        <v>2628</v>
      </c>
      <c r="E13" s="20">
        <f t="shared" si="2"/>
        <v>0.18694658668951727</v>
      </c>
      <c r="F13" s="20">
        <f t="shared" si="2"/>
        <v>0.24874585896829152</v>
      </c>
      <c r="G13" s="20">
        <f t="shared" si="0"/>
        <v>1.0076394194041254</v>
      </c>
      <c r="H13" s="21">
        <f t="shared" si="1"/>
        <v>0.18837475007140819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33</v>
      </c>
      <c r="D19" s="14">
        <f>SUM(D20:D70)</f>
        <v>192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4.8181818181818183</v>
      </c>
      <c r="H19" s="29">
        <f t="shared" ref="H19:H50" si="5">+IF(OR(AND(E19=""),(G19="")),"",E19*G19)</f>
        <v>4.8181818181818183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2</v>
      </c>
      <c r="E23" s="10" t="str">
        <f t="shared" si="3"/>
        <v/>
      </c>
      <c r="F23" s="10">
        <f t="shared" si="4"/>
        <v>1.0416666666666666E-2</v>
      </c>
      <c r="G23" s="10">
        <f t="shared" si="6"/>
        <v>1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1</v>
      </c>
      <c r="E24" s="10" t="str">
        <f t="shared" si="3"/>
        <v/>
      </c>
      <c r="F24" s="10">
        <f t="shared" si="4"/>
        <v>5.208333333333333E-3</v>
      </c>
      <c r="G24" s="10">
        <f t="shared" si="6"/>
        <v>1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22</v>
      </c>
      <c r="E25" s="10" t="str">
        <f t="shared" si="3"/>
        <v/>
      </c>
      <c r="F25" s="10">
        <f t="shared" si="4"/>
        <v>0.11458333333333333</v>
      </c>
      <c r="G25" s="10">
        <f t="shared" si="6"/>
        <v>1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2</v>
      </c>
      <c r="E26" s="10" t="str">
        <f t="shared" si="3"/>
        <v/>
      </c>
      <c r="F26" s="10">
        <f t="shared" si="4"/>
        <v>1.0416666666666666E-2</v>
      </c>
      <c r="G26" s="10">
        <f t="shared" si="6"/>
        <v>1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3</v>
      </c>
      <c r="D27" s="9">
        <v>4</v>
      </c>
      <c r="E27" s="10">
        <f t="shared" si="3"/>
        <v>9.0909090909090912E-2</v>
      </c>
      <c r="F27" s="10">
        <f t="shared" si="4"/>
        <v>2.0833333333333332E-2</v>
      </c>
      <c r="G27" s="10">
        <f t="shared" si="6"/>
        <v>0.33333333333333331</v>
      </c>
      <c r="H27" s="18">
        <f t="shared" si="5"/>
        <v>3.0303030303030304E-2</v>
      </c>
    </row>
    <row r="28" spans="1:8" x14ac:dyDescent="0.2">
      <c r="A28" s="8"/>
      <c r="B28" s="26" t="s">
        <v>24</v>
      </c>
      <c r="C28" s="23">
        <v>1</v>
      </c>
      <c r="D28" s="9">
        <v>8</v>
      </c>
      <c r="E28" s="10">
        <f t="shared" si="3"/>
        <v>3.0303030303030304E-2</v>
      </c>
      <c r="F28" s="10">
        <f t="shared" si="4"/>
        <v>4.1666666666666664E-2</v>
      </c>
      <c r="G28" s="10">
        <f t="shared" si="6"/>
        <v>7</v>
      </c>
      <c r="H28" s="18">
        <f t="shared" si="5"/>
        <v>0.21212121212121213</v>
      </c>
    </row>
    <row r="29" spans="1:8" x14ac:dyDescent="0.2">
      <c r="A29" s="8"/>
      <c r="B29" s="26" t="s">
        <v>25</v>
      </c>
      <c r="C29" s="23">
        <v>2</v>
      </c>
      <c r="D29" s="9">
        <v>0</v>
      </c>
      <c r="E29" s="10">
        <f t="shared" si="3"/>
        <v>6.0606060606060608E-2</v>
      </c>
      <c r="F29" s="10" t="str">
        <f t="shared" si="4"/>
        <v/>
      </c>
      <c r="G29" s="10">
        <f t="shared" si="6"/>
        <v>-1</v>
      </c>
      <c r="H29" s="18">
        <f t="shared" si="5"/>
        <v>-6.0606060606060608E-2</v>
      </c>
    </row>
    <row r="30" spans="1:8" x14ac:dyDescent="0.2">
      <c r="A30" s="8"/>
      <c r="B30" s="26" t="s">
        <v>26</v>
      </c>
      <c r="C30" s="23">
        <v>5</v>
      </c>
      <c r="D30" s="9">
        <v>61</v>
      </c>
      <c r="E30" s="10">
        <f t="shared" si="3"/>
        <v>0.15151515151515152</v>
      </c>
      <c r="F30" s="10">
        <f t="shared" si="4"/>
        <v>0.31770833333333331</v>
      </c>
      <c r="G30" s="10">
        <f t="shared" si="6"/>
        <v>11.2</v>
      </c>
      <c r="H30" s="18">
        <f t="shared" si="5"/>
        <v>1.696969696969697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1</v>
      </c>
      <c r="E32" s="10" t="str">
        <f t="shared" si="3"/>
        <v/>
      </c>
      <c r="F32" s="10">
        <f t="shared" si="4"/>
        <v>5.208333333333333E-3</v>
      </c>
      <c r="G32" s="10">
        <f t="shared" si="6"/>
        <v>1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0</v>
      </c>
      <c r="D36" s="9">
        <v>1</v>
      </c>
      <c r="E36" s="10" t="str">
        <f t="shared" si="3"/>
        <v/>
      </c>
      <c r="F36" s="10">
        <f t="shared" si="4"/>
        <v>5.208333333333333E-3</v>
      </c>
      <c r="G36" s="10">
        <f t="shared" si="6"/>
        <v>1</v>
      </c>
      <c r="H36" s="18" t="str">
        <f t="shared" si="5"/>
        <v/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1</v>
      </c>
      <c r="D38" s="9">
        <v>0</v>
      </c>
      <c r="E38" s="10">
        <f t="shared" si="3"/>
        <v>3.0303030303030304E-2</v>
      </c>
      <c r="F38" s="10" t="str">
        <f t="shared" si="4"/>
        <v/>
      </c>
      <c r="G38" s="10">
        <f t="shared" si="6"/>
        <v>-1</v>
      </c>
      <c r="H38" s="18">
        <f t="shared" si="5"/>
        <v>-3.0303030303030304E-2</v>
      </c>
    </row>
    <row r="39" spans="1:8" x14ac:dyDescent="0.2">
      <c r="A39" s="8"/>
      <c r="B39" s="26" t="s">
        <v>35</v>
      </c>
      <c r="C39" s="23">
        <v>0</v>
      </c>
      <c r="D39" s="9">
        <v>3</v>
      </c>
      <c r="E39" s="10" t="str">
        <f t="shared" si="3"/>
        <v/>
      </c>
      <c r="F39" s="10">
        <f t="shared" si="4"/>
        <v>1.5625E-2</v>
      </c>
      <c r="G39" s="10">
        <f t="shared" si="6"/>
        <v>1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63</v>
      </c>
      <c r="E44" s="10" t="str">
        <f t="shared" si="3"/>
        <v/>
      </c>
      <c r="F44" s="10">
        <f t="shared" si="4"/>
        <v>0.328125</v>
      </c>
      <c r="G44" s="10">
        <f t="shared" si="6"/>
        <v>1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4</v>
      </c>
      <c r="D45" s="9">
        <v>0</v>
      </c>
      <c r="E45" s="10">
        <f t="shared" si="3"/>
        <v>0.12121212121212122</v>
      </c>
      <c r="F45" s="10" t="str">
        <f t="shared" si="4"/>
        <v/>
      </c>
      <c r="G45" s="10">
        <f t="shared" si="6"/>
        <v>-1</v>
      </c>
      <c r="H45" s="18">
        <f t="shared" si="5"/>
        <v>-0.12121212121212122</v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4</v>
      </c>
      <c r="D50" s="9">
        <v>2</v>
      </c>
      <c r="E50" s="10">
        <f t="shared" si="3"/>
        <v>0.12121212121212122</v>
      </c>
      <c r="F50" s="10">
        <f t="shared" si="4"/>
        <v>1.0416666666666666E-2</v>
      </c>
      <c r="G50" s="10">
        <f t="shared" si="6"/>
        <v>-0.5</v>
      </c>
      <c r="H50" s="18">
        <f t="shared" si="5"/>
        <v>-6.0606060606060608E-2</v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1</v>
      </c>
      <c r="E52" s="10" t="str">
        <f t="shared" si="7"/>
        <v/>
      </c>
      <c r="F52" s="10">
        <f t="shared" si="8"/>
        <v>5.208333333333333E-3</v>
      </c>
      <c r="G52" s="10">
        <f t="shared" ref="G52:G70" si="10">+IF(AND(C52=0,D52=0)," ",IF(C52=0,1,IF(D52=0,-1,(D52-C52)/C52)))</f>
        <v>1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2</v>
      </c>
      <c r="D53" s="9">
        <v>0</v>
      </c>
      <c r="E53" s="10">
        <f t="shared" si="7"/>
        <v>6.0606060606060608E-2</v>
      </c>
      <c r="F53" s="10" t="str">
        <f t="shared" si="8"/>
        <v/>
      </c>
      <c r="G53" s="10">
        <f t="shared" si="10"/>
        <v>-1</v>
      </c>
      <c r="H53" s="18">
        <f t="shared" si="9"/>
        <v>-6.0606060606060608E-2</v>
      </c>
    </row>
    <row r="54" spans="1:8" x14ac:dyDescent="0.2">
      <c r="A54" s="8"/>
      <c r="B54" s="26" t="s">
        <v>50</v>
      </c>
      <c r="C54" s="23">
        <v>3</v>
      </c>
      <c r="D54" s="9">
        <v>2</v>
      </c>
      <c r="E54" s="10">
        <f t="shared" si="7"/>
        <v>9.0909090909090912E-2</v>
      </c>
      <c r="F54" s="10">
        <f t="shared" si="8"/>
        <v>1.0416666666666666E-2</v>
      </c>
      <c r="G54" s="10">
        <f t="shared" si="10"/>
        <v>-0.33333333333333331</v>
      </c>
      <c r="H54" s="18">
        <f t="shared" si="9"/>
        <v>-3.0303030303030304E-2</v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1</v>
      </c>
      <c r="D61" s="9">
        <v>8</v>
      </c>
      <c r="E61" s="10">
        <f t="shared" si="7"/>
        <v>3.0303030303030304E-2</v>
      </c>
      <c r="F61" s="10">
        <f t="shared" si="8"/>
        <v>4.1666666666666664E-2</v>
      </c>
      <c r="G61" s="10">
        <f t="shared" si="10"/>
        <v>7</v>
      </c>
      <c r="H61" s="18">
        <f t="shared" si="9"/>
        <v>0.21212121212121213</v>
      </c>
    </row>
    <row r="62" spans="1:8" x14ac:dyDescent="0.2">
      <c r="A62" s="8"/>
      <c r="B62" s="26" t="s">
        <v>58</v>
      </c>
      <c r="C62" s="23">
        <v>2</v>
      </c>
      <c r="D62" s="9">
        <v>2</v>
      </c>
      <c r="E62" s="10">
        <f t="shared" si="7"/>
        <v>6.0606060606060608E-2</v>
      </c>
      <c r="F62" s="10">
        <f t="shared" si="8"/>
        <v>1.0416666666666666E-2</v>
      </c>
      <c r="G62" s="10">
        <f t="shared" si="10"/>
        <v>0</v>
      </c>
      <c r="H62" s="18">
        <f t="shared" si="9"/>
        <v>0</v>
      </c>
    </row>
    <row r="63" spans="1:8" x14ac:dyDescent="0.2">
      <c r="A63" s="8"/>
      <c r="B63" s="26" t="s">
        <v>59</v>
      </c>
      <c r="C63" s="23">
        <v>0</v>
      </c>
      <c r="D63" s="9">
        <v>1</v>
      </c>
      <c r="E63" s="10" t="str">
        <f t="shared" si="7"/>
        <v/>
      </c>
      <c r="F63" s="10">
        <f t="shared" si="8"/>
        <v>5.208333333333333E-3</v>
      </c>
      <c r="G63" s="10">
        <f t="shared" si="10"/>
        <v>1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3</v>
      </c>
      <c r="D64" s="9">
        <v>6</v>
      </c>
      <c r="E64" s="10">
        <f t="shared" si="7"/>
        <v>9.0909090909090912E-2</v>
      </c>
      <c r="F64" s="10">
        <f t="shared" si="8"/>
        <v>3.125E-2</v>
      </c>
      <c r="G64" s="10">
        <f t="shared" si="10"/>
        <v>1</v>
      </c>
      <c r="H64" s="18">
        <f t="shared" si="9"/>
        <v>9.0909090909090912E-2</v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1</v>
      </c>
      <c r="D68" s="9">
        <v>1</v>
      </c>
      <c r="E68" s="10">
        <f t="shared" si="7"/>
        <v>3.0303030303030304E-2</v>
      </c>
      <c r="F68" s="10">
        <f t="shared" si="8"/>
        <v>5.208333333333333E-3</v>
      </c>
      <c r="G68" s="10">
        <f t="shared" si="10"/>
        <v>0</v>
      </c>
      <c r="H68" s="18">
        <f t="shared" si="9"/>
        <v>0</v>
      </c>
    </row>
    <row r="69" spans="1:8" x14ac:dyDescent="0.2">
      <c r="A69" s="8"/>
      <c r="B69" s="26" t="s">
        <v>65</v>
      </c>
      <c r="C69" s="23">
        <v>1</v>
      </c>
      <c r="D69" s="9">
        <v>1</v>
      </c>
      <c r="E69" s="10">
        <f t="shared" si="7"/>
        <v>3.0303030303030304E-2</v>
      </c>
      <c r="F69" s="10">
        <f t="shared" si="8"/>
        <v>5.208333333333333E-3</v>
      </c>
      <c r="G69" s="10">
        <f t="shared" si="10"/>
        <v>0</v>
      </c>
      <c r="H69" s="18">
        <f t="shared" si="9"/>
        <v>0</v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283</v>
      </c>
      <c r="D76" s="14">
        <f>SUM(D77:D175)</f>
        <v>602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1.127208480565371</v>
      </c>
      <c r="H76" s="29">
        <f t="shared" ref="H76:H107" si="13">+IF(OR(AND(E76=""),(G76="")),"",E76*G76)</f>
        <v>1.127208480565371</v>
      </c>
    </row>
    <row r="77" spans="1:8" x14ac:dyDescent="0.2">
      <c r="A77" s="8"/>
      <c r="B77" s="25" t="s">
        <v>67</v>
      </c>
      <c r="C77" s="22">
        <v>6</v>
      </c>
      <c r="D77" s="15">
        <v>8</v>
      </c>
      <c r="E77" s="16">
        <f t="shared" si="11"/>
        <v>2.1201413427561839E-2</v>
      </c>
      <c r="F77" s="16">
        <f t="shared" si="12"/>
        <v>1.3289036544850499E-2</v>
      </c>
      <c r="G77" s="16">
        <f t="shared" ref="G77:G108" si="14">+IF(AND(C77=0,D77=0)," ",IF(C77=0,1,IF(D77=0,-1,(D77-C77)/C77)))</f>
        <v>0.33333333333333331</v>
      </c>
      <c r="H77" s="17">
        <f t="shared" si="13"/>
        <v>7.0671378091872791E-3</v>
      </c>
    </row>
    <row r="78" spans="1:8" x14ac:dyDescent="0.2">
      <c r="A78" s="8"/>
      <c r="B78" s="26" t="s">
        <v>68</v>
      </c>
      <c r="C78" s="23">
        <v>7</v>
      </c>
      <c r="D78" s="9">
        <v>0</v>
      </c>
      <c r="E78" s="10">
        <f t="shared" si="11"/>
        <v>2.4734982332155476E-2</v>
      </c>
      <c r="F78" s="10" t="str">
        <f t="shared" si="12"/>
        <v/>
      </c>
      <c r="G78" s="10">
        <f t="shared" si="14"/>
        <v>-1</v>
      </c>
      <c r="H78" s="18">
        <f t="shared" si="13"/>
        <v>-2.4734982332155476E-2</v>
      </c>
    </row>
    <row r="79" spans="1:8" x14ac:dyDescent="0.2">
      <c r="A79" s="8"/>
      <c r="B79" s="26" t="s">
        <v>69</v>
      </c>
      <c r="C79" s="23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8" t="str">
        <f t="shared" si="13"/>
        <v/>
      </c>
    </row>
    <row r="80" spans="1:8" x14ac:dyDescent="0.2">
      <c r="A80" s="8"/>
      <c r="B80" s="26" t="s">
        <v>70</v>
      </c>
      <c r="C80" s="23">
        <v>11</v>
      </c>
      <c r="D80" s="9">
        <v>9</v>
      </c>
      <c r="E80" s="10">
        <f t="shared" si="11"/>
        <v>3.8869257950530034E-2</v>
      </c>
      <c r="F80" s="10">
        <f t="shared" si="12"/>
        <v>1.4950166112956811E-2</v>
      </c>
      <c r="G80" s="10">
        <f t="shared" si="14"/>
        <v>-0.18181818181818182</v>
      </c>
      <c r="H80" s="18">
        <f t="shared" si="13"/>
        <v>-7.0671378091872791E-3</v>
      </c>
    </row>
    <row r="81" spans="1:8" ht="25.5" x14ac:dyDescent="0.2">
      <c r="A81" s="8"/>
      <c r="B81" s="26" t="s">
        <v>71</v>
      </c>
      <c r="C81" s="23">
        <v>55</v>
      </c>
      <c r="D81" s="9">
        <v>67</v>
      </c>
      <c r="E81" s="10">
        <f t="shared" si="11"/>
        <v>0.19434628975265017</v>
      </c>
      <c r="F81" s="10">
        <f t="shared" si="12"/>
        <v>0.11129568106312292</v>
      </c>
      <c r="G81" s="10">
        <f t="shared" si="14"/>
        <v>0.21818181818181817</v>
      </c>
      <c r="H81" s="18">
        <f t="shared" si="13"/>
        <v>4.2402826855123671E-2</v>
      </c>
    </row>
    <row r="82" spans="1:8" x14ac:dyDescent="0.2">
      <c r="A82" s="8"/>
      <c r="B82" s="26" t="s">
        <v>72</v>
      </c>
      <c r="C82" s="23">
        <v>2</v>
      </c>
      <c r="D82" s="9">
        <v>0</v>
      </c>
      <c r="E82" s="10">
        <f t="shared" si="11"/>
        <v>7.0671378091872791E-3</v>
      </c>
      <c r="F82" s="10" t="str">
        <f t="shared" si="12"/>
        <v/>
      </c>
      <c r="G82" s="10">
        <f t="shared" si="14"/>
        <v>-1</v>
      </c>
      <c r="H82" s="18">
        <f t="shared" si="13"/>
        <v>-7.0671378091872791E-3</v>
      </c>
    </row>
    <row r="83" spans="1:8" x14ac:dyDescent="0.2">
      <c r="A83" s="8"/>
      <c r="B83" s="26" t="s">
        <v>73</v>
      </c>
      <c r="C83" s="23">
        <v>28</v>
      </c>
      <c r="D83" s="9">
        <v>1</v>
      </c>
      <c r="E83" s="10">
        <f t="shared" si="11"/>
        <v>9.8939929328621903E-2</v>
      </c>
      <c r="F83" s="10">
        <f t="shared" si="12"/>
        <v>1.6611295681063123E-3</v>
      </c>
      <c r="G83" s="10">
        <f t="shared" si="14"/>
        <v>-0.9642857142857143</v>
      </c>
      <c r="H83" s="18">
        <f t="shared" si="13"/>
        <v>-9.5406360424028266E-2</v>
      </c>
    </row>
    <row r="84" spans="1:8" x14ac:dyDescent="0.2">
      <c r="A84" s="8"/>
      <c r="B84" s="26" t="s">
        <v>74</v>
      </c>
      <c r="C84" s="23">
        <v>0</v>
      </c>
      <c r="D84" s="9">
        <v>1</v>
      </c>
      <c r="E84" s="10" t="str">
        <f t="shared" si="11"/>
        <v/>
      </c>
      <c r="F84" s="10">
        <f t="shared" si="12"/>
        <v>1.6611295681063123E-3</v>
      </c>
      <c r="G84" s="10">
        <f t="shared" si="14"/>
        <v>1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24</v>
      </c>
      <c r="E86" s="10" t="str">
        <f t="shared" si="11"/>
        <v/>
      </c>
      <c r="F86" s="10">
        <f t="shared" si="12"/>
        <v>3.9867109634551492E-2</v>
      </c>
      <c r="G86" s="10">
        <f t="shared" si="14"/>
        <v>1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2</v>
      </c>
      <c r="D92" s="9">
        <v>1</v>
      </c>
      <c r="E92" s="10">
        <f t="shared" si="11"/>
        <v>7.0671378091872791E-3</v>
      </c>
      <c r="F92" s="10">
        <f t="shared" si="12"/>
        <v>1.6611295681063123E-3</v>
      </c>
      <c r="G92" s="10">
        <f t="shared" si="14"/>
        <v>-0.5</v>
      </c>
      <c r="H92" s="18">
        <f t="shared" si="13"/>
        <v>-3.5335689045936395E-3</v>
      </c>
    </row>
    <row r="93" spans="1:8" x14ac:dyDescent="0.2">
      <c r="A93" s="8"/>
      <c r="B93" s="26" t="s">
        <v>83</v>
      </c>
      <c r="C93" s="23">
        <v>0</v>
      </c>
      <c r="D93" s="9">
        <v>1</v>
      </c>
      <c r="E93" s="10" t="str">
        <f t="shared" si="11"/>
        <v/>
      </c>
      <c r="F93" s="10">
        <f t="shared" si="12"/>
        <v>1.6611295681063123E-3</v>
      </c>
      <c r="G93" s="10">
        <f t="shared" si="14"/>
        <v>1</v>
      </c>
      <c r="H93" s="18" t="str">
        <f t="shared" si="13"/>
        <v/>
      </c>
    </row>
    <row r="94" spans="1:8" x14ac:dyDescent="0.2">
      <c r="A94" s="8"/>
      <c r="B94" s="26" t="s">
        <v>84</v>
      </c>
      <c r="C94" s="23">
        <v>14</v>
      </c>
      <c r="D94" s="9">
        <v>0</v>
      </c>
      <c r="E94" s="10">
        <f t="shared" si="11"/>
        <v>4.9469964664310952E-2</v>
      </c>
      <c r="F94" s="10" t="str">
        <f t="shared" si="12"/>
        <v/>
      </c>
      <c r="G94" s="10">
        <f t="shared" si="14"/>
        <v>-1</v>
      </c>
      <c r="H94" s="18">
        <f t="shared" si="13"/>
        <v>-4.9469964664310952E-2</v>
      </c>
    </row>
    <row r="95" spans="1:8" x14ac:dyDescent="0.2">
      <c r="A95" s="8"/>
      <c r="B95" s="26" t="s">
        <v>85</v>
      </c>
      <c r="C95" s="23">
        <v>0</v>
      </c>
      <c r="D95" s="9">
        <v>4</v>
      </c>
      <c r="E95" s="10" t="str">
        <f t="shared" si="11"/>
        <v/>
      </c>
      <c r="F95" s="10">
        <f t="shared" si="12"/>
        <v>6.6445182724252493E-3</v>
      </c>
      <c r="G95" s="10">
        <f t="shared" si="14"/>
        <v>1</v>
      </c>
      <c r="H95" s="18" t="str">
        <f t="shared" si="13"/>
        <v/>
      </c>
    </row>
    <row r="96" spans="1:8" x14ac:dyDescent="0.2">
      <c r="A96" s="8"/>
      <c r="B96" s="26" t="s">
        <v>86</v>
      </c>
      <c r="C96" s="23">
        <v>1</v>
      </c>
      <c r="D96" s="9">
        <v>1</v>
      </c>
      <c r="E96" s="10">
        <f t="shared" si="11"/>
        <v>3.5335689045936395E-3</v>
      </c>
      <c r="F96" s="10">
        <f t="shared" si="12"/>
        <v>1.6611295681063123E-3</v>
      </c>
      <c r="G96" s="10">
        <f t="shared" si="14"/>
        <v>0</v>
      </c>
      <c r="H96" s="18">
        <f t="shared" si="13"/>
        <v>0</v>
      </c>
    </row>
    <row r="97" spans="1:8" x14ac:dyDescent="0.2">
      <c r="A97" s="8"/>
      <c r="B97" s="26" t="s">
        <v>87</v>
      </c>
      <c r="C97" s="23">
        <v>0</v>
      </c>
      <c r="D97" s="9">
        <v>1</v>
      </c>
      <c r="E97" s="10" t="str">
        <f t="shared" si="11"/>
        <v/>
      </c>
      <c r="F97" s="10">
        <f t="shared" si="12"/>
        <v>1.6611295681063123E-3</v>
      </c>
      <c r="G97" s="10">
        <f t="shared" si="14"/>
        <v>1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9</v>
      </c>
      <c r="D98" s="9">
        <v>2</v>
      </c>
      <c r="E98" s="10">
        <f t="shared" si="11"/>
        <v>3.1802120141342753E-2</v>
      </c>
      <c r="F98" s="10">
        <f t="shared" si="12"/>
        <v>3.3222591362126247E-3</v>
      </c>
      <c r="G98" s="10">
        <f t="shared" si="14"/>
        <v>-0.77777777777777779</v>
      </c>
      <c r="H98" s="18">
        <f t="shared" si="13"/>
        <v>-2.4734982332155476E-2</v>
      </c>
    </row>
    <row r="99" spans="1:8" x14ac:dyDescent="0.2">
      <c r="A99" s="8"/>
      <c r="B99" s="26" t="s">
        <v>89</v>
      </c>
      <c r="C99" s="23">
        <v>3</v>
      </c>
      <c r="D99" s="9">
        <v>1</v>
      </c>
      <c r="E99" s="10">
        <f t="shared" si="11"/>
        <v>1.0600706713780919E-2</v>
      </c>
      <c r="F99" s="10">
        <f t="shared" si="12"/>
        <v>1.6611295681063123E-3</v>
      </c>
      <c r="G99" s="10">
        <f t="shared" si="14"/>
        <v>-0.66666666666666663</v>
      </c>
      <c r="H99" s="18">
        <f t="shared" si="13"/>
        <v>-7.0671378091872791E-3</v>
      </c>
    </row>
    <row r="100" spans="1:8" x14ac:dyDescent="0.2">
      <c r="A100" s="8"/>
      <c r="B100" s="26" t="s">
        <v>90</v>
      </c>
      <c r="C100" s="23">
        <v>1</v>
      </c>
      <c r="D100" s="9">
        <v>1</v>
      </c>
      <c r="E100" s="10">
        <f t="shared" si="11"/>
        <v>3.5335689045936395E-3</v>
      </c>
      <c r="F100" s="10">
        <f t="shared" si="12"/>
        <v>1.6611295681063123E-3</v>
      </c>
      <c r="G100" s="10">
        <f t="shared" si="14"/>
        <v>0</v>
      </c>
      <c r="H100" s="18">
        <f t="shared" si="13"/>
        <v>0</v>
      </c>
    </row>
    <row r="101" spans="1:8" x14ac:dyDescent="0.2">
      <c r="A101" s="8"/>
      <c r="B101" s="26" t="s">
        <v>91</v>
      </c>
      <c r="C101" s="23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8" t="str">
        <f t="shared" si="13"/>
        <v/>
      </c>
    </row>
    <row r="102" spans="1:8" x14ac:dyDescent="0.2">
      <c r="A102" s="8"/>
      <c r="B102" s="26" t="s">
        <v>92</v>
      </c>
      <c r="C102" s="23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8" t="str">
        <f t="shared" si="13"/>
        <v/>
      </c>
    </row>
    <row r="103" spans="1:8" x14ac:dyDescent="0.2">
      <c r="A103" s="8"/>
      <c r="B103" s="26" t="s">
        <v>93</v>
      </c>
      <c r="C103" s="23">
        <v>0</v>
      </c>
      <c r="D103" s="9">
        <v>4</v>
      </c>
      <c r="E103" s="10" t="str">
        <f t="shared" si="11"/>
        <v/>
      </c>
      <c r="F103" s="10">
        <f t="shared" si="12"/>
        <v>6.6445182724252493E-3</v>
      </c>
      <c r="G103" s="10">
        <f t="shared" si="14"/>
        <v>1</v>
      </c>
      <c r="H103" s="18" t="str">
        <f t="shared" si="13"/>
        <v/>
      </c>
    </row>
    <row r="104" spans="1:8" x14ac:dyDescent="0.2">
      <c r="A104" s="8"/>
      <c r="B104" s="26" t="s">
        <v>94</v>
      </c>
      <c r="C104" s="23">
        <v>0</v>
      </c>
      <c r="D104" s="9">
        <v>2</v>
      </c>
      <c r="E104" s="10" t="str">
        <f t="shared" si="11"/>
        <v/>
      </c>
      <c r="F104" s="10">
        <f t="shared" si="12"/>
        <v>3.3222591362126247E-3</v>
      </c>
      <c r="G104" s="10">
        <f t="shared" si="14"/>
        <v>1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43</v>
      </c>
      <c r="D106" s="9">
        <v>5</v>
      </c>
      <c r="E106" s="10">
        <f t="shared" si="11"/>
        <v>0.1519434628975265</v>
      </c>
      <c r="F106" s="10">
        <f t="shared" si="12"/>
        <v>8.3056478405315621E-3</v>
      </c>
      <c r="G106" s="10">
        <f t="shared" si="14"/>
        <v>-0.88372093023255816</v>
      </c>
      <c r="H106" s="18">
        <f t="shared" si="13"/>
        <v>-0.13427561837455831</v>
      </c>
    </row>
    <row r="107" spans="1:8" x14ac:dyDescent="0.2">
      <c r="A107" s="8"/>
      <c r="B107" s="26" t="s">
        <v>97</v>
      </c>
      <c r="C107" s="23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8" t="str">
        <f t="shared" si="17"/>
        <v/>
      </c>
    </row>
    <row r="110" spans="1:8" x14ac:dyDescent="0.2">
      <c r="A110" s="8"/>
      <c r="B110" s="26" t="s">
        <v>100</v>
      </c>
      <c r="C110" s="23">
        <v>18</v>
      </c>
      <c r="D110" s="9">
        <v>0</v>
      </c>
      <c r="E110" s="10">
        <f t="shared" si="15"/>
        <v>6.3604240282685506E-2</v>
      </c>
      <c r="F110" s="10" t="str">
        <f t="shared" si="16"/>
        <v/>
      </c>
      <c r="G110" s="10">
        <f t="shared" si="18"/>
        <v>-1</v>
      </c>
      <c r="H110" s="18">
        <f t="shared" si="17"/>
        <v>-6.3604240282685506E-2</v>
      </c>
    </row>
    <row r="111" spans="1:8" x14ac:dyDescent="0.2">
      <c r="A111" s="8"/>
      <c r="B111" s="26" t="s">
        <v>101</v>
      </c>
      <c r="C111" s="23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8" t="str">
        <f t="shared" si="17"/>
        <v/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4</v>
      </c>
      <c r="D113" s="9">
        <v>3</v>
      </c>
      <c r="E113" s="10">
        <f t="shared" si="15"/>
        <v>1.4134275618374558E-2</v>
      </c>
      <c r="F113" s="10">
        <f t="shared" si="16"/>
        <v>4.9833887043189366E-3</v>
      </c>
      <c r="G113" s="10">
        <f t="shared" si="18"/>
        <v>-0.25</v>
      </c>
      <c r="H113" s="18">
        <f t="shared" si="17"/>
        <v>-3.5335689045936395E-3</v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1</v>
      </c>
      <c r="E115" s="10" t="str">
        <f t="shared" si="15"/>
        <v/>
      </c>
      <c r="F115" s="10">
        <f t="shared" si="16"/>
        <v>1.6611295681063123E-3</v>
      </c>
      <c r="G115" s="10">
        <f t="shared" si="18"/>
        <v>1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1</v>
      </c>
      <c r="D116" s="9">
        <v>2</v>
      </c>
      <c r="E116" s="10">
        <f t="shared" si="15"/>
        <v>3.5335689045936395E-3</v>
      </c>
      <c r="F116" s="10">
        <f t="shared" si="16"/>
        <v>3.3222591362126247E-3</v>
      </c>
      <c r="G116" s="10">
        <f t="shared" si="18"/>
        <v>1</v>
      </c>
      <c r="H116" s="18">
        <f t="shared" si="17"/>
        <v>3.5335689045936395E-3</v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9</v>
      </c>
      <c r="D118" s="9">
        <v>5</v>
      </c>
      <c r="E118" s="10">
        <f t="shared" si="15"/>
        <v>3.1802120141342753E-2</v>
      </c>
      <c r="F118" s="10">
        <f t="shared" si="16"/>
        <v>8.3056478405315621E-3</v>
      </c>
      <c r="G118" s="10">
        <f t="shared" si="18"/>
        <v>-0.44444444444444442</v>
      </c>
      <c r="H118" s="18">
        <f t="shared" si="17"/>
        <v>-1.4134275618374556E-2</v>
      </c>
    </row>
    <row r="119" spans="1:8" ht="25.5" x14ac:dyDescent="0.2">
      <c r="A119" s="8"/>
      <c r="B119" s="26" t="s">
        <v>109</v>
      </c>
      <c r="C119" s="23">
        <v>1</v>
      </c>
      <c r="D119" s="9">
        <v>3</v>
      </c>
      <c r="E119" s="10">
        <f t="shared" si="15"/>
        <v>3.5335689045936395E-3</v>
      </c>
      <c r="F119" s="10">
        <f t="shared" si="16"/>
        <v>4.9833887043189366E-3</v>
      </c>
      <c r="G119" s="10">
        <f t="shared" si="18"/>
        <v>2</v>
      </c>
      <c r="H119" s="18">
        <f t="shared" si="17"/>
        <v>7.0671378091872791E-3</v>
      </c>
    </row>
    <row r="120" spans="1:8" ht="25.5" x14ac:dyDescent="0.2">
      <c r="A120" s="8"/>
      <c r="B120" s="26" t="s">
        <v>110</v>
      </c>
      <c r="C120" s="23">
        <v>8</v>
      </c>
      <c r="D120" s="9">
        <v>9</v>
      </c>
      <c r="E120" s="10">
        <f t="shared" si="15"/>
        <v>2.8268551236749116E-2</v>
      </c>
      <c r="F120" s="10">
        <f t="shared" si="16"/>
        <v>1.4950166112956811E-2</v>
      </c>
      <c r="G120" s="10">
        <f t="shared" si="18"/>
        <v>0.125</v>
      </c>
      <c r="H120" s="18">
        <f t="shared" si="17"/>
        <v>3.5335689045936395E-3</v>
      </c>
    </row>
    <row r="121" spans="1:8" x14ac:dyDescent="0.2">
      <c r="A121" s="8"/>
      <c r="B121" s="26" t="s">
        <v>111</v>
      </c>
      <c r="C121" s="23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8" t="str">
        <f t="shared" si="17"/>
        <v/>
      </c>
    </row>
    <row r="122" spans="1:8" x14ac:dyDescent="0.2">
      <c r="A122" s="8"/>
      <c r="B122" s="26" t="s">
        <v>112</v>
      </c>
      <c r="C122" s="23">
        <v>0</v>
      </c>
      <c r="D122" s="9">
        <v>8</v>
      </c>
      <c r="E122" s="10" t="str">
        <f t="shared" si="15"/>
        <v/>
      </c>
      <c r="F122" s="10">
        <f t="shared" si="16"/>
        <v>1.3289036544850499E-2</v>
      </c>
      <c r="G122" s="10">
        <f t="shared" si="18"/>
        <v>1</v>
      </c>
      <c r="H122" s="18" t="str">
        <f t="shared" si="17"/>
        <v/>
      </c>
    </row>
    <row r="123" spans="1:8" x14ac:dyDescent="0.2">
      <c r="A123" s="8"/>
      <c r="B123" s="26" t="s">
        <v>113</v>
      </c>
      <c r="C123" s="23">
        <v>0</v>
      </c>
      <c r="D123" s="9">
        <v>1</v>
      </c>
      <c r="E123" s="10" t="str">
        <f t="shared" si="15"/>
        <v/>
      </c>
      <c r="F123" s="10">
        <f t="shared" si="16"/>
        <v>1.6611295681063123E-3</v>
      </c>
      <c r="G123" s="10">
        <f t="shared" si="18"/>
        <v>1</v>
      </c>
      <c r="H123" s="18" t="str">
        <f t="shared" si="17"/>
        <v/>
      </c>
    </row>
    <row r="124" spans="1:8" x14ac:dyDescent="0.2">
      <c r="A124" s="8"/>
      <c r="B124" s="26" t="s">
        <v>114</v>
      </c>
      <c r="C124" s="23">
        <v>1</v>
      </c>
      <c r="D124" s="9">
        <v>0</v>
      </c>
      <c r="E124" s="10">
        <f t="shared" si="15"/>
        <v>3.5335689045936395E-3</v>
      </c>
      <c r="F124" s="10" t="str">
        <f t="shared" si="16"/>
        <v/>
      </c>
      <c r="G124" s="10">
        <f t="shared" si="18"/>
        <v>-1</v>
      </c>
      <c r="H124" s="18">
        <f t="shared" si="17"/>
        <v>-3.5335689045936395E-3</v>
      </c>
    </row>
    <row r="125" spans="1:8" x14ac:dyDescent="0.2">
      <c r="A125" s="8"/>
      <c r="B125" s="26" t="s">
        <v>115</v>
      </c>
      <c r="C125" s="23">
        <v>0</v>
      </c>
      <c r="D125" s="9">
        <v>3</v>
      </c>
      <c r="E125" s="10" t="str">
        <f t="shared" si="15"/>
        <v/>
      </c>
      <c r="F125" s="10">
        <f t="shared" si="16"/>
        <v>4.9833887043189366E-3</v>
      </c>
      <c r="G125" s="10">
        <f t="shared" si="18"/>
        <v>1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2</v>
      </c>
      <c r="D127" s="9">
        <v>0</v>
      </c>
      <c r="E127" s="10">
        <f t="shared" si="15"/>
        <v>7.0671378091872791E-3</v>
      </c>
      <c r="F127" s="10" t="str">
        <f t="shared" si="16"/>
        <v/>
      </c>
      <c r="G127" s="10">
        <f t="shared" si="18"/>
        <v>-1</v>
      </c>
      <c r="H127" s="18">
        <f t="shared" si="17"/>
        <v>-7.0671378091872791E-3</v>
      </c>
    </row>
    <row r="128" spans="1:8" x14ac:dyDescent="0.2">
      <c r="A128" s="8"/>
      <c r="B128" s="26" t="s">
        <v>118</v>
      </c>
      <c r="C128" s="23">
        <v>0</v>
      </c>
      <c r="D128" s="9">
        <v>0</v>
      </c>
      <c r="E128" s="10" t="str">
        <f t="shared" si="15"/>
        <v/>
      </c>
      <c r="F128" s="10" t="str">
        <f t="shared" si="16"/>
        <v/>
      </c>
      <c r="G128" s="10" t="str">
        <f t="shared" si="18"/>
        <v xml:space="preserve"> </v>
      </c>
      <c r="H128" s="18" t="str">
        <f t="shared" si="17"/>
        <v/>
      </c>
    </row>
    <row r="129" spans="1:8" x14ac:dyDescent="0.2">
      <c r="A129" s="8"/>
      <c r="B129" s="26" t="s">
        <v>119</v>
      </c>
      <c r="C129" s="23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8" t="str">
        <f t="shared" si="17"/>
        <v/>
      </c>
    </row>
    <row r="130" spans="1:8" x14ac:dyDescent="0.2">
      <c r="A130" s="8"/>
      <c r="B130" s="26" t="s">
        <v>120</v>
      </c>
      <c r="C130" s="23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8" t="str">
        <f t="shared" si="17"/>
        <v/>
      </c>
    </row>
    <row r="131" spans="1:8" x14ac:dyDescent="0.2">
      <c r="A131" s="8"/>
      <c r="B131" s="26" t="s">
        <v>121</v>
      </c>
      <c r="C131" s="23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8" t="str">
        <f t="shared" si="17"/>
        <v/>
      </c>
    </row>
    <row r="132" spans="1:8" x14ac:dyDescent="0.2">
      <c r="A132" s="8"/>
      <c r="B132" s="26" t="s">
        <v>122</v>
      </c>
      <c r="C132" s="23">
        <v>1</v>
      </c>
      <c r="D132" s="9">
        <v>2</v>
      </c>
      <c r="E132" s="10">
        <f t="shared" si="15"/>
        <v>3.5335689045936395E-3</v>
      </c>
      <c r="F132" s="10">
        <f t="shared" si="16"/>
        <v>3.3222591362126247E-3</v>
      </c>
      <c r="G132" s="10">
        <f t="shared" si="18"/>
        <v>1</v>
      </c>
      <c r="H132" s="18">
        <f t="shared" si="17"/>
        <v>3.5335689045936395E-3</v>
      </c>
    </row>
    <row r="133" spans="1:8" x14ac:dyDescent="0.2">
      <c r="A133" s="8"/>
      <c r="B133" s="26" t="s">
        <v>123</v>
      </c>
      <c r="C133" s="23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8" t="str">
        <f t="shared" si="17"/>
        <v/>
      </c>
    </row>
    <row r="134" spans="1:8" x14ac:dyDescent="0.2">
      <c r="A134" s="8"/>
      <c r="B134" s="26" t="s">
        <v>124</v>
      </c>
      <c r="C134" s="23">
        <v>3</v>
      </c>
      <c r="D134" s="9">
        <v>9</v>
      </c>
      <c r="E134" s="10">
        <f t="shared" si="15"/>
        <v>1.0600706713780919E-2</v>
      </c>
      <c r="F134" s="10">
        <f t="shared" si="16"/>
        <v>1.4950166112956811E-2</v>
      </c>
      <c r="G134" s="10">
        <f t="shared" si="18"/>
        <v>2</v>
      </c>
      <c r="H134" s="18">
        <f t="shared" si="17"/>
        <v>2.1201413427561839E-2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2</v>
      </c>
      <c r="D136" s="9">
        <v>7</v>
      </c>
      <c r="E136" s="10">
        <f t="shared" si="15"/>
        <v>7.0671378091872791E-3</v>
      </c>
      <c r="F136" s="10">
        <f t="shared" si="16"/>
        <v>1.1627906976744186E-2</v>
      </c>
      <c r="G136" s="10">
        <f t="shared" si="18"/>
        <v>2.5</v>
      </c>
      <c r="H136" s="18">
        <f t="shared" si="17"/>
        <v>1.7667844522968199E-2</v>
      </c>
    </row>
    <row r="137" spans="1:8" x14ac:dyDescent="0.2">
      <c r="A137" s="8"/>
      <c r="B137" s="26" t="s">
        <v>127</v>
      </c>
      <c r="C137" s="23">
        <v>1</v>
      </c>
      <c r="D137" s="9">
        <v>123</v>
      </c>
      <c r="E137" s="10">
        <f t="shared" si="15"/>
        <v>3.5335689045936395E-3</v>
      </c>
      <c r="F137" s="10">
        <f t="shared" si="16"/>
        <v>0.20431893687707642</v>
      </c>
      <c r="G137" s="10">
        <f t="shared" si="18"/>
        <v>122</v>
      </c>
      <c r="H137" s="18">
        <f t="shared" si="17"/>
        <v>0.43109540636042404</v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27</v>
      </c>
      <c r="D139" s="9">
        <v>252</v>
      </c>
      <c r="E139" s="10">
        <f t="shared" si="15"/>
        <v>9.5406360424028266E-2</v>
      </c>
      <c r="F139" s="10">
        <f t="shared" si="16"/>
        <v>0.41860465116279072</v>
      </c>
      <c r="G139" s="10">
        <f t="shared" si="18"/>
        <v>8.3333333333333339</v>
      </c>
      <c r="H139" s="18">
        <f t="shared" si="17"/>
        <v>0.79505300353356889</v>
      </c>
    </row>
    <row r="140" spans="1:8" x14ac:dyDescent="0.2">
      <c r="A140" s="8"/>
      <c r="B140" s="26" t="s">
        <v>130</v>
      </c>
      <c r="C140" s="23">
        <v>2</v>
      </c>
      <c r="D140" s="9">
        <v>0</v>
      </c>
      <c r="E140" s="10">
        <f t="shared" ref="E140:E175" si="19">+IF(C140=0,"",C140/C$76)</f>
        <v>7.0671378091872791E-3</v>
      </c>
      <c r="F140" s="10" t="str">
        <f t="shared" ref="F140:F175" si="20">+IF(D140=0,"",D140/D$76)</f>
        <v/>
      </c>
      <c r="G140" s="10">
        <f t="shared" si="18"/>
        <v>-1</v>
      </c>
      <c r="H140" s="18">
        <f t="shared" ref="H140:H171" si="21">+IF(OR(AND(E140=""),(G140="")),"",E140*G140)</f>
        <v>-7.0671378091872791E-3</v>
      </c>
    </row>
    <row r="141" spans="1:8" x14ac:dyDescent="0.2">
      <c r="A141" s="8"/>
      <c r="B141" s="26" t="s">
        <v>131</v>
      </c>
      <c r="C141" s="23">
        <v>0</v>
      </c>
      <c r="D141" s="9">
        <v>1</v>
      </c>
      <c r="E141" s="10" t="str">
        <f t="shared" si="19"/>
        <v/>
      </c>
      <c r="F141" s="10">
        <f t="shared" si="20"/>
        <v>1.6611295681063123E-3</v>
      </c>
      <c r="G141" s="10">
        <f t="shared" ref="G141:G175" si="22">+IF(AND(C141=0,D141=0)," ",IF(C141=0,1,IF(D141=0,-1,(D141-C141)/C141)))</f>
        <v>1</v>
      </c>
      <c r="H141" s="18" t="str">
        <f t="shared" si="21"/>
        <v/>
      </c>
    </row>
    <row r="142" spans="1:8" x14ac:dyDescent="0.2">
      <c r="A142" s="8"/>
      <c r="B142" s="26" t="s">
        <v>132</v>
      </c>
      <c r="C142" s="23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8" t="str">
        <f t="shared" si="21"/>
        <v/>
      </c>
    </row>
    <row r="143" spans="1:8" x14ac:dyDescent="0.2">
      <c r="A143" s="8"/>
      <c r="B143" s="26" t="s">
        <v>133</v>
      </c>
      <c r="C143" s="23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8" t="str">
        <f t="shared" si="21"/>
        <v/>
      </c>
    </row>
    <row r="145" spans="1:8" x14ac:dyDescent="0.2">
      <c r="A145" s="8"/>
      <c r="B145" s="26" t="s">
        <v>135</v>
      </c>
      <c r="C145" s="23">
        <v>2</v>
      </c>
      <c r="D145" s="9">
        <v>0</v>
      </c>
      <c r="E145" s="10">
        <f t="shared" si="19"/>
        <v>7.0671378091872791E-3</v>
      </c>
      <c r="F145" s="10" t="str">
        <f t="shared" si="20"/>
        <v/>
      </c>
      <c r="G145" s="10">
        <f t="shared" si="22"/>
        <v>-1</v>
      </c>
      <c r="H145" s="18">
        <f t="shared" si="21"/>
        <v>-7.0671378091872791E-3</v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8" t="str">
        <f t="shared" si="21"/>
        <v/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0</v>
      </c>
      <c r="D150" s="9">
        <v>1</v>
      </c>
      <c r="E150" s="10" t="str">
        <f t="shared" si="19"/>
        <v/>
      </c>
      <c r="F150" s="10">
        <f t="shared" si="20"/>
        <v>1.6611295681063123E-3</v>
      </c>
      <c r="G150" s="10">
        <f t="shared" si="22"/>
        <v>1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0</v>
      </c>
      <c r="D151" s="9">
        <v>2</v>
      </c>
      <c r="E151" s="10" t="str">
        <f t="shared" si="19"/>
        <v/>
      </c>
      <c r="F151" s="10">
        <f t="shared" si="20"/>
        <v>3.3222591362126247E-3</v>
      </c>
      <c r="G151" s="10">
        <f t="shared" si="22"/>
        <v>1</v>
      </c>
      <c r="H151" s="18" t="str">
        <f t="shared" si="21"/>
        <v/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0</v>
      </c>
      <c r="D161" s="9">
        <v>2</v>
      </c>
      <c r="E161" s="10" t="str">
        <f t="shared" si="19"/>
        <v/>
      </c>
      <c r="F161" s="10">
        <f t="shared" si="20"/>
        <v>3.3222591362126247E-3</v>
      </c>
      <c r="G161" s="10">
        <f t="shared" si="22"/>
        <v>1</v>
      </c>
      <c r="H161" s="18" t="str">
        <f t="shared" si="21"/>
        <v/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5</v>
      </c>
      <c r="D163" s="9">
        <v>0</v>
      </c>
      <c r="E163" s="10">
        <f t="shared" si="19"/>
        <v>1.7667844522968199E-2</v>
      </c>
      <c r="F163" s="10" t="str">
        <f t="shared" si="20"/>
        <v/>
      </c>
      <c r="G163" s="10">
        <f t="shared" si="22"/>
        <v>-1</v>
      </c>
      <c r="H163" s="18">
        <f t="shared" si="21"/>
        <v>-1.7667844522968199E-2</v>
      </c>
    </row>
    <row r="164" spans="1:8" x14ac:dyDescent="0.2">
      <c r="A164" s="8"/>
      <c r="B164" s="26" t="s">
        <v>154</v>
      </c>
      <c r="C164" s="23">
        <v>2</v>
      </c>
      <c r="D164" s="9">
        <v>0</v>
      </c>
      <c r="E164" s="10">
        <f t="shared" si="19"/>
        <v>7.0671378091872791E-3</v>
      </c>
      <c r="F164" s="10" t="str">
        <f t="shared" si="20"/>
        <v/>
      </c>
      <c r="G164" s="10">
        <f t="shared" si="22"/>
        <v>-1</v>
      </c>
      <c r="H164" s="18">
        <f t="shared" si="21"/>
        <v>-7.0671378091872791E-3</v>
      </c>
    </row>
    <row r="165" spans="1:8" ht="25.5" x14ac:dyDescent="0.2">
      <c r="A165" s="8"/>
      <c r="B165" s="26" t="s">
        <v>155</v>
      </c>
      <c r="C165" s="23">
        <v>0</v>
      </c>
      <c r="D165" s="9">
        <v>1</v>
      </c>
      <c r="E165" s="10" t="str">
        <f t="shared" si="19"/>
        <v/>
      </c>
      <c r="F165" s="10">
        <f t="shared" si="20"/>
        <v>1.6611295681063123E-3</v>
      </c>
      <c r="G165" s="10">
        <f t="shared" si="22"/>
        <v>1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1</v>
      </c>
      <c r="D171" s="9">
        <v>0</v>
      </c>
      <c r="E171" s="10">
        <f t="shared" si="19"/>
        <v>3.5335689045936395E-3</v>
      </c>
      <c r="F171" s="10" t="str">
        <f t="shared" si="20"/>
        <v/>
      </c>
      <c r="G171" s="10">
        <f t="shared" si="22"/>
        <v>-1</v>
      </c>
      <c r="H171" s="18">
        <f t="shared" si="21"/>
        <v>-3.5335689045936395E-3</v>
      </c>
    </row>
    <row r="172" spans="1:8" x14ac:dyDescent="0.2">
      <c r="A172" s="8"/>
      <c r="B172" s="26" t="s">
        <v>162</v>
      </c>
      <c r="C172" s="23">
        <v>11</v>
      </c>
      <c r="D172" s="9">
        <v>34</v>
      </c>
      <c r="E172" s="10">
        <f t="shared" si="19"/>
        <v>3.8869257950530034E-2</v>
      </c>
      <c r="F172" s="10">
        <f t="shared" si="20"/>
        <v>5.647840531561462E-2</v>
      </c>
      <c r="G172" s="10">
        <f t="shared" si="22"/>
        <v>2.0909090909090908</v>
      </c>
      <c r="H172" s="18">
        <f t="shared" ref="H172:H175" si="23">+IF(OR(AND(E172=""),(G172="")),"",E172*G172)</f>
        <v>8.1272084805653705E-2</v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1258</v>
      </c>
      <c r="D181" s="14">
        <f>SUM(D182:D356)</f>
        <v>1575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0.25198728139904608</v>
      </c>
      <c r="H181" s="29">
        <f t="shared" ref="H181:H212" si="26">+IF(OR(AND(E181=""),(G181="")),"",E181*G181)</f>
        <v>0.25198728139904608</v>
      </c>
    </row>
    <row r="182" spans="1:8" x14ac:dyDescent="0.2">
      <c r="A182" s="8"/>
      <c r="B182" s="25" t="s">
        <v>166</v>
      </c>
      <c r="C182" s="22">
        <v>8</v>
      </c>
      <c r="D182" s="15">
        <v>34</v>
      </c>
      <c r="E182" s="16">
        <f t="shared" si="24"/>
        <v>6.3593004769475362E-3</v>
      </c>
      <c r="F182" s="16">
        <f t="shared" si="25"/>
        <v>2.1587301587301589E-2</v>
      </c>
      <c r="G182" s="16">
        <f t="shared" ref="G182:G213" si="27">+IF(AND(C182=0,D182=0)," ",IF(C182=0,1,IF(D182=0,-1,(D182-C182)/C182)))</f>
        <v>3.25</v>
      </c>
      <c r="H182" s="17">
        <f t="shared" si="26"/>
        <v>2.0667726550079493E-2</v>
      </c>
    </row>
    <row r="183" spans="1:8" x14ac:dyDescent="0.2">
      <c r="A183" s="8"/>
      <c r="B183" s="26" t="s">
        <v>167</v>
      </c>
      <c r="C183" s="23">
        <v>3</v>
      </c>
      <c r="D183" s="9">
        <v>1</v>
      </c>
      <c r="E183" s="10">
        <f t="shared" si="24"/>
        <v>2.3847376788553257E-3</v>
      </c>
      <c r="F183" s="10">
        <f t="shared" si="25"/>
        <v>6.3492063492063492E-4</v>
      </c>
      <c r="G183" s="10">
        <f t="shared" si="27"/>
        <v>-0.66666666666666663</v>
      </c>
      <c r="H183" s="18">
        <f t="shared" si="26"/>
        <v>-1.5898251192368838E-3</v>
      </c>
    </row>
    <row r="184" spans="1:8" ht="38.25" x14ac:dyDescent="0.2">
      <c r="A184" s="8"/>
      <c r="B184" s="26" t="s">
        <v>168</v>
      </c>
      <c r="C184" s="23">
        <v>6</v>
      </c>
      <c r="D184" s="9">
        <v>5</v>
      </c>
      <c r="E184" s="10">
        <f t="shared" si="24"/>
        <v>4.7694753577106515E-3</v>
      </c>
      <c r="F184" s="10">
        <f t="shared" si="25"/>
        <v>3.1746031746031746E-3</v>
      </c>
      <c r="G184" s="10">
        <f t="shared" si="27"/>
        <v>-0.16666666666666666</v>
      </c>
      <c r="H184" s="18">
        <f t="shared" si="26"/>
        <v>-7.9491255961844191E-4</v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1</v>
      </c>
      <c r="D186" s="9">
        <v>2</v>
      </c>
      <c r="E186" s="10">
        <f t="shared" si="24"/>
        <v>7.9491255961844202E-4</v>
      </c>
      <c r="F186" s="10">
        <f t="shared" si="25"/>
        <v>1.2698412698412698E-3</v>
      </c>
      <c r="G186" s="10">
        <f t="shared" si="27"/>
        <v>1</v>
      </c>
      <c r="H186" s="18">
        <f t="shared" si="26"/>
        <v>7.9491255961844202E-4</v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137</v>
      </c>
      <c r="D188" s="9">
        <v>297</v>
      </c>
      <c r="E188" s="10">
        <f t="shared" si="24"/>
        <v>0.10890302066772654</v>
      </c>
      <c r="F188" s="10">
        <f t="shared" si="25"/>
        <v>0.18857142857142858</v>
      </c>
      <c r="G188" s="10">
        <f t="shared" si="27"/>
        <v>1.167883211678832</v>
      </c>
      <c r="H188" s="18">
        <f t="shared" si="26"/>
        <v>0.12718600953895071</v>
      </c>
    </row>
    <row r="189" spans="1:8" x14ac:dyDescent="0.2">
      <c r="A189" s="8"/>
      <c r="B189" s="26" t="s">
        <v>173</v>
      </c>
      <c r="C189" s="23">
        <v>2</v>
      </c>
      <c r="D189" s="9">
        <v>2</v>
      </c>
      <c r="E189" s="10">
        <f t="shared" si="24"/>
        <v>1.589825119236884E-3</v>
      </c>
      <c r="F189" s="10">
        <f t="shared" si="25"/>
        <v>1.2698412698412698E-3</v>
      </c>
      <c r="G189" s="10">
        <f t="shared" si="27"/>
        <v>0</v>
      </c>
      <c r="H189" s="18">
        <f t="shared" si="26"/>
        <v>0</v>
      </c>
    </row>
    <row r="190" spans="1:8" x14ac:dyDescent="0.2">
      <c r="A190" s="8"/>
      <c r="B190" s="26" t="s">
        <v>174</v>
      </c>
      <c r="C190" s="23">
        <v>5</v>
      </c>
      <c r="D190" s="9">
        <v>39</v>
      </c>
      <c r="E190" s="10">
        <f t="shared" si="24"/>
        <v>3.9745627980922096E-3</v>
      </c>
      <c r="F190" s="10">
        <f t="shared" si="25"/>
        <v>2.4761904761904763E-2</v>
      </c>
      <c r="G190" s="10">
        <f t="shared" si="27"/>
        <v>6.8</v>
      </c>
      <c r="H190" s="18">
        <f t="shared" si="26"/>
        <v>2.7027027027027025E-2</v>
      </c>
    </row>
    <row r="191" spans="1:8" x14ac:dyDescent="0.2">
      <c r="A191" s="8"/>
      <c r="B191" s="26" t="s">
        <v>175</v>
      </c>
      <c r="C191" s="23">
        <v>14</v>
      </c>
      <c r="D191" s="9">
        <v>10</v>
      </c>
      <c r="E191" s="10">
        <f t="shared" si="24"/>
        <v>1.1128775834658187E-2</v>
      </c>
      <c r="F191" s="10">
        <f t="shared" si="25"/>
        <v>6.3492063492063492E-3</v>
      </c>
      <c r="G191" s="10">
        <f t="shared" si="27"/>
        <v>-0.2857142857142857</v>
      </c>
      <c r="H191" s="18">
        <f t="shared" si="26"/>
        <v>-3.1796502384737677E-3</v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11</v>
      </c>
      <c r="D194" s="9">
        <v>4</v>
      </c>
      <c r="E194" s="10">
        <f t="shared" si="24"/>
        <v>8.744038155802861E-3</v>
      </c>
      <c r="F194" s="10">
        <f t="shared" si="25"/>
        <v>2.5396825396825397E-3</v>
      </c>
      <c r="G194" s="10">
        <f t="shared" si="27"/>
        <v>-0.63636363636363635</v>
      </c>
      <c r="H194" s="18">
        <f t="shared" si="26"/>
        <v>-5.5643879173290934E-3</v>
      </c>
    </row>
    <row r="195" spans="1:8" x14ac:dyDescent="0.2">
      <c r="A195" s="8"/>
      <c r="B195" s="26" t="s">
        <v>179</v>
      </c>
      <c r="C195" s="23">
        <v>67</v>
      </c>
      <c r="D195" s="9">
        <v>24</v>
      </c>
      <c r="E195" s="10">
        <f t="shared" si="24"/>
        <v>5.3259141494435613E-2</v>
      </c>
      <c r="F195" s="10">
        <f t="shared" si="25"/>
        <v>1.5238095238095238E-2</v>
      </c>
      <c r="G195" s="10">
        <f t="shared" si="27"/>
        <v>-0.64179104477611937</v>
      </c>
      <c r="H195" s="18">
        <f t="shared" si="26"/>
        <v>-3.4181240063593001E-2</v>
      </c>
    </row>
    <row r="196" spans="1:8" x14ac:dyDescent="0.2">
      <c r="A196" s="8"/>
      <c r="B196" s="26" t="s">
        <v>180</v>
      </c>
      <c r="C196" s="23">
        <v>5</v>
      </c>
      <c r="D196" s="9">
        <v>37</v>
      </c>
      <c r="E196" s="10">
        <f t="shared" si="24"/>
        <v>3.9745627980922096E-3</v>
      </c>
      <c r="F196" s="10">
        <f t="shared" si="25"/>
        <v>2.3492063492063491E-2</v>
      </c>
      <c r="G196" s="10">
        <f t="shared" si="27"/>
        <v>6.4</v>
      </c>
      <c r="H196" s="18">
        <f t="shared" si="26"/>
        <v>2.5437201907790141E-2</v>
      </c>
    </row>
    <row r="197" spans="1:8" ht="25.5" x14ac:dyDescent="0.2">
      <c r="A197" s="8"/>
      <c r="B197" s="26" t="s">
        <v>181</v>
      </c>
      <c r="C197" s="23">
        <v>142</v>
      </c>
      <c r="D197" s="9">
        <v>27</v>
      </c>
      <c r="E197" s="10">
        <f t="shared" si="24"/>
        <v>0.11287758346581876</v>
      </c>
      <c r="F197" s="10">
        <f t="shared" si="25"/>
        <v>1.7142857142857144E-2</v>
      </c>
      <c r="G197" s="10">
        <f t="shared" si="27"/>
        <v>-0.8098591549295775</v>
      </c>
      <c r="H197" s="18">
        <f t="shared" si="26"/>
        <v>-9.1414944356120825E-2</v>
      </c>
    </row>
    <row r="198" spans="1:8" ht="25.5" x14ac:dyDescent="0.2">
      <c r="A198" s="8"/>
      <c r="B198" s="26" t="s">
        <v>182</v>
      </c>
      <c r="C198" s="23">
        <v>2</v>
      </c>
      <c r="D198" s="9">
        <v>1</v>
      </c>
      <c r="E198" s="10">
        <f t="shared" si="24"/>
        <v>1.589825119236884E-3</v>
      </c>
      <c r="F198" s="10">
        <f t="shared" si="25"/>
        <v>6.3492063492063492E-4</v>
      </c>
      <c r="G198" s="10">
        <f t="shared" si="27"/>
        <v>-0.5</v>
      </c>
      <c r="H198" s="18">
        <f t="shared" si="26"/>
        <v>-7.9491255961844202E-4</v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1</v>
      </c>
      <c r="D200" s="9">
        <v>1</v>
      </c>
      <c r="E200" s="10">
        <f t="shared" si="24"/>
        <v>7.9491255961844202E-4</v>
      </c>
      <c r="F200" s="10">
        <f t="shared" si="25"/>
        <v>6.3492063492063492E-4</v>
      </c>
      <c r="G200" s="10">
        <f t="shared" si="27"/>
        <v>0</v>
      </c>
      <c r="H200" s="18">
        <f t="shared" si="26"/>
        <v>0</v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105</v>
      </c>
      <c r="D202" s="9">
        <v>43</v>
      </c>
      <c r="E202" s="10">
        <f t="shared" si="24"/>
        <v>8.3465818759936403E-2</v>
      </c>
      <c r="F202" s="10">
        <f t="shared" si="25"/>
        <v>2.7301587301587302E-2</v>
      </c>
      <c r="G202" s="10">
        <f t="shared" si="27"/>
        <v>-0.59047619047619049</v>
      </c>
      <c r="H202" s="18">
        <f t="shared" si="26"/>
        <v>-4.9284578696343402E-2</v>
      </c>
    </row>
    <row r="203" spans="1:8" x14ac:dyDescent="0.2">
      <c r="A203" s="8"/>
      <c r="B203" s="26" t="s">
        <v>187</v>
      </c>
      <c r="C203" s="23">
        <v>11</v>
      </c>
      <c r="D203" s="9">
        <v>6</v>
      </c>
      <c r="E203" s="10">
        <f t="shared" si="24"/>
        <v>8.744038155802861E-3</v>
      </c>
      <c r="F203" s="10">
        <f t="shared" si="25"/>
        <v>3.8095238095238095E-3</v>
      </c>
      <c r="G203" s="10">
        <f t="shared" si="27"/>
        <v>-0.45454545454545453</v>
      </c>
      <c r="H203" s="18">
        <f t="shared" si="26"/>
        <v>-3.9745627980922096E-3</v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8" t="str">
        <f t="shared" si="26"/>
        <v/>
      </c>
    </row>
    <row r="207" spans="1:8" x14ac:dyDescent="0.2">
      <c r="A207" s="8"/>
      <c r="B207" s="26" t="s">
        <v>191</v>
      </c>
      <c r="C207" s="23">
        <v>1</v>
      </c>
      <c r="D207" s="9">
        <v>0</v>
      </c>
      <c r="E207" s="10">
        <f t="shared" si="24"/>
        <v>7.9491255961844202E-4</v>
      </c>
      <c r="F207" s="10" t="str">
        <f t="shared" si="25"/>
        <v/>
      </c>
      <c r="G207" s="10">
        <f t="shared" si="27"/>
        <v>-1</v>
      </c>
      <c r="H207" s="18">
        <f t="shared" si="26"/>
        <v>-7.9491255961844202E-4</v>
      </c>
    </row>
    <row r="208" spans="1:8" x14ac:dyDescent="0.2">
      <c r="A208" s="8"/>
      <c r="B208" s="26" t="s">
        <v>192</v>
      </c>
      <c r="C208" s="23">
        <v>0</v>
      </c>
      <c r="D208" s="9">
        <v>31</v>
      </c>
      <c r="E208" s="10" t="str">
        <f t="shared" si="24"/>
        <v/>
      </c>
      <c r="F208" s="10">
        <f t="shared" si="25"/>
        <v>1.9682539682539683E-2</v>
      </c>
      <c r="G208" s="10">
        <f t="shared" si="27"/>
        <v>1</v>
      </c>
      <c r="H208" s="18" t="str">
        <f t="shared" si="26"/>
        <v/>
      </c>
    </row>
    <row r="209" spans="1:8" x14ac:dyDescent="0.2">
      <c r="A209" s="8"/>
      <c r="B209" s="26" t="s">
        <v>193</v>
      </c>
      <c r="C209" s="23">
        <v>1</v>
      </c>
      <c r="D209" s="9">
        <v>5</v>
      </c>
      <c r="E209" s="10">
        <f t="shared" si="24"/>
        <v>7.9491255961844202E-4</v>
      </c>
      <c r="F209" s="10">
        <f t="shared" si="25"/>
        <v>3.1746031746031746E-3</v>
      </c>
      <c r="G209" s="10">
        <f t="shared" si="27"/>
        <v>4</v>
      </c>
      <c r="H209" s="18">
        <f t="shared" si="26"/>
        <v>3.1796502384737681E-3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26</v>
      </c>
      <c r="D211" s="9">
        <v>8</v>
      </c>
      <c r="E211" s="10">
        <f t="shared" si="24"/>
        <v>2.066772655007949E-2</v>
      </c>
      <c r="F211" s="10">
        <f t="shared" si="25"/>
        <v>5.0793650793650794E-3</v>
      </c>
      <c r="G211" s="10">
        <f t="shared" si="27"/>
        <v>-0.69230769230769229</v>
      </c>
      <c r="H211" s="18">
        <f t="shared" si="26"/>
        <v>-1.4308426073131954E-2</v>
      </c>
    </row>
    <row r="212" spans="1:8" x14ac:dyDescent="0.2">
      <c r="A212" s="8"/>
      <c r="B212" s="26" t="s">
        <v>196</v>
      </c>
      <c r="C212" s="23">
        <v>10</v>
      </c>
      <c r="D212" s="9">
        <v>14</v>
      </c>
      <c r="E212" s="10">
        <f t="shared" si="24"/>
        <v>7.9491255961844191E-3</v>
      </c>
      <c r="F212" s="10">
        <f t="shared" si="25"/>
        <v>8.8888888888888889E-3</v>
      </c>
      <c r="G212" s="10">
        <f t="shared" si="27"/>
        <v>0.4</v>
      </c>
      <c r="H212" s="18">
        <f t="shared" si="26"/>
        <v>3.1796502384737677E-3</v>
      </c>
    </row>
    <row r="213" spans="1:8" x14ac:dyDescent="0.2">
      <c r="A213" s="8"/>
      <c r="B213" s="26" t="s">
        <v>197</v>
      </c>
      <c r="C213" s="23">
        <v>11</v>
      </c>
      <c r="D213" s="9">
        <v>67</v>
      </c>
      <c r="E213" s="10">
        <f t="shared" ref="E213:E244" si="28">+IF(C213=0,"",C213/C$181)</f>
        <v>8.744038155802861E-3</v>
      </c>
      <c r="F213" s="10">
        <f t="shared" ref="F213:F244" si="29">+IF(D213=0,"",D213/D$181)</f>
        <v>4.2539682539682537E-2</v>
      </c>
      <c r="G213" s="10">
        <f t="shared" si="27"/>
        <v>5.0909090909090908</v>
      </c>
      <c r="H213" s="18">
        <f t="shared" ref="H213:H244" si="30">+IF(OR(AND(E213=""),(G213="")),"",E213*G213)</f>
        <v>4.4515103338632747E-2</v>
      </c>
    </row>
    <row r="214" spans="1:8" x14ac:dyDescent="0.2">
      <c r="A214" s="8"/>
      <c r="B214" s="26" t="s">
        <v>198</v>
      </c>
      <c r="C214" s="23">
        <v>5</v>
      </c>
      <c r="D214" s="9">
        <v>38</v>
      </c>
      <c r="E214" s="10">
        <f t="shared" si="28"/>
        <v>3.9745627980922096E-3</v>
      </c>
      <c r="F214" s="10">
        <f t="shared" si="29"/>
        <v>2.4126984126984129E-2</v>
      </c>
      <c r="G214" s="10">
        <f t="shared" ref="G214:G245" si="31">+IF(AND(C214=0,D214=0)," ",IF(C214=0,1,IF(D214=0,-1,(D214-C214)/C214)))</f>
        <v>6.6</v>
      </c>
      <c r="H214" s="18">
        <f t="shared" si="30"/>
        <v>2.6232114467408581E-2</v>
      </c>
    </row>
    <row r="215" spans="1:8" x14ac:dyDescent="0.2">
      <c r="A215" s="8"/>
      <c r="B215" s="26" t="s">
        <v>199</v>
      </c>
      <c r="C215" s="23">
        <v>2</v>
      </c>
      <c r="D215" s="9">
        <v>5</v>
      </c>
      <c r="E215" s="10">
        <f t="shared" si="28"/>
        <v>1.589825119236884E-3</v>
      </c>
      <c r="F215" s="10">
        <f t="shared" si="29"/>
        <v>3.1746031746031746E-3</v>
      </c>
      <c r="G215" s="10">
        <f t="shared" si="31"/>
        <v>1.5</v>
      </c>
      <c r="H215" s="18">
        <f t="shared" si="30"/>
        <v>2.3847376788553262E-3</v>
      </c>
    </row>
    <row r="216" spans="1:8" x14ac:dyDescent="0.2">
      <c r="A216" s="8"/>
      <c r="B216" s="26" t="s">
        <v>200</v>
      </c>
      <c r="C216" s="23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8" t="str">
        <f t="shared" si="30"/>
        <v/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3</v>
      </c>
      <c r="D218" s="9">
        <v>0</v>
      </c>
      <c r="E218" s="10">
        <f t="shared" si="28"/>
        <v>2.3847376788553257E-3</v>
      </c>
      <c r="F218" s="10" t="str">
        <f t="shared" si="29"/>
        <v/>
      </c>
      <c r="G218" s="10">
        <f t="shared" si="31"/>
        <v>-1</v>
      </c>
      <c r="H218" s="18">
        <f t="shared" si="30"/>
        <v>-2.3847376788553257E-3</v>
      </c>
    </row>
    <row r="219" spans="1:8" x14ac:dyDescent="0.2">
      <c r="A219" s="8"/>
      <c r="B219" s="26" t="s">
        <v>203</v>
      </c>
      <c r="C219" s="23">
        <v>24</v>
      </c>
      <c r="D219" s="9">
        <v>7</v>
      </c>
      <c r="E219" s="10">
        <f t="shared" si="28"/>
        <v>1.9077901430842606E-2</v>
      </c>
      <c r="F219" s="10">
        <f t="shared" si="29"/>
        <v>4.4444444444444444E-3</v>
      </c>
      <c r="G219" s="10">
        <f t="shared" si="31"/>
        <v>-0.70833333333333337</v>
      </c>
      <c r="H219" s="18">
        <f t="shared" si="30"/>
        <v>-1.3513513513513513E-2</v>
      </c>
    </row>
    <row r="220" spans="1:8" x14ac:dyDescent="0.2">
      <c r="A220" s="8"/>
      <c r="B220" s="26" t="s">
        <v>204</v>
      </c>
      <c r="C220" s="23">
        <v>1</v>
      </c>
      <c r="D220" s="9">
        <v>2</v>
      </c>
      <c r="E220" s="10">
        <f t="shared" si="28"/>
        <v>7.9491255961844202E-4</v>
      </c>
      <c r="F220" s="10">
        <f t="shared" si="29"/>
        <v>1.2698412698412698E-3</v>
      </c>
      <c r="G220" s="10">
        <f t="shared" si="31"/>
        <v>1</v>
      </c>
      <c r="H220" s="18">
        <f t="shared" si="30"/>
        <v>7.9491255961844202E-4</v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35</v>
      </c>
      <c r="E222" s="10" t="str">
        <f t="shared" si="28"/>
        <v/>
      </c>
      <c r="F222" s="10">
        <f t="shared" si="29"/>
        <v>2.2222222222222223E-2</v>
      </c>
      <c r="G222" s="10">
        <f t="shared" si="31"/>
        <v>1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2</v>
      </c>
      <c r="D223" s="9">
        <v>7</v>
      </c>
      <c r="E223" s="10">
        <f t="shared" si="28"/>
        <v>1.589825119236884E-3</v>
      </c>
      <c r="F223" s="10">
        <f t="shared" si="29"/>
        <v>4.4444444444444444E-3</v>
      </c>
      <c r="G223" s="10">
        <f t="shared" si="31"/>
        <v>2.5</v>
      </c>
      <c r="H223" s="18">
        <f t="shared" si="30"/>
        <v>3.9745627980922104E-3</v>
      </c>
    </row>
    <row r="224" spans="1:8" x14ac:dyDescent="0.2">
      <c r="A224" s="8"/>
      <c r="B224" s="26" t="s">
        <v>208</v>
      </c>
      <c r="C224" s="23">
        <v>1</v>
      </c>
      <c r="D224" s="9">
        <v>2</v>
      </c>
      <c r="E224" s="10">
        <f t="shared" si="28"/>
        <v>7.9491255961844202E-4</v>
      </c>
      <c r="F224" s="10">
        <f t="shared" si="29"/>
        <v>1.2698412698412698E-3</v>
      </c>
      <c r="G224" s="10">
        <f t="shared" si="31"/>
        <v>1</v>
      </c>
      <c r="H224" s="18">
        <f t="shared" si="30"/>
        <v>7.9491255961844202E-4</v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1</v>
      </c>
      <c r="D226" s="9">
        <v>0</v>
      </c>
      <c r="E226" s="10">
        <f t="shared" si="28"/>
        <v>7.9491255961844202E-4</v>
      </c>
      <c r="F226" s="10" t="str">
        <f t="shared" si="29"/>
        <v/>
      </c>
      <c r="G226" s="10">
        <f t="shared" si="31"/>
        <v>-1</v>
      </c>
      <c r="H226" s="18">
        <f t="shared" si="30"/>
        <v>-7.9491255961844202E-4</v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3</v>
      </c>
      <c r="D228" s="9">
        <v>25</v>
      </c>
      <c r="E228" s="10">
        <f t="shared" si="28"/>
        <v>2.3847376788553257E-3</v>
      </c>
      <c r="F228" s="10">
        <f t="shared" si="29"/>
        <v>1.5873015873015872E-2</v>
      </c>
      <c r="G228" s="10">
        <f t="shared" si="31"/>
        <v>7.333333333333333</v>
      </c>
      <c r="H228" s="18">
        <f t="shared" si="30"/>
        <v>1.7488076311605722E-2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61</v>
      </c>
      <c r="D235" s="9">
        <v>45</v>
      </c>
      <c r="E235" s="10">
        <f t="shared" si="28"/>
        <v>4.8489666136724958E-2</v>
      </c>
      <c r="F235" s="10">
        <f t="shared" si="29"/>
        <v>2.8571428571428571E-2</v>
      </c>
      <c r="G235" s="10">
        <f t="shared" si="31"/>
        <v>-0.26229508196721313</v>
      </c>
      <c r="H235" s="18">
        <f t="shared" si="30"/>
        <v>-1.2718600953895072E-2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0</v>
      </c>
      <c r="D238" s="9">
        <v>1</v>
      </c>
      <c r="E238" s="10" t="str">
        <f t="shared" si="28"/>
        <v/>
      </c>
      <c r="F238" s="10">
        <f t="shared" si="29"/>
        <v>6.3492063492063492E-4</v>
      </c>
      <c r="G238" s="10">
        <f t="shared" si="31"/>
        <v>1</v>
      </c>
      <c r="H238" s="18" t="str">
        <f t="shared" si="30"/>
        <v/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88</v>
      </c>
      <c r="D241" s="9">
        <v>102</v>
      </c>
      <c r="E241" s="10">
        <f t="shared" si="28"/>
        <v>6.9952305246422888E-2</v>
      </c>
      <c r="F241" s="10">
        <f t="shared" si="29"/>
        <v>6.4761904761904757E-2</v>
      </c>
      <c r="G241" s="10">
        <f t="shared" si="31"/>
        <v>0.15909090909090909</v>
      </c>
      <c r="H241" s="18">
        <f t="shared" si="30"/>
        <v>1.1128775834658187E-2</v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8" t="str">
        <f t="shared" ref="H245:H276" si="34">+IF(OR(AND(E245=""),(G245="")),"",E245*G245)</f>
        <v/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1</v>
      </c>
      <c r="D248" s="9">
        <v>3</v>
      </c>
      <c r="E248" s="10">
        <f t="shared" si="32"/>
        <v>7.9491255961844202E-4</v>
      </c>
      <c r="F248" s="10">
        <f t="shared" si="33"/>
        <v>1.9047619047619048E-3</v>
      </c>
      <c r="G248" s="10">
        <f t="shared" si="35"/>
        <v>2</v>
      </c>
      <c r="H248" s="18">
        <f t="shared" si="34"/>
        <v>1.589825119236884E-3</v>
      </c>
    </row>
    <row r="249" spans="1:8" x14ac:dyDescent="0.2">
      <c r="A249" s="8"/>
      <c r="B249" s="26" t="s">
        <v>233</v>
      </c>
      <c r="C249" s="23">
        <v>4</v>
      </c>
      <c r="D249" s="9">
        <v>15</v>
      </c>
      <c r="E249" s="10">
        <f t="shared" si="32"/>
        <v>3.1796502384737681E-3</v>
      </c>
      <c r="F249" s="10">
        <f t="shared" si="33"/>
        <v>9.5238095238095247E-3</v>
      </c>
      <c r="G249" s="10">
        <f t="shared" si="35"/>
        <v>2.75</v>
      </c>
      <c r="H249" s="18">
        <f t="shared" si="34"/>
        <v>8.7440381558028628E-3</v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3</v>
      </c>
      <c r="D251" s="9">
        <v>1</v>
      </c>
      <c r="E251" s="10">
        <f t="shared" si="32"/>
        <v>2.3847376788553257E-3</v>
      </c>
      <c r="F251" s="10">
        <f t="shared" si="33"/>
        <v>6.3492063492063492E-4</v>
      </c>
      <c r="G251" s="10">
        <f t="shared" si="35"/>
        <v>-0.66666666666666663</v>
      </c>
      <c r="H251" s="18">
        <f t="shared" si="34"/>
        <v>-1.5898251192368838E-3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2</v>
      </c>
      <c r="D254" s="9">
        <v>1</v>
      </c>
      <c r="E254" s="10">
        <f t="shared" si="32"/>
        <v>1.589825119236884E-3</v>
      </c>
      <c r="F254" s="10">
        <f t="shared" si="33"/>
        <v>6.3492063492063492E-4</v>
      </c>
      <c r="G254" s="10">
        <f t="shared" si="35"/>
        <v>-0.5</v>
      </c>
      <c r="H254" s="18">
        <f t="shared" si="34"/>
        <v>-7.9491255961844202E-4</v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1</v>
      </c>
      <c r="D256" s="9">
        <v>0</v>
      </c>
      <c r="E256" s="10">
        <f t="shared" si="32"/>
        <v>7.9491255961844202E-4</v>
      </c>
      <c r="F256" s="10" t="str">
        <f t="shared" si="33"/>
        <v/>
      </c>
      <c r="G256" s="10">
        <f t="shared" si="35"/>
        <v>-1</v>
      </c>
      <c r="H256" s="18">
        <f t="shared" si="34"/>
        <v>-7.9491255961844202E-4</v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15</v>
      </c>
      <c r="D258" s="9">
        <v>0</v>
      </c>
      <c r="E258" s="10">
        <f t="shared" si="32"/>
        <v>1.192368839427663E-2</v>
      </c>
      <c r="F258" s="10" t="str">
        <f t="shared" si="33"/>
        <v/>
      </c>
      <c r="G258" s="10">
        <f t="shared" si="35"/>
        <v>-1</v>
      </c>
      <c r="H258" s="18">
        <f t="shared" si="34"/>
        <v>-1.192368839427663E-2</v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1</v>
      </c>
      <c r="D260" s="9">
        <v>3</v>
      </c>
      <c r="E260" s="10">
        <f t="shared" si="32"/>
        <v>7.9491255961844202E-4</v>
      </c>
      <c r="F260" s="10">
        <f t="shared" si="33"/>
        <v>1.9047619047619048E-3</v>
      </c>
      <c r="G260" s="10">
        <f t="shared" si="35"/>
        <v>2</v>
      </c>
      <c r="H260" s="18">
        <f t="shared" si="34"/>
        <v>1.589825119236884E-3</v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1</v>
      </c>
      <c r="D263" s="9">
        <v>2</v>
      </c>
      <c r="E263" s="10">
        <f t="shared" si="32"/>
        <v>7.9491255961844202E-4</v>
      </c>
      <c r="F263" s="10">
        <f t="shared" si="33"/>
        <v>1.2698412698412698E-3</v>
      </c>
      <c r="G263" s="10">
        <f t="shared" si="35"/>
        <v>1</v>
      </c>
      <c r="H263" s="18">
        <f t="shared" si="34"/>
        <v>7.9491255961844202E-4</v>
      </c>
    </row>
    <row r="264" spans="1:8" x14ac:dyDescent="0.2">
      <c r="A264" s="8"/>
      <c r="B264" s="26" t="s">
        <v>248</v>
      </c>
      <c r="C264" s="23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6</v>
      </c>
      <c r="D269" s="9">
        <v>11</v>
      </c>
      <c r="E269" s="10">
        <f t="shared" si="32"/>
        <v>4.7694753577106515E-3</v>
      </c>
      <c r="F269" s="10">
        <f t="shared" si="33"/>
        <v>6.9841269841269841E-3</v>
      </c>
      <c r="G269" s="10">
        <f t="shared" si="35"/>
        <v>0.83333333333333337</v>
      </c>
      <c r="H269" s="18">
        <f t="shared" si="34"/>
        <v>3.9745627980922096E-3</v>
      </c>
    </row>
    <row r="270" spans="1:8" x14ac:dyDescent="0.2">
      <c r="A270" s="8"/>
      <c r="B270" s="26" t="s">
        <v>254</v>
      </c>
      <c r="C270" s="23">
        <v>1</v>
      </c>
      <c r="D270" s="9">
        <v>1</v>
      </c>
      <c r="E270" s="10">
        <f t="shared" si="32"/>
        <v>7.9491255961844202E-4</v>
      </c>
      <c r="F270" s="10">
        <f t="shared" si="33"/>
        <v>6.3492063492063492E-4</v>
      </c>
      <c r="G270" s="10">
        <f t="shared" si="35"/>
        <v>0</v>
      </c>
      <c r="H270" s="18">
        <f t="shared" si="34"/>
        <v>0</v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1</v>
      </c>
      <c r="D272" s="9">
        <v>0</v>
      </c>
      <c r="E272" s="10">
        <f t="shared" si="32"/>
        <v>7.9491255961844202E-4</v>
      </c>
      <c r="F272" s="10" t="str">
        <f t="shared" si="33"/>
        <v/>
      </c>
      <c r="G272" s="10">
        <f t="shared" si="35"/>
        <v>-1</v>
      </c>
      <c r="H272" s="18">
        <f t="shared" si="34"/>
        <v>-7.9491255961844202E-4</v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0</v>
      </c>
      <c r="D274" s="9">
        <v>4</v>
      </c>
      <c r="E274" s="10" t="str">
        <f t="shared" si="32"/>
        <v/>
      </c>
      <c r="F274" s="10">
        <f t="shared" si="33"/>
        <v>2.5396825396825397E-3</v>
      </c>
      <c r="G274" s="10">
        <f t="shared" si="35"/>
        <v>1</v>
      </c>
      <c r="H274" s="18" t="str">
        <f t="shared" si="34"/>
        <v/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1</v>
      </c>
      <c r="E277" s="10" t="str">
        <f t="shared" ref="E277:E308" si="36">+IF(C277=0,"",C277/C$181)</f>
        <v/>
      </c>
      <c r="F277" s="10">
        <f t="shared" ref="F277:F308" si="37">+IF(D277=0,"",D277/D$181)</f>
        <v>6.3492063492063492E-4</v>
      </c>
      <c r="G277" s="10">
        <f t="shared" si="35"/>
        <v>1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1</v>
      </c>
      <c r="D278" s="9">
        <v>70</v>
      </c>
      <c r="E278" s="10">
        <f t="shared" si="36"/>
        <v>7.9491255961844202E-4</v>
      </c>
      <c r="F278" s="10">
        <f t="shared" si="37"/>
        <v>4.4444444444444446E-2</v>
      </c>
      <c r="G278" s="10">
        <f t="shared" ref="G278:G309" si="39">+IF(AND(C278=0,D278=0)," ",IF(C278=0,1,IF(D278=0,-1,(D278-C278)/C278)))</f>
        <v>69</v>
      </c>
      <c r="H278" s="18">
        <f t="shared" si="38"/>
        <v>5.4848966613672501E-2</v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133</v>
      </c>
      <c r="E280" s="10" t="str">
        <f t="shared" si="36"/>
        <v/>
      </c>
      <c r="F280" s="10">
        <f t="shared" si="37"/>
        <v>8.4444444444444447E-2</v>
      </c>
      <c r="G280" s="10">
        <f t="shared" si="39"/>
        <v>1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106</v>
      </c>
      <c r="D285" s="9">
        <v>10</v>
      </c>
      <c r="E285" s="10">
        <f t="shared" si="36"/>
        <v>8.4260731319554846E-2</v>
      </c>
      <c r="F285" s="10">
        <f t="shared" si="37"/>
        <v>6.3492063492063492E-3</v>
      </c>
      <c r="G285" s="10">
        <f t="shared" si="39"/>
        <v>-0.90566037735849059</v>
      </c>
      <c r="H285" s="18">
        <f t="shared" si="38"/>
        <v>-7.6311605723370424E-2</v>
      </c>
    </row>
    <row r="286" spans="1:8" ht="25.5" x14ac:dyDescent="0.2">
      <c r="A286" s="8"/>
      <c r="B286" s="26" t="s">
        <v>270</v>
      </c>
      <c r="C286" s="23">
        <v>7</v>
      </c>
      <c r="D286" s="9">
        <v>29</v>
      </c>
      <c r="E286" s="10">
        <f t="shared" si="36"/>
        <v>5.5643879173290934E-3</v>
      </c>
      <c r="F286" s="10">
        <f t="shared" si="37"/>
        <v>1.8412698412698412E-2</v>
      </c>
      <c r="G286" s="10">
        <f t="shared" si="39"/>
        <v>3.1428571428571428</v>
      </c>
      <c r="H286" s="18">
        <f t="shared" si="38"/>
        <v>1.7488076311605722E-2</v>
      </c>
    </row>
    <row r="287" spans="1:8" x14ac:dyDescent="0.2">
      <c r="A287" s="8"/>
      <c r="B287" s="26" t="s">
        <v>271</v>
      </c>
      <c r="C287" s="23">
        <v>3</v>
      </c>
      <c r="D287" s="9">
        <v>8</v>
      </c>
      <c r="E287" s="10">
        <f t="shared" si="36"/>
        <v>2.3847376788553257E-3</v>
      </c>
      <c r="F287" s="10">
        <f t="shared" si="37"/>
        <v>5.0793650793650794E-3</v>
      </c>
      <c r="G287" s="10">
        <f t="shared" si="39"/>
        <v>1.6666666666666667</v>
      </c>
      <c r="H287" s="18">
        <f t="shared" si="38"/>
        <v>3.9745627980922096E-3</v>
      </c>
    </row>
    <row r="288" spans="1:8" x14ac:dyDescent="0.2">
      <c r="A288" s="8"/>
      <c r="B288" s="26" t="s">
        <v>272</v>
      </c>
      <c r="C288" s="23">
        <v>18</v>
      </c>
      <c r="D288" s="9">
        <v>1</v>
      </c>
      <c r="E288" s="10">
        <f t="shared" si="36"/>
        <v>1.4308426073131956E-2</v>
      </c>
      <c r="F288" s="10">
        <f t="shared" si="37"/>
        <v>6.3492063492063492E-4</v>
      </c>
      <c r="G288" s="10">
        <f t="shared" si="39"/>
        <v>-0.94444444444444442</v>
      </c>
      <c r="H288" s="18">
        <f t="shared" si="38"/>
        <v>-1.3513513513513514E-2</v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100</v>
      </c>
      <c r="E292" s="10" t="str">
        <f t="shared" si="36"/>
        <v/>
      </c>
      <c r="F292" s="10">
        <f t="shared" si="37"/>
        <v>6.3492063492063489E-2</v>
      </c>
      <c r="G292" s="10">
        <f t="shared" si="39"/>
        <v>1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24</v>
      </c>
      <c r="D293" s="9">
        <v>2</v>
      </c>
      <c r="E293" s="10">
        <f t="shared" si="36"/>
        <v>1.9077901430842606E-2</v>
      </c>
      <c r="F293" s="10">
        <f t="shared" si="37"/>
        <v>1.2698412698412698E-3</v>
      </c>
      <c r="G293" s="10">
        <f t="shared" si="39"/>
        <v>-0.91666666666666663</v>
      </c>
      <c r="H293" s="18">
        <f t="shared" si="38"/>
        <v>-1.7488076311605722E-2</v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100</v>
      </c>
      <c r="D297" s="9">
        <v>0</v>
      </c>
      <c r="E297" s="10">
        <f t="shared" si="36"/>
        <v>7.9491255961844198E-2</v>
      </c>
      <c r="F297" s="10" t="str">
        <f t="shared" si="37"/>
        <v/>
      </c>
      <c r="G297" s="10">
        <f t="shared" si="39"/>
        <v>-1</v>
      </c>
      <c r="H297" s="18">
        <f t="shared" si="38"/>
        <v>-7.9491255961844198E-2</v>
      </c>
    </row>
    <row r="298" spans="1:8" x14ac:dyDescent="0.2">
      <c r="A298" s="8"/>
      <c r="B298" s="26" t="s">
        <v>282</v>
      </c>
      <c r="C298" s="23">
        <v>0</v>
      </c>
      <c r="D298" s="9">
        <v>4</v>
      </c>
      <c r="E298" s="10" t="str">
        <f t="shared" si="36"/>
        <v/>
      </c>
      <c r="F298" s="10">
        <f t="shared" si="37"/>
        <v>2.5396825396825397E-3</v>
      </c>
      <c r="G298" s="10">
        <f t="shared" si="39"/>
        <v>1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131</v>
      </c>
      <c r="D299" s="9">
        <v>41</v>
      </c>
      <c r="E299" s="10">
        <f t="shared" si="36"/>
        <v>0.1041335453100159</v>
      </c>
      <c r="F299" s="10">
        <f t="shared" si="37"/>
        <v>2.6031746031746031E-2</v>
      </c>
      <c r="G299" s="10">
        <f t="shared" si="39"/>
        <v>-0.68702290076335881</v>
      </c>
      <c r="H299" s="18">
        <f t="shared" si="38"/>
        <v>-7.1542130365659776E-2</v>
      </c>
    </row>
    <row r="300" spans="1:8" x14ac:dyDescent="0.2">
      <c r="A300" s="8"/>
      <c r="B300" s="26" t="s">
        <v>284</v>
      </c>
      <c r="C300" s="23">
        <v>5</v>
      </c>
      <c r="D300" s="9">
        <v>134</v>
      </c>
      <c r="E300" s="10">
        <f t="shared" si="36"/>
        <v>3.9745627980922096E-3</v>
      </c>
      <c r="F300" s="10">
        <f t="shared" si="37"/>
        <v>8.5079365079365074E-2</v>
      </c>
      <c r="G300" s="10">
        <f t="shared" si="39"/>
        <v>25.8</v>
      </c>
      <c r="H300" s="18">
        <f t="shared" si="38"/>
        <v>0.10254372019077901</v>
      </c>
    </row>
    <row r="301" spans="1:8" x14ac:dyDescent="0.2">
      <c r="A301" s="8"/>
      <c r="B301" s="26" t="s">
        <v>285</v>
      </c>
      <c r="C301" s="23">
        <v>1</v>
      </c>
      <c r="D301" s="9">
        <v>0</v>
      </c>
      <c r="E301" s="10">
        <f t="shared" si="36"/>
        <v>7.9491255961844202E-4</v>
      </c>
      <c r="F301" s="10" t="str">
        <f t="shared" si="37"/>
        <v/>
      </c>
      <c r="G301" s="10">
        <f t="shared" si="39"/>
        <v>-1</v>
      </c>
      <c r="H301" s="18">
        <f t="shared" si="38"/>
        <v>-7.9491255961844202E-4</v>
      </c>
    </row>
    <row r="302" spans="1:8" x14ac:dyDescent="0.2">
      <c r="A302" s="8"/>
      <c r="B302" s="26" t="s">
        <v>286</v>
      </c>
      <c r="C302" s="23">
        <v>6</v>
      </c>
      <c r="D302" s="9">
        <v>4</v>
      </c>
      <c r="E302" s="10">
        <f t="shared" si="36"/>
        <v>4.7694753577106515E-3</v>
      </c>
      <c r="F302" s="10">
        <f t="shared" si="37"/>
        <v>2.5396825396825397E-3</v>
      </c>
      <c r="G302" s="10">
        <f t="shared" si="39"/>
        <v>-0.33333333333333331</v>
      </c>
      <c r="H302" s="18">
        <f t="shared" si="38"/>
        <v>-1.5898251192368838E-3</v>
      </c>
    </row>
    <row r="303" spans="1:8" x14ac:dyDescent="0.2">
      <c r="A303" s="8"/>
      <c r="B303" s="26" t="s">
        <v>287</v>
      </c>
      <c r="C303" s="23">
        <v>0</v>
      </c>
      <c r="D303" s="9">
        <v>1</v>
      </c>
      <c r="E303" s="10" t="str">
        <f t="shared" si="36"/>
        <v/>
      </c>
      <c r="F303" s="10">
        <f t="shared" si="37"/>
        <v>6.3492063492063492E-4</v>
      </c>
      <c r="G303" s="10">
        <f t="shared" si="39"/>
        <v>1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0</v>
      </c>
      <c r="D304" s="9">
        <v>1</v>
      </c>
      <c r="E304" s="10" t="str">
        <f t="shared" si="36"/>
        <v/>
      </c>
      <c r="F304" s="10">
        <f t="shared" si="37"/>
        <v>6.3492063492063492E-4</v>
      </c>
      <c r="G304" s="10">
        <f t="shared" si="39"/>
        <v>1</v>
      </c>
      <c r="H304" s="18" t="str">
        <f t="shared" si="38"/>
        <v/>
      </c>
    </row>
    <row r="305" spans="1:8" x14ac:dyDescent="0.2">
      <c r="A305" s="8"/>
      <c r="B305" s="26" t="s">
        <v>289</v>
      </c>
      <c r="C305" s="23">
        <v>8</v>
      </c>
      <c r="D305" s="9">
        <v>19</v>
      </c>
      <c r="E305" s="10">
        <f t="shared" si="36"/>
        <v>6.3593004769475362E-3</v>
      </c>
      <c r="F305" s="10">
        <f t="shared" si="37"/>
        <v>1.2063492063492064E-2</v>
      </c>
      <c r="G305" s="10">
        <f t="shared" si="39"/>
        <v>1.375</v>
      </c>
      <c r="H305" s="18">
        <f t="shared" si="38"/>
        <v>8.7440381558028628E-3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1</v>
      </c>
      <c r="D311" s="9">
        <v>6</v>
      </c>
      <c r="E311" s="10">
        <f t="shared" si="40"/>
        <v>7.9491255961844202E-4</v>
      </c>
      <c r="F311" s="10">
        <f t="shared" si="41"/>
        <v>3.8095238095238095E-3</v>
      </c>
      <c r="G311" s="10">
        <f t="shared" si="43"/>
        <v>5</v>
      </c>
      <c r="H311" s="18">
        <f t="shared" si="42"/>
        <v>3.9745627980922104E-3</v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8" t="str">
        <f t="shared" si="42"/>
        <v/>
      </c>
    </row>
    <row r="314" spans="1:8" ht="25.5" x14ac:dyDescent="0.2">
      <c r="A314" s="8"/>
      <c r="B314" s="26" t="s">
        <v>298</v>
      </c>
      <c r="C314" s="23">
        <v>1</v>
      </c>
      <c r="D314" s="9">
        <v>0</v>
      </c>
      <c r="E314" s="10">
        <f t="shared" si="40"/>
        <v>7.9491255961844202E-4</v>
      </c>
      <c r="F314" s="10" t="str">
        <f t="shared" si="41"/>
        <v/>
      </c>
      <c r="G314" s="10">
        <f t="shared" si="43"/>
        <v>-1</v>
      </c>
      <c r="H314" s="18">
        <f t="shared" si="42"/>
        <v>-7.9491255961844202E-4</v>
      </c>
    </row>
    <row r="315" spans="1:8" x14ac:dyDescent="0.2">
      <c r="A315" s="8"/>
      <c r="B315" s="26" t="s">
        <v>299</v>
      </c>
      <c r="C315" s="23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4</v>
      </c>
      <c r="D317" s="9">
        <v>2</v>
      </c>
      <c r="E317" s="10">
        <f t="shared" si="40"/>
        <v>3.1796502384737681E-3</v>
      </c>
      <c r="F317" s="10">
        <f t="shared" si="41"/>
        <v>1.2698412698412698E-3</v>
      </c>
      <c r="G317" s="10">
        <f t="shared" si="43"/>
        <v>-0.5</v>
      </c>
      <c r="H317" s="18">
        <f t="shared" si="42"/>
        <v>-1.589825119236884E-3</v>
      </c>
    </row>
    <row r="318" spans="1:8" x14ac:dyDescent="0.2">
      <c r="A318" s="8"/>
      <c r="B318" s="26" t="s">
        <v>302</v>
      </c>
      <c r="C318" s="23">
        <v>0</v>
      </c>
      <c r="D318" s="9">
        <v>1</v>
      </c>
      <c r="E318" s="10" t="str">
        <f t="shared" si="40"/>
        <v/>
      </c>
      <c r="F318" s="10">
        <f t="shared" si="41"/>
        <v>6.3492063492063492E-4</v>
      </c>
      <c r="G318" s="10">
        <f t="shared" si="43"/>
        <v>1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3</v>
      </c>
      <c r="D320" s="9">
        <v>12</v>
      </c>
      <c r="E320" s="10">
        <f t="shared" si="40"/>
        <v>2.3847376788553257E-3</v>
      </c>
      <c r="F320" s="10">
        <f t="shared" si="41"/>
        <v>7.619047619047619E-3</v>
      </c>
      <c r="G320" s="10">
        <f t="shared" si="43"/>
        <v>3</v>
      </c>
      <c r="H320" s="18">
        <f t="shared" si="42"/>
        <v>7.1542130365659772E-3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2</v>
      </c>
      <c r="D325" s="9">
        <v>0</v>
      </c>
      <c r="E325" s="10">
        <f t="shared" si="40"/>
        <v>1.589825119236884E-3</v>
      </c>
      <c r="F325" s="10" t="str">
        <f t="shared" si="41"/>
        <v/>
      </c>
      <c r="G325" s="10">
        <f t="shared" si="43"/>
        <v>-1</v>
      </c>
      <c r="H325" s="18">
        <f t="shared" si="42"/>
        <v>-1.589825119236884E-3</v>
      </c>
    </row>
    <row r="326" spans="1:8" x14ac:dyDescent="0.2">
      <c r="A326" s="8"/>
      <c r="B326" s="26" t="s">
        <v>310</v>
      </c>
      <c r="C326" s="23">
        <v>1</v>
      </c>
      <c r="D326" s="9">
        <v>0</v>
      </c>
      <c r="E326" s="10">
        <f t="shared" si="40"/>
        <v>7.9491255961844202E-4</v>
      </c>
      <c r="F326" s="10" t="str">
        <f t="shared" si="41"/>
        <v/>
      </c>
      <c r="G326" s="10">
        <f t="shared" si="43"/>
        <v>-1</v>
      </c>
      <c r="H326" s="18">
        <f t="shared" si="42"/>
        <v>-7.9491255961844202E-4</v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0</v>
      </c>
      <c r="D329" s="9">
        <v>1</v>
      </c>
      <c r="E329" s="10" t="str">
        <f t="shared" si="40"/>
        <v/>
      </c>
      <c r="F329" s="10">
        <f t="shared" si="41"/>
        <v>6.3492063492063492E-4</v>
      </c>
      <c r="G329" s="10">
        <f t="shared" si="43"/>
        <v>1</v>
      </c>
      <c r="H329" s="18" t="str">
        <f t="shared" si="42"/>
        <v/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0</v>
      </c>
      <c r="D331" s="9">
        <v>2</v>
      </c>
      <c r="E331" s="10" t="str">
        <f t="shared" si="40"/>
        <v/>
      </c>
      <c r="F331" s="10">
        <f t="shared" si="41"/>
        <v>1.2698412698412698E-3</v>
      </c>
      <c r="G331" s="10">
        <f t="shared" si="43"/>
        <v>1</v>
      </c>
      <c r="H331" s="18" t="str">
        <f t="shared" si="42"/>
        <v/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8" t="str">
        <f t="shared" si="42"/>
        <v/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10</v>
      </c>
      <c r="D336" s="9">
        <v>3</v>
      </c>
      <c r="E336" s="10">
        <f t="shared" si="40"/>
        <v>7.9491255961844191E-3</v>
      </c>
      <c r="F336" s="10">
        <f t="shared" si="41"/>
        <v>1.9047619047619048E-3</v>
      </c>
      <c r="G336" s="10">
        <f t="shared" si="43"/>
        <v>-0.7</v>
      </c>
      <c r="H336" s="18">
        <f t="shared" si="42"/>
        <v>-5.5643879173290934E-3</v>
      </c>
    </row>
    <row r="337" spans="1:8" ht="25.5" x14ac:dyDescent="0.2">
      <c r="A337" s="8"/>
      <c r="B337" s="26" t="s">
        <v>321</v>
      </c>
      <c r="C337" s="23">
        <v>0</v>
      </c>
      <c r="D337" s="9">
        <v>1</v>
      </c>
      <c r="E337" s="10" t="str">
        <f t="shared" si="40"/>
        <v/>
      </c>
      <c r="F337" s="10">
        <f t="shared" si="41"/>
        <v>6.3492063492063492E-4</v>
      </c>
      <c r="G337" s="10">
        <f t="shared" si="43"/>
        <v>1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2</v>
      </c>
      <c r="E339" s="10" t="str">
        <f t="shared" si="40"/>
        <v/>
      </c>
      <c r="F339" s="10">
        <f t="shared" si="41"/>
        <v>1.2698412698412698E-3</v>
      </c>
      <c r="G339" s="10">
        <f t="shared" si="43"/>
        <v>1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19</v>
      </c>
      <c r="D340" s="9">
        <v>9</v>
      </c>
      <c r="E340" s="10">
        <f t="shared" si="40"/>
        <v>1.5103338632750398E-2</v>
      </c>
      <c r="F340" s="10">
        <f t="shared" si="41"/>
        <v>5.7142857142857143E-3</v>
      </c>
      <c r="G340" s="10">
        <f t="shared" si="43"/>
        <v>-0.52631578947368418</v>
      </c>
      <c r="H340" s="18">
        <f t="shared" si="42"/>
        <v>-7.9491255961844191E-3</v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1</v>
      </c>
      <c r="D345" s="9">
        <v>3</v>
      </c>
      <c r="E345" s="10">
        <f t="shared" si="44"/>
        <v>7.9491255961844202E-4</v>
      </c>
      <c r="F345" s="10">
        <f t="shared" si="45"/>
        <v>1.9047619047619048E-3</v>
      </c>
      <c r="G345" s="10">
        <f t="shared" si="47"/>
        <v>2</v>
      </c>
      <c r="H345" s="18">
        <f t="shared" si="46"/>
        <v>1.589825119236884E-3</v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2</v>
      </c>
      <c r="E348" s="10" t="str">
        <f t="shared" si="44"/>
        <v/>
      </c>
      <c r="F348" s="10">
        <f t="shared" si="45"/>
        <v>1.2698412698412698E-3</v>
      </c>
      <c r="G348" s="10">
        <f t="shared" si="47"/>
        <v>1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6</v>
      </c>
      <c r="D349" s="9">
        <v>5</v>
      </c>
      <c r="E349" s="10">
        <f t="shared" si="44"/>
        <v>4.7694753577106515E-3</v>
      </c>
      <c r="F349" s="10">
        <f t="shared" si="45"/>
        <v>3.1746031746031746E-3</v>
      </c>
      <c r="G349" s="10">
        <f t="shared" si="47"/>
        <v>-0.16666666666666666</v>
      </c>
      <c r="H349" s="18">
        <f t="shared" si="46"/>
        <v>-7.9491255961844191E-4</v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2</v>
      </c>
      <c r="D354" s="9">
        <v>0</v>
      </c>
      <c r="E354" s="10">
        <f t="shared" si="44"/>
        <v>1.589825119236884E-3</v>
      </c>
      <c r="F354" s="10" t="str">
        <f t="shared" si="45"/>
        <v/>
      </c>
      <c r="G354" s="10">
        <f t="shared" si="47"/>
        <v>-1</v>
      </c>
      <c r="H354" s="18">
        <f t="shared" si="46"/>
        <v>-1.589825119236884E-3</v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2</v>
      </c>
      <c r="D356" s="19">
        <v>0</v>
      </c>
      <c r="E356" s="20">
        <f t="shared" si="44"/>
        <v>1.589825119236884E-3</v>
      </c>
      <c r="F356" s="20" t="str">
        <f t="shared" si="45"/>
        <v/>
      </c>
      <c r="G356" s="20">
        <f t="shared" si="47"/>
        <v>-1</v>
      </c>
      <c r="H356" s="21">
        <f t="shared" si="46"/>
        <v>-1.589825119236884E-3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4119</v>
      </c>
      <c r="D362" s="14">
        <f>SUM(D363:D595)</f>
        <v>5568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0.35178441369264385</v>
      </c>
      <c r="H362" s="29">
        <f t="shared" ref="H362:H425" si="50">+IF(OR(AND(E362=""),(G362="")),"",E362*G362)</f>
        <v>0.35178441369264385</v>
      </c>
    </row>
    <row r="363" spans="1:8" x14ac:dyDescent="0.2">
      <c r="A363" s="8"/>
      <c r="B363" s="25" t="s">
        <v>341</v>
      </c>
      <c r="C363" s="22">
        <v>19</v>
      </c>
      <c r="D363" s="15">
        <v>9</v>
      </c>
      <c r="E363" s="16">
        <f t="shared" si="48"/>
        <v>4.6127700898276284E-3</v>
      </c>
      <c r="F363" s="16">
        <f t="shared" si="49"/>
        <v>1.6163793103448276E-3</v>
      </c>
      <c r="G363" s="16">
        <f t="shared" ref="G363:G426" si="51">+IF(AND(C363=0,D363=0)," ",IF(C363=0,1,IF(D363=0,-1,(D363-C363)/C363)))</f>
        <v>-0.52631578947368418</v>
      </c>
      <c r="H363" s="17">
        <f t="shared" si="50"/>
        <v>-2.4277737314882253E-3</v>
      </c>
    </row>
    <row r="364" spans="1:8" x14ac:dyDescent="0.2">
      <c r="A364" s="8"/>
      <c r="B364" s="26" t="s">
        <v>342</v>
      </c>
      <c r="C364" s="23">
        <v>1</v>
      </c>
      <c r="D364" s="9">
        <v>4</v>
      </c>
      <c r="E364" s="10">
        <f t="shared" si="48"/>
        <v>2.4277737314882253E-4</v>
      </c>
      <c r="F364" s="10">
        <f t="shared" si="49"/>
        <v>7.1839080459770114E-4</v>
      </c>
      <c r="G364" s="10">
        <f t="shared" si="51"/>
        <v>3</v>
      </c>
      <c r="H364" s="18">
        <f t="shared" si="50"/>
        <v>7.2833211944646763E-4</v>
      </c>
    </row>
    <row r="365" spans="1:8" x14ac:dyDescent="0.2">
      <c r="A365" s="8"/>
      <c r="B365" s="26" t="s">
        <v>343</v>
      </c>
      <c r="C365" s="23">
        <v>2</v>
      </c>
      <c r="D365" s="9">
        <v>1</v>
      </c>
      <c r="E365" s="10">
        <f t="shared" si="48"/>
        <v>4.8555474629764507E-4</v>
      </c>
      <c r="F365" s="10">
        <f t="shared" si="49"/>
        <v>1.7959770114942528E-4</v>
      </c>
      <c r="G365" s="10">
        <f t="shared" si="51"/>
        <v>-0.5</v>
      </c>
      <c r="H365" s="18">
        <f t="shared" si="50"/>
        <v>-2.4277737314882253E-4</v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1</v>
      </c>
      <c r="E367" s="10" t="str">
        <f t="shared" si="48"/>
        <v/>
      </c>
      <c r="F367" s="10">
        <f t="shared" si="49"/>
        <v>1.7959770114942528E-4</v>
      </c>
      <c r="G367" s="10">
        <f t="shared" si="51"/>
        <v>1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114</v>
      </c>
      <c r="D368" s="9">
        <v>132</v>
      </c>
      <c r="E368" s="10">
        <f t="shared" si="48"/>
        <v>2.7676620538965767E-2</v>
      </c>
      <c r="F368" s="10">
        <f t="shared" si="49"/>
        <v>2.3706896551724137E-2</v>
      </c>
      <c r="G368" s="10">
        <f t="shared" si="51"/>
        <v>0.15789473684210525</v>
      </c>
      <c r="H368" s="18">
        <f t="shared" si="50"/>
        <v>4.3699927166788053E-3</v>
      </c>
    </row>
    <row r="369" spans="1:8" x14ac:dyDescent="0.2">
      <c r="A369" s="8"/>
      <c r="B369" s="26" t="s">
        <v>347</v>
      </c>
      <c r="C369" s="23">
        <v>2</v>
      </c>
      <c r="D369" s="9">
        <v>6</v>
      </c>
      <c r="E369" s="10">
        <f t="shared" si="48"/>
        <v>4.8555474629764507E-4</v>
      </c>
      <c r="F369" s="10">
        <f t="shared" si="49"/>
        <v>1.0775862068965517E-3</v>
      </c>
      <c r="G369" s="10">
        <f t="shared" si="51"/>
        <v>2</v>
      </c>
      <c r="H369" s="18">
        <f t="shared" si="50"/>
        <v>9.7110949259529014E-4</v>
      </c>
    </row>
    <row r="370" spans="1:8" x14ac:dyDescent="0.2">
      <c r="A370" s="8"/>
      <c r="B370" s="26" t="s">
        <v>348</v>
      </c>
      <c r="C370" s="23">
        <v>0</v>
      </c>
      <c r="D370" s="9">
        <v>16</v>
      </c>
      <c r="E370" s="10" t="str">
        <f t="shared" si="48"/>
        <v/>
      </c>
      <c r="F370" s="10">
        <f t="shared" si="49"/>
        <v>2.8735632183908046E-3</v>
      </c>
      <c r="G370" s="10">
        <f t="shared" si="51"/>
        <v>1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7</v>
      </c>
      <c r="D371" s="9">
        <v>3</v>
      </c>
      <c r="E371" s="10">
        <f t="shared" si="48"/>
        <v>1.6994416120417577E-3</v>
      </c>
      <c r="F371" s="10">
        <f t="shared" si="49"/>
        <v>5.3879310344827585E-4</v>
      </c>
      <c r="G371" s="10">
        <f t="shared" si="51"/>
        <v>-0.5714285714285714</v>
      </c>
      <c r="H371" s="18">
        <f t="shared" si="50"/>
        <v>-9.7110949259529003E-4</v>
      </c>
    </row>
    <row r="372" spans="1:8" x14ac:dyDescent="0.2">
      <c r="A372" s="8"/>
      <c r="B372" s="26" t="s">
        <v>350</v>
      </c>
      <c r="C372" s="23">
        <v>0</v>
      </c>
      <c r="D372" s="9">
        <v>1</v>
      </c>
      <c r="E372" s="10" t="str">
        <f t="shared" si="48"/>
        <v/>
      </c>
      <c r="F372" s="10">
        <f t="shared" si="49"/>
        <v>1.7959770114942528E-4</v>
      </c>
      <c r="G372" s="10">
        <f t="shared" si="51"/>
        <v>1</v>
      </c>
      <c r="H372" s="18" t="str">
        <f t="shared" si="50"/>
        <v/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73</v>
      </c>
      <c r="D374" s="9">
        <v>157</v>
      </c>
      <c r="E374" s="10">
        <f t="shared" si="48"/>
        <v>1.7722748239864045E-2</v>
      </c>
      <c r="F374" s="10">
        <f t="shared" si="49"/>
        <v>2.8196839080459769E-2</v>
      </c>
      <c r="G374" s="10">
        <f t="shared" si="51"/>
        <v>1.1506849315068493</v>
      </c>
      <c r="H374" s="18">
        <f t="shared" si="50"/>
        <v>2.0393299344501091E-2</v>
      </c>
    </row>
    <row r="375" spans="1:8" x14ac:dyDescent="0.2">
      <c r="A375" s="8"/>
      <c r="B375" s="26" t="s">
        <v>353</v>
      </c>
      <c r="C375" s="23">
        <v>10</v>
      </c>
      <c r="D375" s="9">
        <v>74</v>
      </c>
      <c r="E375" s="10">
        <f t="shared" si="48"/>
        <v>2.4277737314882253E-3</v>
      </c>
      <c r="F375" s="10">
        <f t="shared" si="49"/>
        <v>1.3290229885057471E-2</v>
      </c>
      <c r="G375" s="10">
        <f t="shared" si="51"/>
        <v>6.4</v>
      </c>
      <c r="H375" s="18">
        <f t="shared" si="50"/>
        <v>1.5537751881524642E-2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72</v>
      </c>
      <c r="D377" s="9">
        <v>12</v>
      </c>
      <c r="E377" s="10">
        <f t="shared" si="48"/>
        <v>1.7479970866715221E-2</v>
      </c>
      <c r="F377" s="10">
        <f t="shared" si="49"/>
        <v>2.1551724137931034E-3</v>
      </c>
      <c r="G377" s="10">
        <f t="shared" si="51"/>
        <v>-0.83333333333333337</v>
      </c>
      <c r="H377" s="18">
        <f t="shared" si="50"/>
        <v>-1.4566642388929352E-2</v>
      </c>
    </row>
    <row r="378" spans="1:8" x14ac:dyDescent="0.2">
      <c r="A378" s="8"/>
      <c r="B378" s="26" t="s">
        <v>356</v>
      </c>
      <c r="C378" s="23">
        <v>45</v>
      </c>
      <c r="D378" s="9">
        <v>16</v>
      </c>
      <c r="E378" s="10">
        <f t="shared" si="48"/>
        <v>1.0924981791697014E-2</v>
      </c>
      <c r="F378" s="10">
        <f t="shared" si="49"/>
        <v>2.8735632183908046E-3</v>
      </c>
      <c r="G378" s="10">
        <f t="shared" si="51"/>
        <v>-0.64444444444444449</v>
      </c>
      <c r="H378" s="18">
        <f t="shared" si="50"/>
        <v>-7.0405438213158537E-3</v>
      </c>
    </row>
    <row r="379" spans="1:8" x14ac:dyDescent="0.2">
      <c r="A379" s="8"/>
      <c r="B379" s="26" t="s">
        <v>357</v>
      </c>
      <c r="C379" s="23">
        <v>1</v>
      </c>
      <c r="D379" s="9">
        <v>3</v>
      </c>
      <c r="E379" s="10">
        <f t="shared" si="48"/>
        <v>2.4277737314882253E-4</v>
      </c>
      <c r="F379" s="10">
        <f t="shared" si="49"/>
        <v>5.3879310344827585E-4</v>
      </c>
      <c r="G379" s="10">
        <f t="shared" si="51"/>
        <v>2</v>
      </c>
      <c r="H379" s="18">
        <f t="shared" si="50"/>
        <v>4.8555474629764507E-4</v>
      </c>
    </row>
    <row r="380" spans="1:8" x14ac:dyDescent="0.2">
      <c r="A380" s="8"/>
      <c r="B380" s="26" t="s">
        <v>358</v>
      </c>
      <c r="C380" s="23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477</v>
      </c>
      <c r="D382" s="9">
        <v>383</v>
      </c>
      <c r="E382" s="10">
        <f t="shared" si="48"/>
        <v>0.11580480699198835</v>
      </c>
      <c r="F382" s="10">
        <f t="shared" si="49"/>
        <v>6.878591954022989E-2</v>
      </c>
      <c r="G382" s="10">
        <f t="shared" si="51"/>
        <v>-0.1970649895178197</v>
      </c>
      <c r="H382" s="18">
        <f t="shared" si="50"/>
        <v>-2.2821073075989316E-2</v>
      </c>
    </row>
    <row r="383" spans="1:8" x14ac:dyDescent="0.2">
      <c r="A383" s="8"/>
      <c r="B383" s="26" t="s">
        <v>361</v>
      </c>
      <c r="C383" s="23">
        <v>50</v>
      </c>
      <c r="D383" s="9">
        <v>0</v>
      </c>
      <c r="E383" s="10">
        <f t="shared" si="48"/>
        <v>1.2138868657441126E-2</v>
      </c>
      <c r="F383" s="10" t="str">
        <f t="shared" si="49"/>
        <v/>
      </c>
      <c r="G383" s="10">
        <f t="shared" si="51"/>
        <v>-1</v>
      </c>
      <c r="H383" s="18">
        <f t="shared" si="50"/>
        <v>-1.2138868657441126E-2</v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34</v>
      </c>
      <c r="D385" s="9">
        <v>4</v>
      </c>
      <c r="E385" s="10">
        <f t="shared" si="48"/>
        <v>8.2544306870599663E-3</v>
      </c>
      <c r="F385" s="10">
        <f t="shared" si="49"/>
        <v>7.1839080459770114E-4</v>
      </c>
      <c r="G385" s="10">
        <f t="shared" si="51"/>
        <v>-0.88235294117647056</v>
      </c>
      <c r="H385" s="18">
        <f t="shared" si="50"/>
        <v>-7.2833211944646759E-3</v>
      </c>
    </row>
    <row r="386" spans="1:8" x14ac:dyDescent="0.2">
      <c r="A386" s="8"/>
      <c r="B386" s="26" t="s">
        <v>364</v>
      </c>
      <c r="C386" s="23">
        <v>157</v>
      </c>
      <c r="D386" s="9">
        <v>274</v>
      </c>
      <c r="E386" s="10">
        <f t="shared" si="48"/>
        <v>3.811604758436514E-2</v>
      </c>
      <c r="F386" s="10">
        <f t="shared" si="49"/>
        <v>4.9209770114942528E-2</v>
      </c>
      <c r="G386" s="10">
        <f t="shared" si="51"/>
        <v>0.74522292993630568</v>
      </c>
      <c r="H386" s="18">
        <f t="shared" si="50"/>
        <v>2.8404952658412235E-2</v>
      </c>
    </row>
    <row r="387" spans="1:8" x14ac:dyDescent="0.2">
      <c r="A387" s="8"/>
      <c r="B387" s="26" t="s">
        <v>365</v>
      </c>
      <c r="C387" s="23">
        <v>4</v>
      </c>
      <c r="D387" s="9">
        <v>3</v>
      </c>
      <c r="E387" s="10">
        <f t="shared" si="48"/>
        <v>9.7110949259529014E-4</v>
      </c>
      <c r="F387" s="10">
        <f t="shared" si="49"/>
        <v>5.3879310344827585E-4</v>
      </c>
      <c r="G387" s="10">
        <f t="shared" si="51"/>
        <v>-0.25</v>
      </c>
      <c r="H387" s="18">
        <f t="shared" si="50"/>
        <v>-2.4277737314882253E-4</v>
      </c>
    </row>
    <row r="388" spans="1:8" x14ac:dyDescent="0.2">
      <c r="A388" s="8"/>
      <c r="B388" s="26" t="s">
        <v>366</v>
      </c>
      <c r="C388" s="23">
        <v>0</v>
      </c>
      <c r="D388" s="9">
        <v>70</v>
      </c>
      <c r="E388" s="10" t="str">
        <f t="shared" si="48"/>
        <v/>
      </c>
      <c r="F388" s="10">
        <f t="shared" si="49"/>
        <v>1.257183908045977E-2</v>
      </c>
      <c r="G388" s="10">
        <f t="shared" si="51"/>
        <v>1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1</v>
      </c>
      <c r="D389" s="9">
        <v>2</v>
      </c>
      <c r="E389" s="10">
        <f t="shared" si="48"/>
        <v>2.4277737314882253E-4</v>
      </c>
      <c r="F389" s="10">
        <f t="shared" si="49"/>
        <v>3.5919540229885057E-4</v>
      </c>
      <c r="G389" s="10">
        <f t="shared" si="51"/>
        <v>1</v>
      </c>
      <c r="H389" s="18">
        <f t="shared" si="50"/>
        <v>2.4277737314882253E-4</v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1</v>
      </c>
      <c r="E391" s="10" t="str">
        <f t="shared" si="48"/>
        <v/>
      </c>
      <c r="F391" s="10">
        <f t="shared" si="49"/>
        <v>1.7959770114942528E-4</v>
      </c>
      <c r="G391" s="10">
        <f t="shared" si="51"/>
        <v>1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2</v>
      </c>
      <c r="D392" s="9">
        <v>1</v>
      </c>
      <c r="E392" s="10">
        <f t="shared" si="48"/>
        <v>4.8555474629764507E-4</v>
      </c>
      <c r="F392" s="10">
        <f t="shared" si="49"/>
        <v>1.7959770114942528E-4</v>
      </c>
      <c r="G392" s="10">
        <f t="shared" si="51"/>
        <v>-0.5</v>
      </c>
      <c r="H392" s="18">
        <f t="shared" si="50"/>
        <v>-2.4277737314882253E-4</v>
      </c>
    </row>
    <row r="393" spans="1:8" x14ac:dyDescent="0.2">
      <c r="A393" s="8"/>
      <c r="B393" s="26" t="s">
        <v>371</v>
      </c>
      <c r="C393" s="23">
        <v>1</v>
      </c>
      <c r="D393" s="9">
        <v>18</v>
      </c>
      <c r="E393" s="10">
        <f t="shared" si="48"/>
        <v>2.4277737314882253E-4</v>
      </c>
      <c r="F393" s="10">
        <f t="shared" si="49"/>
        <v>3.2327586206896551E-3</v>
      </c>
      <c r="G393" s="10">
        <f t="shared" si="51"/>
        <v>17</v>
      </c>
      <c r="H393" s="18">
        <f t="shared" si="50"/>
        <v>4.1272153435299832E-3</v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0</v>
      </c>
      <c r="D395" s="9">
        <v>34</v>
      </c>
      <c r="E395" s="10" t="str">
        <f t="shared" si="48"/>
        <v/>
      </c>
      <c r="F395" s="10">
        <f t="shared" si="49"/>
        <v>6.1063218390804601E-3</v>
      </c>
      <c r="G395" s="10">
        <f t="shared" si="51"/>
        <v>1</v>
      </c>
      <c r="H395" s="18" t="str">
        <f t="shared" si="50"/>
        <v/>
      </c>
    </row>
    <row r="396" spans="1:8" ht="25.5" x14ac:dyDescent="0.2">
      <c r="A396" s="8"/>
      <c r="B396" s="26" t="s">
        <v>374</v>
      </c>
      <c r="C396" s="23">
        <v>20</v>
      </c>
      <c r="D396" s="9">
        <v>9</v>
      </c>
      <c r="E396" s="10">
        <f t="shared" si="48"/>
        <v>4.8555474629764506E-3</v>
      </c>
      <c r="F396" s="10">
        <f t="shared" si="49"/>
        <v>1.6163793103448276E-3</v>
      </c>
      <c r="G396" s="10">
        <f t="shared" si="51"/>
        <v>-0.55000000000000004</v>
      </c>
      <c r="H396" s="18">
        <f t="shared" si="50"/>
        <v>-2.6705511046370479E-3</v>
      </c>
    </row>
    <row r="397" spans="1:8" x14ac:dyDescent="0.2">
      <c r="A397" s="8"/>
      <c r="B397" s="26" t="s">
        <v>375</v>
      </c>
      <c r="C397" s="23">
        <v>11</v>
      </c>
      <c r="D397" s="9">
        <v>24</v>
      </c>
      <c r="E397" s="10">
        <f t="shared" si="48"/>
        <v>2.6705511046370479E-3</v>
      </c>
      <c r="F397" s="10">
        <f t="shared" si="49"/>
        <v>4.3103448275862068E-3</v>
      </c>
      <c r="G397" s="10">
        <f t="shared" si="51"/>
        <v>1.1818181818181819</v>
      </c>
      <c r="H397" s="18">
        <f t="shared" si="50"/>
        <v>3.1561058509346931E-3</v>
      </c>
    </row>
    <row r="398" spans="1:8" x14ac:dyDescent="0.2">
      <c r="A398" s="8"/>
      <c r="B398" s="26" t="s">
        <v>376</v>
      </c>
      <c r="C398" s="23">
        <v>1</v>
      </c>
      <c r="D398" s="9">
        <v>0</v>
      </c>
      <c r="E398" s="10">
        <f t="shared" si="48"/>
        <v>2.4277737314882253E-4</v>
      </c>
      <c r="F398" s="10" t="str">
        <f t="shared" si="49"/>
        <v/>
      </c>
      <c r="G398" s="10">
        <f t="shared" si="51"/>
        <v>-1</v>
      </c>
      <c r="H398" s="18">
        <f t="shared" si="50"/>
        <v>-2.4277737314882253E-4</v>
      </c>
    </row>
    <row r="399" spans="1:8" x14ac:dyDescent="0.2">
      <c r="A399" s="8"/>
      <c r="B399" s="26" t="s">
        <v>377</v>
      </c>
      <c r="C399" s="23">
        <v>1</v>
      </c>
      <c r="D399" s="9">
        <v>0</v>
      </c>
      <c r="E399" s="10">
        <f t="shared" si="48"/>
        <v>2.4277737314882253E-4</v>
      </c>
      <c r="F399" s="10" t="str">
        <f t="shared" si="49"/>
        <v/>
      </c>
      <c r="G399" s="10">
        <f t="shared" si="51"/>
        <v>-1</v>
      </c>
      <c r="H399" s="18">
        <f t="shared" si="50"/>
        <v>-2.4277737314882253E-4</v>
      </c>
    </row>
    <row r="400" spans="1:8" x14ac:dyDescent="0.2">
      <c r="A400" s="8"/>
      <c r="B400" s="26" t="s">
        <v>378</v>
      </c>
      <c r="C400" s="23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121</v>
      </c>
      <c r="D401" s="9">
        <v>29</v>
      </c>
      <c r="E401" s="10">
        <f t="shared" si="48"/>
        <v>2.9376062151007527E-2</v>
      </c>
      <c r="F401" s="10">
        <f t="shared" si="49"/>
        <v>5.208333333333333E-3</v>
      </c>
      <c r="G401" s="10">
        <f t="shared" si="51"/>
        <v>-0.76033057851239672</v>
      </c>
      <c r="H401" s="18">
        <f t="shared" si="50"/>
        <v>-2.2335518329691675E-2</v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8" t="str">
        <f t="shared" si="50"/>
        <v/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472</v>
      </c>
      <c r="D410" s="9">
        <v>457</v>
      </c>
      <c r="E410" s="10">
        <f t="shared" si="48"/>
        <v>0.11459092012624424</v>
      </c>
      <c r="F410" s="10">
        <f t="shared" si="49"/>
        <v>8.2076149425287362E-2</v>
      </c>
      <c r="G410" s="10">
        <f t="shared" si="51"/>
        <v>-3.1779661016949151E-2</v>
      </c>
      <c r="H410" s="18">
        <f t="shared" si="50"/>
        <v>-3.6416605972323379E-3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133</v>
      </c>
      <c r="D413" s="9">
        <v>81</v>
      </c>
      <c r="E413" s="10">
        <f t="shared" si="48"/>
        <v>3.2289390628793394E-2</v>
      </c>
      <c r="F413" s="10">
        <f t="shared" si="49"/>
        <v>1.4547413793103448E-2</v>
      </c>
      <c r="G413" s="10">
        <f t="shared" si="51"/>
        <v>-0.39097744360902253</v>
      </c>
      <c r="H413" s="18">
        <f t="shared" si="50"/>
        <v>-1.2624423403738769E-2</v>
      </c>
    </row>
    <row r="414" spans="1:8" x14ac:dyDescent="0.2">
      <c r="A414" s="8"/>
      <c r="B414" s="26" t="s">
        <v>392</v>
      </c>
      <c r="C414" s="23">
        <v>371</v>
      </c>
      <c r="D414" s="9">
        <v>635</v>
      </c>
      <c r="E414" s="10">
        <f t="shared" si="48"/>
        <v>9.0070405438213152E-2</v>
      </c>
      <c r="F414" s="10">
        <f t="shared" si="49"/>
        <v>0.11404454022988506</v>
      </c>
      <c r="G414" s="10">
        <f t="shared" si="51"/>
        <v>0.71159029649595684</v>
      </c>
      <c r="H414" s="18">
        <f t="shared" si="50"/>
        <v>6.4093226511289139E-2</v>
      </c>
    </row>
    <row r="415" spans="1:8" x14ac:dyDescent="0.2">
      <c r="A415" s="8"/>
      <c r="B415" s="26" t="s">
        <v>393</v>
      </c>
      <c r="C415" s="23">
        <v>108</v>
      </c>
      <c r="D415" s="9">
        <v>58</v>
      </c>
      <c r="E415" s="10">
        <f t="shared" si="48"/>
        <v>2.6219956300072834E-2</v>
      </c>
      <c r="F415" s="10">
        <f t="shared" si="49"/>
        <v>1.0416666666666666E-2</v>
      </c>
      <c r="G415" s="10">
        <f t="shared" si="51"/>
        <v>-0.46296296296296297</v>
      </c>
      <c r="H415" s="18">
        <f t="shared" si="50"/>
        <v>-1.2138868657441126E-2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0</v>
      </c>
      <c r="D417" s="9">
        <v>29</v>
      </c>
      <c r="E417" s="10" t="str">
        <f t="shared" si="48"/>
        <v/>
      </c>
      <c r="F417" s="10">
        <f t="shared" si="49"/>
        <v>5.208333333333333E-3</v>
      </c>
      <c r="G417" s="10">
        <f t="shared" si="51"/>
        <v>1</v>
      </c>
      <c r="H417" s="18" t="str">
        <f t="shared" si="50"/>
        <v/>
      </c>
    </row>
    <row r="418" spans="1:8" ht="25.5" x14ac:dyDescent="0.2">
      <c r="A418" s="8"/>
      <c r="B418" s="26" t="s">
        <v>396</v>
      </c>
      <c r="C418" s="23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36</v>
      </c>
      <c r="D419" s="9">
        <v>2</v>
      </c>
      <c r="E419" s="10">
        <f t="shared" si="48"/>
        <v>8.7399854333576107E-3</v>
      </c>
      <c r="F419" s="10">
        <f t="shared" si="49"/>
        <v>3.5919540229885057E-4</v>
      </c>
      <c r="G419" s="10">
        <f t="shared" si="51"/>
        <v>-0.94444444444444442</v>
      </c>
      <c r="H419" s="18">
        <f t="shared" si="50"/>
        <v>-8.2544306870599646E-3</v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1</v>
      </c>
      <c r="E423" s="10" t="str">
        <f t="shared" si="48"/>
        <v/>
      </c>
      <c r="F423" s="10">
        <f t="shared" si="49"/>
        <v>1.7959770114942528E-4</v>
      </c>
      <c r="G423" s="10">
        <f t="shared" si="51"/>
        <v>1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11</v>
      </c>
      <c r="D424" s="9">
        <v>8</v>
      </c>
      <c r="E424" s="10">
        <f t="shared" si="48"/>
        <v>2.6705511046370479E-3</v>
      </c>
      <c r="F424" s="10">
        <f t="shared" si="49"/>
        <v>1.4367816091954023E-3</v>
      </c>
      <c r="G424" s="10">
        <f t="shared" si="51"/>
        <v>-0.27272727272727271</v>
      </c>
      <c r="H424" s="18">
        <f t="shared" si="50"/>
        <v>-7.2833211944646752E-4</v>
      </c>
    </row>
    <row r="425" spans="1:8" x14ac:dyDescent="0.2">
      <c r="A425" s="8"/>
      <c r="B425" s="26" t="s">
        <v>403</v>
      </c>
      <c r="C425" s="23">
        <v>10</v>
      </c>
      <c r="D425" s="9">
        <v>6</v>
      </c>
      <c r="E425" s="10">
        <f t="shared" si="48"/>
        <v>2.4277737314882253E-3</v>
      </c>
      <c r="F425" s="10">
        <f t="shared" si="49"/>
        <v>1.0775862068965517E-3</v>
      </c>
      <c r="G425" s="10">
        <f t="shared" si="51"/>
        <v>-0.4</v>
      </c>
      <c r="H425" s="18">
        <f t="shared" si="50"/>
        <v>-9.7110949259529014E-4</v>
      </c>
    </row>
    <row r="426" spans="1:8" x14ac:dyDescent="0.2">
      <c r="A426" s="8"/>
      <c r="B426" s="26" t="s">
        <v>404</v>
      </c>
      <c r="C426" s="23">
        <v>42</v>
      </c>
      <c r="D426" s="9">
        <v>32</v>
      </c>
      <c r="E426" s="10">
        <f t="shared" ref="E426:E489" si="52">+IF(C426=0,"",C426/C$362)</f>
        <v>1.0196649672250545E-2</v>
      </c>
      <c r="F426" s="10">
        <f t="shared" ref="F426:F489" si="53">+IF(D426=0,"",D426/D$362)</f>
        <v>5.7471264367816091E-3</v>
      </c>
      <c r="G426" s="10">
        <f t="shared" si="51"/>
        <v>-0.23809523809523808</v>
      </c>
      <c r="H426" s="18">
        <f t="shared" ref="H426:H489" si="54">+IF(OR(AND(E426=""),(G426="")),"",E426*G426)</f>
        <v>-2.4277737314882249E-3</v>
      </c>
    </row>
    <row r="427" spans="1:8" x14ac:dyDescent="0.2">
      <c r="A427" s="8"/>
      <c r="B427" s="26" t="s">
        <v>405</v>
      </c>
      <c r="C427" s="23">
        <v>6</v>
      </c>
      <c r="D427" s="9">
        <v>1</v>
      </c>
      <c r="E427" s="10">
        <f t="shared" si="52"/>
        <v>1.4566642388929353E-3</v>
      </c>
      <c r="F427" s="10">
        <f t="shared" si="53"/>
        <v>1.7959770114942528E-4</v>
      </c>
      <c r="G427" s="10">
        <f t="shared" ref="G427:G490" si="55">+IF(AND(C427=0,D427=0)," ",IF(C427=0,1,IF(D427=0,-1,(D427-C427)/C427)))</f>
        <v>-0.83333333333333337</v>
      </c>
      <c r="H427" s="18">
        <f t="shared" si="54"/>
        <v>-1.2138868657441129E-3</v>
      </c>
    </row>
    <row r="428" spans="1:8" x14ac:dyDescent="0.2">
      <c r="A428" s="8"/>
      <c r="B428" s="26" t="s">
        <v>406</v>
      </c>
      <c r="C428" s="23">
        <v>10</v>
      </c>
      <c r="D428" s="9">
        <v>6</v>
      </c>
      <c r="E428" s="10">
        <f t="shared" si="52"/>
        <v>2.4277737314882253E-3</v>
      </c>
      <c r="F428" s="10">
        <f t="shared" si="53"/>
        <v>1.0775862068965517E-3</v>
      </c>
      <c r="G428" s="10">
        <f t="shared" si="55"/>
        <v>-0.4</v>
      </c>
      <c r="H428" s="18">
        <f t="shared" si="54"/>
        <v>-9.7110949259529014E-4</v>
      </c>
    </row>
    <row r="429" spans="1:8" x14ac:dyDescent="0.2">
      <c r="A429" s="8"/>
      <c r="B429" s="26" t="s">
        <v>407</v>
      </c>
      <c r="C429" s="23">
        <v>13</v>
      </c>
      <c r="D429" s="9">
        <v>7</v>
      </c>
      <c r="E429" s="10">
        <f t="shared" si="52"/>
        <v>3.1561058509346927E-3</v>
      </c>
      <c r="F429" s="10">
        <f t="shared" si="53"/>
        <v>1.257183908045977E-3</v>
      </c>
      <c r="G429" s="10">
        <f t="shared" si="55"/>
        <v>-0.46153846153846156</v>
      </c>
      <c r="H429" s="18">
        <f t="shared" si="54"/>
        <v>-1.4566642388929353E-3</v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345</v>
      </c>
      <c r="D437" s="9">
        <v>801</v>
      </c>
      <c r="E437" s="10">
        <f t="shared" si="52"/>
        <v>8.3758193736343772E-2</v>
      </c>
      <c r="F437" s="10">
        <f t="shared" si="53"/>
        <v>0.14385775862068967</v>
      </c>
      <c r="G437" s="10">
        <f t="shared" si="55"/>
        <v>1.3217391304347825</v>
      </c>
      <c r="H437" s="18">
        <f t="shared" si="54"/>
        <v>0.11070648215586307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4</v>
      </c>
      <c r="D441" s="9">
        <v>2</v>
      </c>
      <c r="E441" s="10">
        <f t="shared" si="52"/>
        <v>9.7110949259529014E-4</v>
      </c>
      <c r="F441" s="10">
        <f t="shared" si="53"/>
        <v>3.5919540229885057E-4</v>
      </c>
      <c r="G441" s="10">
        <f t="shared" si="55"/>
        <v>-0.5</v>
      </c>
      <c r="H441" s="18">
        <f t="shared" si="54"/>
        <v>-4.8555474629764507E-4</v>
      </c>
    </row>
    <row r="442" spans="1:8" x14ac:dyDescent="0.2">
      <c r="A442" s="8"/>
      <c r="B442" s="26" t="s">
        <v>420</v>
      </c>
      <c r="C442" s="23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4</v>
      </c>
      <c r="D445" s="9">
        <v>2</v>
      </c>
      <c r="E445" s="10">
        <f t="shared" si="52"/>
        <v>9.7110949259529014E-4</v>
      </c>
      <c r="F445" s="10">
        <f t="shared" si="53"/>
        <v>3.5919540229885057E-4</v>
      </c>
      <c r="G445" s="10">
        <f t="shared" si="55"/>
        <v>-0.5</v>
      </c>
      <c r="H445" s="18">
        <f t="shared" si="54"/>
        <v>-4.8555474629764507E-4</v>
      </c>
    </row>
    <row r="446" spans="1:8" x14ac:dyDescent="0.2">
      <c r="A446" s="8"/>
      <c r="B446" s="26" t="s">
        <v>424</v>
      </c>
      <c r="C446" s="23">
        <v>201</v>
      </c>
      <c r="D446" s="9">
        <v>0</v>
      </c>
      <c r="E446" s="10">
        <f t="shared" si="52"/>
        <v>4.879825200291333E-2</v>
      </c>
      <c r="F446" s="10" t="str">
        <f t="shared" si="53"/>
        <v/>
      </c>
      <c r="G446" s="10">
        <f t="shared" si="55"/>
        <v>-1</v>
      </c>
      <c r="H446" s="18">
        <f t="shared" si="54"/>
        <v>-4.879825200291333E-2</v>
      </c>
    </row>
    <row r="447" spans="1:8" x14ac:dyDescent="0.2">
      <c r="A447" s="8"/>
      <c r="B447" s="26" t="s">
        <v>425</v>
      </c>
      <c r="C447" s="23">
        <v>10</v>
      </c>
      <c r="D447" s="9">
        <v>0</v>
      </c>
      <c r="E447" s="10">
        <f t="shared" si="52"/>
        <v>2.4277737314882253E-3</v>
      </c>
      <c r="F447" s="10" t="str">
        <f t="shared" si="53"/>
        <v/>
      </c>
      <c r="G447" s="10">
        <f t="shared" si="55"/>
        <v>-1</v>
      </c>
      <c r="H447" s="18">
        <f t="shared" si="54"/>
        <v>-2.4277737314882253E-3</v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8" t="str">
        <f t="shared" si="54"/>
        <v/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8" t="str">
        <f t="shared" si="54"/>
        <v/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8" t="str">
        <f t="shared" si="54"/>
        <v/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8" t="str">
        <f t="shared" si="54"/>
        <v/>
      </c>
    </row>
    <row r="461" spans="1:8" x14ac:dyDescent="0.2">
      <c r="A461" s="8"/>
      <c r="B461" s="26" t="s">
        <v>439</v>
      </c>
      <c r="C461" s="23">
        <v>1</v>
      </c>
      <c r="D461" s="9">
        <v>275</v>
      </c>
      <c r="E461" s="10">
        <f t="shared" si="52"/>
        <v>2.4277737314882253E-4</v>
      </c>
      <c r="F461" s="10">
        <f t="shared" si="53"/>
        <v>4.9389367816091954E-2</v>
      </c>
      <c r="G461" s="10">
        <f t="shared" si="55"/>
        <v>274</v>
      </c>
      <c r="H461" s="18">
        <f t="shared" si="54"/>
        <v>6.6521000242777378E-2</v>
      </c>
    </row>
    <row r="462" spans="1:8" x14ac:dyDescent="0.2">
      <c r="A462" s="8"/>
      <c r="B462" s="26" t="s">
        <v>440</v>
      </c>
      <c r="C462" s="23">
        <v>3</v>
      </c>
      <c r="D462" s="9">
        <v>19</v>
      </c>
      <c r="E462" s="10">
        <f t="shared" si="52"/>
        <v>7.2833211944646763E-4</v>
      </c>
      <c r="F462" s="10">
        <f t="shared" si="53"/>
        <v>3.4123563218390806E-3</v>
      </c>
      <c r="G462" s="10">
        <f t="shared" si="55"/>
        <v>5.333333333333333</v>
      </c>
      <c r="H462" s="18">
        <f t="shared" si="54"/>
        <v>3.8844379703811605E-3</v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1</v>
      </c>
      <c r="D464" s="9">
        <v>29</v>
      </c>
      <c r="E464" s="10">
        <f t="shared" si="52"/>
        <v>2.4277737314882253E-4</v>
      </c>
      <c r="F464" s="10">
        <f t="shared" si="53"/>
        <v>5.208333333333333E-3</v>
      </c>
      <c r="G464" s="10">
        <f t="shared" si="55"/>
        <v>28</v>
      </c>
      <c r="H464" s="18">
        <f t="shared" si="54"/>
        <v>6.7977664481670306E-3</v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1</v>
      </c>
      <c r="E471" s="10" t="str">
        <f t="shared" si="52"/>
        <v/>
      </c>
      <c r="F471" s="10">
        <f t="shared" si="53"/>
        <v>1.7959770114942528E-4</v>
      </c>
      <c r="G471" s="10">
        <f t="shared" si="55"/>
        <v>1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10</v>
      </c>
      <c r="D472" s="9">
        <v>26</v>
      </c>
      <c r="E472" s="10">
        <f t="shared" si="52"/>
        <v>2.4277737314882253E-3</v>
      </c>
      <c r="F472" s="10">
        <f t="shared" si="53"/>
        <v>4.6695402298850578E-3</v>
      </c>
      <c r="G472" s="10">
        <f t="shared" si="55"/>
        <v>1.6</v>
      </c>
      <c r="H472" s="18">
        <f t="shared" si="54"/>
        <v>3.8844379703811605E-3</v>
      </c>
    </row>
    <row r="473" spans="1:8" x14ac:dyDescent="0.2">
      <c r="A473" s="8"/>
      <c r="B473" s="26" t="s">
        <v>451</v>
      </c>
      <c r="C473" s="23">
        <v>1</v>
      </c>
      <c r="D473" s="9">
        <v>6</v>
      </c>
      <c r="E473" s="10">
        <f t="shared" si="52"/>
        <v>2.4277737314882253E-4</v>
      </c>
      <c r="F473" s="10">
        <f t="shared" si="53"/>
        <v>1.0775862068965517E-3</v>
      </c>
      <c r="G473" s="10">
        <f t="shared" si="55"/>
        <v>5</v>
      </c>
      <c r="H473" s="18">
        <f t="shared" si="54"/>
        <v>1.2138868657441126E-3</v>
      </c>
    </row>
    <row r="474" spans="1:8" x14ac:dyDescent="0.2">
      <c r="A474" s="8"/>
      <c r="B474" s="26" t="s">
        <v>452</v>
      </c>
      <c r="C474" s="23">
        <v>16</v>
      </c>
      <c r="D474" s="9">
        <v>13</v>
      </c>
      <c r="E474" s="10">
        <f t="shared" si="52"/>
        <v>3.8844379703811605E-3</v>
      </c>
      <c r="F474" s="10">
        <f t="shared" si="53"/>
        <v>2.3347701149425289E-3</v>
      </c>
      <c r="G474" s="10">
        <f t="shared" si="55"/>
        <v>-0.1875</v>
      </c>
      <c r="H474" s="18">
        <f t="shared" si="54"/>
        <v>-7.2833211944646763E-4</v>
      </c>
    </row>
    <row r="475" spans="1:8" x14ac:dyDescent="0.2">
      <c r="A475" s="8"/>
      <c r="B475" s="26" t="s">
        <v>453</v>
      </c>
      <c r="C475" s="23">
        <v>19</v>
      </c>
      <c r="D475" s="9">
        <v>8</v>
      </c>
      <c r="E475" s="10">
        <f t="shared" si="52"/>
        <v>4.6127700898276284E-3</v>
      </c>
      <c r="F475" s="10">
        <f t="shared" si="53"/>
        <v>1.4367816091954023E-3</v>
      </c>
      <c r="G475" s="10">
        <f t="shared" si="55"/>
        <v>-0.57894736842105265</v>
      </c>
      <c r="H475" s="18">
        <f t="shared" si="54"/>
        <v>-2.6705511046370483E-3</v>
      </c>
    </row>
    <row r="476" spans="1:8" x14ac:dyDescent="0.2">
      <c r="A476" s="8"/>
      <c r="B476" s="26" t="s">
        <v>454</v>
      </c>
      <c r="C476" s="23">
        <v>114</v>
      </c>
      <c r="D476" s="9">
        <v>0</v>
      </c>
      <c r="E476" s="10">
        <f t="shared" si="52"/>
        <v>2.7676620538965767E-2</v>
      </c>
      <c r="F476" s="10" t="str">
        <f t="shared" si="53"/>
        <v/>
      </c>
      <c r="G476" s="10">
        <f t="shared" si="55"/>
        <v>-1</v>
      </c>
      <c r="H476" s="18">
        <f t="shared" si="54"/>
        <v>-2.7676620538965767E-2</v>
      </c>
    </row>
    <row r="477" spans="1:8" ht="25.5" x14ac:dyDescent="0.2">
      <c r="A477" s="8"/>
      <c r="B477" s="26" t="s">
        <v>455</v>
      </c>
      <c r="C477" s="23">
        <v>2</v>
      </c>
      <c r="D477" s="9">
        <v>0</v>
      </c>
      <c r="E477" s="10">
        <f t="shared" si="52"/>
        <v>4.8555474629764507E-4</v>
      </c>
      <c r="F477" s="10" t="str">
        <f t="shared" si="53"/>
        <v/>
      </c>
      <c r="G477" s="10">
        <f t="shared" si="55"/>
        <v>-1</v>
      </c>
      <c r="H477" s="18">
        <f t="shared" si="54"/>
        <v>-4.8555474629764507E-4</v>
      </c>
    </row>
    <row r="478" spans="1:8" ht="25.5" x14ac:dyDescent="0.2">
      <c r="A478" s="8"/>
      <c r="B478" s="26" t="s">
        <v>456</v>
      </c>
      <c r="C478" s="23">
        <v>2</v>
      </c>
      <c r="D478" s="9">
        <v>2</v>
      </c>
      <c r="E478" s="10">
        <f t="shared" si="52"/>
        <v>4.8555474629764507E-4</v>
      </c>
      <c r="F478" s="10">
        <f t="shared" si="53"/>
        <v>3.5919540229885057E-4</v>
      </c>
      <c r="G478" s="10">
        <f t="shared" si="55"/>
        <v>0</v>
      </c>
      <c r="H478" s="18">
        <f t="shared" si="54"/>
        <v>0</v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0</v>
      </c>
      <c r="D480" s="9">
        <v>3</v>
      </c>
      <c r="E480" s="10" t="str">
        <f t="shared" si="52"/>
        <v/>
      </c>
      <c r="F480" s="10">
        <f t="shared" si="53"/>
        <v>5.3879310344827585E-4</v>
      </c>
      <c r="G480" s="10">
        <f t="shared" si="55"/>
        <v>1</v>
      </c>
      <c r="H480" s="18" t="str">
        <f t="shared" si="54"/>
        <v/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1</v>
      </c>
      <c r="D482" s="9">
        <v>2</v>
      </c>
      <c r="E482" s="10">
        <f t="shared" si="52"/>
        <v>2.4277737314882253E-4</v>
      </c>
      <c r="F482" s="10">
        <f t="shared" si="53"/>
        <v>3.5919540229885057E-4</v>
      </c>
      <c r="G482" s="10">
        <f t="shared" si="55"/>
        <v>1</v>
      </c>
      <c r="H482" s="18">
        <f t="shared" si="54"/>
        <v>2.4277737314882253E-4</v>
      </c>
    </row>
    <row r="483" spans="1:8" x14ac:dyDescent="0.2">
      <c r="A483" s="8"/>
      <c r="B483" s="26" t="s">
        <v>461</v>
      </c>
      <c r="C483" s="23">
        <v>36</v>
      </c>
      <c r="D483" s="9">
        <v>3</v>
      </c>
      <c r="E483" s="10">
        <f t="shared" si="52"/>
        <v>8.7399854333576107E-3</v>
      </c>
      <c r="F483" s="10">
        <f t="shared" si="53"/>
        <v>5.3879310344827585E-4</v>
      </c>
      <c r="G483" s="10">
        <f t="shared" si="55"/>
        <v>-0.91666666666666663</v>
      </c>
      <c r="H483" s="18">
        <f t="shared" si="54"/>
        <v>-8.0116533139111424E-3</v>
      </c>
    </row>
    <row r="484" spans="1:8" x14ac:dyDescent="0.2">
      <c r="A484" s="8"/>
      <c r="B484" s="26" t="s">
        <v>462</v>
      </c>
      <c r="C484" s="23">
        <v>67</v>
      </c>
      <c r="D484" s="9">
        <v>469</v>
      </c>
      <c r="E484" s="10">
        <f t="shared" si="52"/>
        <v>1.6266084000971109E-2</v>
      </c>
      <c r="F484" s="10">
        <f t="shared" si="53"/>
        <v>8.4231321839080456E-2</v>
      </c>
      <c r="G484" s="10">
        <f t="shared" si="55"/>
        <v>6</v>
      </c>
      <c r="H484" s="18">
        <f t="shared" si="54"/>
        <v>9.7596504005826645E-2</v>
      </c>
    </row>
    <row r="485" spans="1:8" x14ac:dyDescent="0.2">
      <c r="A485" s="8"/>
      <c r="B485" s="26" t="s">
        <v>463</v>
      </c>
      <c r="C485" s="23">
        <v>5</v>
      </c>
      <c r="D485" s="9">
        <v>72</v>
      </c>
      <c r="E485" s="10">
        <f t="shared" si="52"/>
        <v>1.2138868657441126E-3</v>
      </c>
      <c r="F485" s="10">
        <f t="shared" si="53"/>
        <v>1.2931034482758621E-2</v>
      </c>
      <c r="G485" s="10">
        <f t="shared" si="55"/>
        <v>13.4</v>
      </c>
      <c r="H485" s="18">
        <f t="shared" si="54"/>
        <v>1.6266084000971109E-2</v>
      </c>
    </row>
    <row r="486" spans="1:8" x14ac:dyDescent="0.2">
      <c r="A486" s="8"/>
      <c r="B486" s="26" t="s">
        <v>464</v>
      </c>
      <c r="C486" s="23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8" t="str">
        <f t="shared" si="54"/>
        <v/>
      </c>
    </row>
    <row r="488" spans="1:8" x14ac:dyDescent="0.2">
      <c r="A488" s="8"/>
      <c r="B488" s="26" t="s">
        <v>466</v>
      </c>
      <c r="C488" s="23">
        <v>6</v>
      </c>
      <c r="D488" s="9">
        <v>0</v>
      </c>
      <c r="E488" s="10">
        <f t="shared" si="52"/>
        <v>1.4566642388929353E-3</v>
      </c>
      <c r="F488" s="10" t="str">
        <f t="shared" si="53"/>
        <v/>
      </c>
      <c r="G488" s="10">
        <f t="shared" si="55"/>
        <v>-1</v>
      </c>
      <c r="H488" s="18">
        <f t="shared" si="54"/>
        <v>-1.4566642388929353E-3</v>
      </c>
    </row>
    <row r="489" spans="1:8" x14ac:dyDescent="0.2">
      <c r="A489" s="8"/>
      <c r="B489" s="26" t="s">
        <v>467</v>
      </c>
      <c r="C489" s="23">
        <v>3</v>
      </c>
      <c r="D489" s="9">
        <v>2</v>
      </c>
      <c r="E489" s="10">
        <f t="shared" si="52"/>
        <v>7.2833211944646763E-4</v>
      </c>
      <c r="F489" s="10">
        <f t="shared" si="53"/>
        <v>3.5919540229885057E-4</v>
      </c>
      <c r="G489" s="10">
        <f t="shared" si="55"/>
        <v>-0.33333333333333331</v>
      </c>
      <c r="H489" s="18">
        <f t="shared" si="54"/>
        <v>-2.4277737314882253E-4</v>
      </c>
    </row>
    <row r="490" spans="1:8" x14ac:dyDescent="0.2">
      <c r="A490" s="8"/>
      <c r="B490" s="26" t="s">
        <v>468</v>
      </c>
      <c r="C490" s="23">
        <v>28</v>
      </c>
      <c r="D490" s="9">
        <v>38</v>
      </c>
      <c r="E490" s="10">
        <f t="shared" ref="E490:E553" si="56">+IF(C490=0,"",C490/C$362)</f>
        <v>6.7977664481670306E-3</v>
      </c>
      <c r="F490" s="10">
        <f t="shared" ref="F490:F553" si="57">+IF(D490=0,"",D490/D$362)</f>
        <v>6.8247126436781613E-3</v>
      </c>
      <c r="G490" s="10">
        <f t="shared" si="55"/>
        <v>0.35714285714285715</v>
      </c>
      <c r="H490" s="18">
        <f t="shared" ref="H490:H553" si="58">+IF(OR(AND(E490=""),(G490="")),"",E490*G490)</f>
        <v>2.4277737314882253E-3</v>
      </c>
    </row>
    <row r="491" spans="1:8" x14ac:dyDescent="0.2">
      <c r="A491" s="8"/>
      <c r="B491" s="26" t="s">
        <v>469</v>
      </c>
      <c r="C491" s="23">
        <v>3</v>
      </c>
      <c r="D491" s="9">
        <v>0</v>
      </c>
      <c r="E491" s="10">
        <f t="shared" si="56"/>
        <v>7.2833211944646763E-4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8">
        <f t="shared" si="58"/>
        <v>-7.2833211944646763E-4</v>
      </c>
    </row>
    <row r="492" spans="1:8" x14ac:dyDescent="0.2">
      <c r="A492" s="8"/>
      <c r="B492" s="26" t="s">
        <v>470</v>
      </c>
      <c r="C492" s="23">
        <v>2</v>
      </c>
      <c r="D492" s="9">
        <v>0</v>
      </c>
      <c r="E492" s="10">
        <f t="shared" si="56"/>
        <v>4.8555474629764507E-4</v>
      </c>
      <c r="F492" s="10" t="str">
        <f t="shared" si="57"/>
        <v/>
      </c>
      <c r="G492" s="10">
        <f t="shared" si="59"/>
        <v>-1</v>
      </c>
      <c r="H492" s="18">
        <f t="shared" si="58"/>
        <v>-4.8555474629764507E-4</v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100</v>
      </c>
      <c r="D494" s="9">
        <v>0</v>
      </c>
      <c r="E494" s="10">
        <f t="shared" si="56"/>
        <v>2.4277737314882253E-2</v>
      </c>
      <c r="F494" s="10" t="str">
        <f t="shared" si="57"/>
        <v/>
      </c>
      <c r="G494" s="10">
        <f t="shared" si="59"/>
        <v>-1</v>
      </c>
      <c r="H494" s="18">
        <f t="shared" si="58"/>
        <v>-2.4277737314882253E-2</v>
      </c>
    </row>
    <row r="495" spans="1:8" x14ac:dyDescent="0.2">
      <c r="A495" s="8"/>
      <c r="B495" s="26" t="s">
        <v>473</v>
      </c>
      <c r="C495" s="23">
        <v>12</v>
      </c>
      <c r="D495" s="9">
        <v>10</v>
      </c>
      <c r="E495" s="10">
        <f t="shared" si="56"/>
        <v>2.9133284777858705E-3</v>
      </c>
      <c r="F495" s="10">
        <f t="shared" si="57"/>
        <v>1.7959770114942528E-3</v>
      </c>
      <c r="G495" s="10">
        <f t="shared" si="59"/>
        <v>-0.16666666666666666</v>
      </c>
      <c r="H495" s="18">
        <f t="shared" si="58"/>
        <v>-4.8555474629764507E-4</v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40</v>
      </c>
      <c r="D498" s="9">
        <v>56</v>
      </c>
      <c r="E498" s="10">
        <f t="shared" si="56"/>
        <v>9.7110949259529011E-3</v>
      </c>
      <c r="F498" s="10">
        <f t="shared" si="57"/>
        <v>1.0057471264367816E-2</v>
      </c>
      <c r="G498" s="10">
        <f t="shared" si="59"/>
        <v>0.4</v>
      </c>
      <c r="H498" s="18">
        <f t="shared" si="58"/>
        <v>3.8844379703811605E-3</v>
      </c>
    </row>
    <row r="499" spans="1:8" ht="25.5" x14ac:dyDescent="0.2">
      <c r="A499" s="8"/>
      <c r="B499" s="26" t="s">
        <v>477</v>
      </c>
      <c r="C499" s="23">
        <v>4</v>
      </c>
      <c r="D499" s="9">
        <v>4</v>
      </c>
      <c r="E499" s="10">
        <f t="shared" si="56"/>
        <v>9.7110949259529014E-4</v>
      </c>
      <c r="F499" s="10">
        <f t="shared" si="57"/>
        <v>7.1839080459770114E-4</v>
      </c>
      <c r="G499" s="10">
        <f t="shared" si="59"/>
        <v>0</v>
      </c>
      <c r="H499" s="18">
        <f t="shared" si="58"/>
        <v>0</v>
      </c>
    </row>
    <row r="500" spans="1:8" x14ac:dyDescent="0.2">
      <c r="A500" s="8"/>
      <c r="B500" s="26" t="s">
        <v>478</v>
      </c>
      <c r="C500" s="23">
        <v>7</v>
      </c>
      <c r="D500" s="9">
        <v>2</v>
      </c>
      <c r="E500" s="10">
        <f t="shared" si="56"/>
        <v>1.6994416120417577E-3</v>
      </c>
      <c r="F500" s="10">
        <f t="shared" si="57"/>
        <v>3.5919540229885057E-4</v>
      </c>
      <c r="G500" s="10">
        <f t="shared" si="59"/>
        <v>-0.7142857142857143</v>
      </c>
      <c r="H500" s="18">
        <f t="shared" si="58"/>
        <v>-1.2138868657441126E-3</v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7</v>
      </c>
      <c r="D502" s="9">
        <v>5</v>
      </c>
      <c r="E502" s="10">
        <f t="shared" si="56"/>
        <v>1.6994416120417577E-3</v>
      </c>
      <c r="F502" s="10">
        <f t="shared" si="57"/>
        <v>8.9798850574712642E-4</v>
      </c>
      <c r="G502" s="10">
        <f t="shared" si="59"/>
        <v>-0.2857142857142857</v>
      </c>
      <c r="H502" s="18">
        <f t="shared" si="58"/>
        <v>-4.8555474629764501E-4</v>
      </c>
    </row>
    <row r="503" spans="1:8" x14ac:dyDescent="0.2">
      <c r="A503" s="8"/>
      <c r="B503" s="26" t="s">
        <v>481</v>
      </c>
      <c r="C503" s="23">
        <v>21</v>
      </c>
      <c r="D503" s="9">
        <v>18</v>
      </c>
      <c r="E503" s="10">
        <f t="shared" si="56"/>
        <v>5.0983248361252727E-3</v>
      </c>
      <c r="F503" s="10">
        <f t="shared" si="57"/>
        <v>3.2327586206896551E-3</v>
      </c>
      <c r="G503" s="10">
        <f t="shared" si="59"/>
        <v>-0.14285714285714285</v>
      </c>
      <c r="H503" s="18">
        <f t="shared" si="58"/>
        <v>-7.2833211944646752E-4</v>
      </c>
    </row>
    <row r="504" spans="1:8" x14ac:dyDescent="0.2">
      <c r="A504" s="8"/>
      <c r="B504" s="26" t="s">
        <v>482</v>
      </c>
      <c r="C504" s="23">
        <v>4</v>
      </c>
      <c r="D504" s="9">
        <v>2</v>
      </c>
      <c r="E504" s="10">
        <f t="shared" si="56"/>
        <v>9.7110949259529014E-4</v>
      </c>
      <c r="F504" s="10">
        <f t="shared" si="57"/>
        <v>3.5919540229885057E-4</v>
      </c>
      <c r="G504" s="10">
        <f t="shared" si="59"/>
        <v>-0.5</v>
      </c>
      <c r="H504" s="18">
        <f t="shared" si="58"/>
        <v>-4.8555474629764507E-4</v>
      </c>
    </row>
    <row r="505" spans="1:8" x14ac:dyDescent="0.2">
      <c r="A505" s="8"/>
      <c r="B505" s="26" t="s">
        <v>483</v>
      </c>
      <c r="C505" s="23">
        <v>4</v>
      </c>
      <c r="D505" s="9">
        <v>5</v>
      </c>
      <c r="E505" s="10">
        <f t="shared" si="56"/>
        <v>9.7110949259529014E-4</v>
      </c>
      <c r="F505" s="10">
        <f t="shared" si="57"/>
        <v>8.9798850574712642E-4</v>
      </c>
      <c r="G505" s="10">
        <f t="shared" si="59"/>
        <v>0.25</v>
      </c>
      <c r="H505" s="18">
        <f t="shared" si="58"/>
        <v>2.4277737314882253E-4</v>
      </c>
    </row>
    <row r="506" spans="1:8" x14ac:dyDescent="0.2">
      <c r="A506" s="8"/>
      <c r="B506" s="26" t="s">
        <v>484</v>
      </c>
      <c r="C506" s="23">
        <v>1</v>
      </c>
      <c r="D506" s="9">
        <v>0</v>
      </c>
      <c r="E506" s="10">
        <f t="shared" si="56"/>
        <v>2.4277737314882253E-4</v>
      </c>
      <c r="F506" s="10" t="str">
        <f t="shared" si="57"/>
        <v/>
      </c>
      <c r="G506" s="10">
        <f t="shared" si="59"/>
        <v>-1</v>
      </c>
      <c r="H506" s="18">
        <f t="shared" si="58"/>
        <v>-2.4277737314882253E-4</v>
      </c>
    </row>
    <row r="507" spans="1:8" x14ac:dyDescent="0.2">
      <c r="A507" s="8"/>
      <c r="B507" s="26" t="s">
        <v>485</v>
      </c>
      <c r="C507" s="23">
        <v>0</v>
      </c>
      <c r="D507" s="9">
        <v>9</v>
      </c>
      <c r="E507" s="10" t="str">
        <f t="shared" si="56"/>
        <v/>
      </c>
      <c r="F507" s="10">
        <f t="shared" si="57"/>
        <v>1.6163793103448276E-3</v>
      </c>
      <c r="G507" s="10">
        <f t="shared" si="59"/>
        <v>1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7</v>
      </c>
      <c r="D508" s="9">
        <v>16</v>
      </c>
      <c r="E508" s="10">
        <f t="shared" si="56"/>
        <v>1.6994416120417577E-3</v>
      </c>
      <c r="F508" s="10">
        <f t="shared" si="57"/>
        <v>2.8735632183908046E-3</v>
      </c>
      <c r="G508" s="10">
        <f t="shared" si="59"/>
        <v>1.2857142857142858</v>
      </c>
      <c r="H508" s="18">
        <f t="shared" si="58"/>
        <v>2.1849963583394027E-3</v>
      </c>
    </row>
    <row r="509" spans="1:8" x14ac:dyDescent="0.2">
      <c r="A509" s="8"/>
      <c r="B509" s="26" t="s">
        <v>487</v>
      </c>
      <c r="C509" s="23">
        <v>1</v>
      </c>
      <c r="D509" s="9">
        <v>44</v>
      </c>
      <c r="E509" s="10">
        <f t="shared" si="56"/>
        <v>2.4277737314882253E-4</v>
      </c>
      <c r="F509" s="10">
        <f t="shared" si="57"/>
        <v>7.9022988505747134E-3</v>
      </c>
      <c r="G509" s="10">
        <f t="shared" si="59"/>
        <v>43</v>
      </c>
      <c r="H509" s="18">
        <f t="shared" si="58"/>
        <v>1.0439427045399369E-2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1</v>
      </c>
      <c r="D511" s="9">
        <v>0</v>
      </c>
      <c r="E511" s="10">
        <f t="shared" si="56"/>
        <v>2.4277737314882253E-4</v>
      </c>
      <c r="F511" s="10" t="str">
        <f t="shared" si="57"/>
        <v/>
      </c>
      <c r="G511" s="10">
        <f t="shared" si="59"/>
        <v>-1</v>
      </c>
      <c r="H511" s="18">
        <f t="shared" si="58"/>
        <v>-2.4277737314882253E-4</v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89</v>
      </c>
      <c r="E513" s="10" t="str">
        <f t="shared" si="56"/>
        <v/>
      </c>
      <c r="F513" s="10">
        <f t="shared" si="57"/>
        <v>1.598419540229885E-2</v>
      </c>
      <c r="G513" s="10">
        <f t="shared" si="59"/>
        <v>1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2</v>
      </c>
      <c r="D514" s="9">
        <v>0</v>
      </c>
      <c r="E514" s="10">
        <f t="shared" si="56"/>
        <v>4.8555474629764507E-4</v>
      </c>
      <c r="F514" s="10" t="str">
        <f t="shared" si="57"/>
        <v/>
      </c>
      <c r="G514" s="10">
        <f t="shared" si="59"/>
        <v>-1</v>
      </c>
      <c r="H514" s="18">
        <f t="shared" si="58"/>
        <v>-4.8555474629764507E-4</v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8" t="str">
        <f t="shared" si="58"/>
        <v/>
      </c>
    </row>
    <row r="517" spans="1:8" ht="25.5" x14ac:dyDescent="0.2">
      <c r="A517" s="8"/>
      <c r="B517" s="26" t="s">
        <v>495</v>
      </c>
      <c r="C517" s="23">
        <v>1</v>
      </c>
      <c r="D517" s="9">
        <v>1</v>
      </c>
      <c r="E517" s="10">
        <f t="shared" si="56"/>
        <v>2.4277737314882253E-4</v>
      </c>
      <c r="F517" s="10">
        <f t="shared" si="57"/>
        <v>1.7959770114942528E-4</v>
      </c>
      <c r="G517" s="10">
        <f t="shared" si="59"/>
        <v>0</v>
      </c>
      <c r="H517" s="18">
        <f t="shared" si="58"/>
        <v>0</v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8" t="str">
        <f t="shared" si="58"/>
        <v/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3</v>
      </c>
      <c r="D521" s="9">
        <v>0</v>
      </c>
      <c r="E521" s="10">
        <f t="shared" si="56"/>
        <v>7.2833211944646763E-4</v>
      </c>
      <c r="F521" s="10" t="str">
        <f t="shared" si="57"/>
        <v/>
      </c>
      <c r="G521" s="10">
        <f t="shared" si="59"/>
        <v>-1</v>
      </c>
      <c r="H521" s="18">
        <f t="shared" si="58"/>
        <v>-7.2833211944646763E-4</v>
      </c>
    </row>
    <row r="522" spans="1:8" ht="14.25" customHeight="1" x14ac:dyDescent="0.2">
      <c r="A522" s="8"/>
      <c r="B522" s="26" t="s">
        <v>500</v>
      </c>
      <c r="C522" s="23">
        <v>6</v>
      </c>
      <c r="D522" s="9">
        <v>0</v>
      </c>
      <c r="E522" s="10">
        <f t="shared" si="56"/>
        <v>1.4566642388929353E-3</v>
      </c>
      <c r="F522" s="10" t="str">
        <f t="shared" si="57"/>
        <v/>
      </c>
      <c r="G522" s="10">
        <f t="shared" si="59"/>
        <v>-1</v>
      </c>
      <c r="H522" s="18">
        <f t="shared" si="58"/>
        <v>-1.4566642388929353E-3</v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1</v>
      </c>
      <c r="D527" s="9">
        <v>7</v>
      </c>
      <c r="E527" s="10">
        <f t="shared" si="56"/>
        <v>2.4277737314882253E-4</v>
      </c>
      <c r="F527" s="10">
        <f t="shared" si="57"/>
        <v>1.257183908045977E-3</v>
      </c>
      <c r="G527" s="10">
        <f t="shared" si="59"/>
        <v>6</v>
      </c>
      <c r="H527" s="18">
        <f t="shared" si="58"/>
        <v>1.4566642388929353E-3</v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2</v>
      </c>
      <c r="E529" s="10" t="str">
        <f t="shared" si="56"/>
        <v/>
      </c>
      <c r="F529" s="10">
        <f t="shared" si="57"/>
        <v>3.5919540229885057E-4</v>
      </c>
      <c r="G529" s="10">
        <f t="shared" si="59"/>
        <v>1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24</v>
      </c>
      <c r="D530" s="9">
        <v>247</v>
      </c>
      <c r="E530" s="10">
        <f t="shared" si="56"/>
        <v>5.826656955571741E-3</v>
      </c>
      <c r="F530" s="10">
        <f t="shared" si="57"/>
        <v>4.4360632183908046E-2</v>
      </c>
      <c r="G530" s="10">
        <f t="shared" si="59"/>
        <v>9.2916666666666661</v>
      </c>
      <c r="H530" s="18">
        <f t="shared" si="58"/>
        <v>5.4139354212187421E-2</v>
      </c>
    </row>
    <row r="531" spans="1:8" x14ac:dyDescent="0.2">
      <c r="A531" s="8"/>
      <c r="B531" s="26" t="s">
        <v>509</v>
      </c>
      <c r="C531" s="23">
        <v>4</v>
      </c>
      <c r="D531" s="9">
        <v>19</v>
      </c>
      <c r="E531" s="10">
        <f t="shared" si="56"/>
        <v>9.7110949259529014E-4</v>
      </c>
      <c r="F531" s="10">
        <f t="shared" si="57"/>
        <v>3.4123563218390806E-3</v>
      </c>
      <c r="G531" s="10">
        <f t="shared" si="59"/>
        <v>3.75</v>
      </c>
      <c r="H531" s="18">
        <f t="shared" si="58"/>
        <v>3.6416605972323379E-3</v>
      </c>
    </row>
    <row r="532" spans="1:8" ht="28.5" customHeight="1" x14ac:dyDescent="0.2">
      <c r="A532" s="8"/>
      <c r="B532" s="26" t="s">
        <v>510</v>
      </c>
      <c r="C532" s="23">
        <v>19</v>
      </c>
      <c r="D532" s="9">
        <v>99</v>
      </c>
      <c r="E532" s="10">
        <f t="shared" si="56"/>
        <v>4.6127700898276284E-3</v>
      </c>
      <c r="F532" s="10">
        <f t="shared" si="57"/>
        <v>1.7780172413793104E-2</v>
      </c>
      <c r="G532" s="10">
        <f t="shared" si="59"/>
        <v>4.2105263157894735</v>
      </c>
      <c r="H532" s="18">
        <f t="shared" si="58"/>
        <v>1.9422189851905802E-2</v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3</v>
      </c>
      <c r="D534" s="9">
        <v>6</v>
      </c>
      <c r="E534" s="10">
        <f t="shared" si="56"/>
        <v>7.2833211944646763E-4</v>
      </c>
      <c r="F534" s="10">
        <f t="shared" si="57"/>
        <v>1.0775862068965517E-3</v>
      </c>
      <c r="G534" s="10">
        <f t="shared" si="59"/>
        <v>1</v>
      </c>
      <c r="H534" s="18">
        <f t="shared" si="58"/>
        <v>7.2833211944646763E-4</v>
      </c>
    </row>
    <row r="535" spans="1:8" ht="25.5" x14ac:dyDescent="0.2">
      <c r="A535" s="8"/>
      <c r="B535" s="26" t="s">
        <v>513</v>
      </c>
      <c r="C535" s="23">
        <v>4</v>
      </c>
      <c r="D535" s="9">
        <v>2</v>
      </c>
      <c r="E535" s="10">
        <f t="shared" si="56"/>
        <v>9.7110949259529014E-4</v>
      </c>
      <c r="F535" s="10">
        <f t="shared" si="57"/>
        <v>3.5919540229885057E-4</v>
      </c>
      <c r="G535" s="10">
        <f t="shared" si="59"/>
        <v>-0.5</v>
      </c>
      <c r="H535" s="18">
        <f t="shared" si="58"/>
        <v>-4.8555474629764507E-4</v>
      </c>
    </row>
    <row r="536" spans="1:8" x14ac:dyDescent="0.2">
      <c r="A536" s="8"/>
      <c r="B536" s="26" t="s">
        <v>514</v>
      </c>
      <c r="C536" s="23">
        <v>8</v>
      </c>
      <c r="D536" s="9">
        <v>7</v>
      </c>
      <c r="E536" s="10">
        <f t="shared" si="56"/>
        <v>1.9422189851905803E-3</v>
      </c>
      <c r="F536" s="10">
        <f t="shared" si="57"/>
        <v>1.257183908045977E-3</v>
      </c>
      <c r="G536" s="10">
        <f t="shared" si="59"/>
        <v>-0.125</v>
      </c>
      <c r="H536" s="18">
        <f t="shared" si="58"/>
        <v>-2.4277737314882253E-4</v>
      </c>
    </row>
    <row r="537" spans="1:8" ht="25.5" x14ac:dyDescent="0.2">
      <c r="A537" s="8"/>
      <c r="B537" s="26" t="s">
        <v>515</v>
      </c>
      <c r="C537" s="23">
        <v>17</v>
      </c>
      <c r="D537" s="9">
        <v>3</v>
      </c>
      <c r="E537" s="10">
        <f t="shared" si="56"/>
        <v>4.1272153435299832E-3</v>
      </c>
      <c r="F537" s="10">
        <f t="shared" si="57"/>
        <v>5.3879310344827585E-4</v>
      </c>
      <c r="G537" s="10">
        <f t="shared" si="59"/>
        <v>-0.82352941176470584</v>
      </c>
      <c r="H537" s="18">
        <f t="shared" si="58"/>
        <v>-3.3988832240835153E-3</v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20</v>
      </c>
      <c r="D540" s="9">
        <v>80</v>
      </c>
      <c r="E540" s="10">
        <f t="shared" si="56"/>
        <v>4.8555474629764506E-3</v>
      </c>
      <c r="F540" s="10">
        <f t="shared" si="57"/>
        <v>1.4367816091954023E-2</v>
      </c>
      <c r="G540" s="10">
        <f t="shared" si="59"/>
        <v>3</v>
      </c>
      <c r="H540" s="18">
        <f t="shared" si="58"/>
        <v>1.4566642388929352E-2</v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2</v>
      </c>
      <c r="E544" s="10" t="str">
        <f t="shared" si="56"/>
        <v/>
      </c>
      <c r="F544" s="10">
        <f t="shared" si="57"/>
        <v>3.5919540229885057E-4</v>
      </c>
      <c r="G544" s="10">
        <f t="shared" si="59"/>
        <v>1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1</v>
      </c>
      <c r="D548" s="9">
        <v>0</v>
      </c>
      <c r="E548" s="10">
        <f t="shared" si="56"/>
        <v>2.4277737314882253E-4</v>
      </c>
      <c r="F548" s="10" t="str">
        <f t="shared" si="57"/>
        <v/>
      </c>
      <c r="G548" s="10">
        <f t="shared" si="59"/>
        <v>-1</v>
      </c>
      <c r="H548" s="18">
        <f t="shared" si="58"/>
        <v>-2.4277737314882253E-4</v>
      </c>
    </row>
    <row r="549" spans="1:8" x14ac:dyDescent="0.2">
      <c r="A549" s="8"/>
      <c r="B549" s="26" t="s">
        <v>527</v>
      </c>
      <c r="C549" s="23">
        <v>0</v>
      </c>
      <c r="D549" s="9">
        <v>1</v>
      </c>
      <c r="E549" s="10" t="str">
        <f t="shared" si="56"/>
        <v/>
      </c>
      <c r="F549" s="10">
        <f t="shared" si="57"/>
        <v>1.7959770114942528E-4</v>
      </c>
      <c r="G549" s="10">
        <f t="shared" si="59"/>
        <v>1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1</v>
      </c>
      <c r="D551" s="9">
        <v>0</v>
      </c>
      <c r="E551" s="10">
        <f t="shared" si="56"/>
        <v>2.4277737314882253E-4</v>
      </c>
      <c r="F551" s="10" t="str">
        <f t="shared" si="57"/>
        <v/>
      </c>
      <c r="G551" s="10">
        <f t="shared" si="59"/>
        <v>-1</v>
      </c>
      <c r="H551" s="18">
        <f t="shared" si="58"/>
        <v>-2.4277737314882253E-4</v>
      </c>
    </row>
    <row r="552" spans="1:8" x14ac:dyDescent="0.2">
      <c r="A552" s="8"/>
      <c r="B552" s="26" t="s">
        <v>530</v>
      </c>
      <c r="C552" s="23">
        <v>23</v>
      </c>
      <c r="D552" s="9">
        <v>81</v>
      </c>
      <c r="E552" s="10">
        <f t="shared" si="56"/>
        <v>5.583879582422918E-3</v>
      </c>
      <c r="F552" s="10">
        <f t="shared" si="57"/>
        <v>1.4547413793103448E-2</v>
      </c>
      <c r="G552" s="10">
        <f t="shared" si="59"/>
        <v>2.5217391304347827</v>
      </c>
      <c r="H552" s="18">
        <f t="shared" si="58"/>
        <v>1.4081087642631707E-2</v>
      </c>
    </row>
    <row r="553" spans="1:8" x14ac:dyDescent="0.2">
      <c r="A553" s="8"/>
      <c r="B553" s="26" t="s">
        <v>531</v>
      </c>
      <c r="C553" s="23">
        <v>0</v>
      </c>
      <c r="D553" s="9">
        <v>4</v>
      </c>
      <c r="E553" s="10" t="str">
        <f t="shared" si="56"/>
        <v/>
      </c>
      <c r="F553" s="10">
        <f t="shared" si="57"/>
        <v>7.1839080459770114E-4</v>
      </c>
      <c r="G553" s="10">
        <f t="shared" si="59"/>
        <v>1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2</v>
      </c>
      <c r="E554" s="10" t="str">
        <f t="shared" ref="E554:E595" si="60">+IF(C554=0,"",C554/C$362)</f>
        <v/>
      </c>
      <c r="F554" s="10">
        <f t="shared" ref="F554:F595" si="61">+IF(D554=0,"",D554/D$362)</f>
        <v>3.5919540229885057E-4</v>
      </c>
      <c r="G554" s="10">
        <f t="shared" si="59"/>
        <v>1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15</v>
      </c>
      <c r="D555" s="9">
        <v>28</v>
      </c>
      <c r="E555" s="10">
        <f t="shared" si="60"/>
        <v>3.6416605972323379E-3</v>
      </c>
      <c r="F555" s="10">
        <f t="shared" si="61"/>
        <v>5.028735632183908E-3</v>
      </c>
      <c r="G555" s="10">
        <f t="shared" ref="G555:G595" si="63">+IF(AND(C555=0,D555=0)," ",IF(C555=0,1,IF(D555=0,-1,(D555-C555)/C555)))</f>
        <v>0.8666666666666667</v>
      </c>
      <c r="H555" s="18">
        <f t="shared" si="62"/>
        <v>3.1561058509346931E-3</v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58</v>
      </c>
      <c r="D558" s="9">
        <v>38</v>
      </c>
      <c r="E558" s="10">
        <f t="shared" si="60"/>
        <v>1.4081087642631707E-2</v>
      </c>
      <c r="F558" s="10">
        <f t="shared" si="61"/>
        <v>6.8247126436781613E-3</v>
      </c>
      <c r="G558" s="10">
        <f t="shared" si="63"/>
        <v>-0.34482758620689657</v>
      </c>
      <c r="H558" s="18">
        <f t="shared" si="62"/>
        <v>-4.8555474629764514E-3</v>
      </c>
    </row>
    <row r="559" spans="1:8" x14ac:dyDescent="0.2">
      <c r="A559" s="8"/>
      <c r="B559" s="26" t="s">
        <v>537</v>
      </c>
      <c r="C559" s="23">
        <v>63</v>
      </c>
      <c r="D559" s="9">
        <v>2</v>
      </c>
      <c r="E559" s="10">
        <f t="shared" si="60"/>
        <v>1.529497450837582E-2</v>
      </c>
      <c r="F559" s="10">
        <f t="shared" si="61"/>
        <v>3.5919540229885057E-4</v>
      </c>
      <c r="G559" s="10">
        <f t="shared" si="63"/>
        <v>-0.96825396825396826</v>
      </c>
      <c r="H559" s="18">
        <f t="shared" si="62"/>
        <v>-1.4809419762078176E-2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2</v>
      </c>
      <c r="D561" s="9">
        <v>0</v>
      </c>
      <c r="E561" s="10">
        <f t="shared" si="60"/>
        <v>4.8555474629764507E-4</v>
      </c>
      <c r="F561" s="10" t="str">
        <f t="shared" si="61"/>
        <v/>
      </c>
      <c r="G561" s="10">
        <f t="shared" si="63"/>
        <v>-1</v>
      </c>
      <c r="H561" s="18">
        <f t="shared" si="62"/>
        <v>-4.8555474629764507E-4</v>
      </c>
    </row>
    <row r="562" spans="1:8" x14ac:dyDescent="0.2">
      <c r="A562" s="8"/>
      <c r="B562" s="26" t="s">
        <v>540</v>
      </c>
      <c r="C562" s="23">
        <v>2</v>
      </c>
      <c r="D562" s="9">
        <v>0</v>
      </c>
      <c r="E562" s="10">
        <f t="shared" si="60"/>
        <v>4.8555474629764507E-4</v>
      </c>
      <c r="F562" s="10" t="str">
        <f t="shared" si="61"/>
        <v/>
      </c>
      <c r="G562" s="10">
        <f t="shared" si="63"/>
        <v>-1</v>
      </c>
      <c r="H562" s="18">
        <f t="shared" si="62"/>
        <v>-4.8555474629764507E-4</v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43</v>
      </c>
      <c r="D568" s="9">
        <v>8</v>
      </c>
      <c r="E568" s="10">
        <f t="shared" si="60"/>
        <v>1.0439427045399369E-2</v>
      </c>
      <c r="F568" s="10">
        <f t="shared" si="61"/>
        <v>1.4367816091954023E-3</v>
      </c>
      <c r="G568" s="10">
        <f t="shared" si="63"/>
        <v>-0.81395348837209303</v>
      </c>
      <c r="H568" s="18">
        <f t="shared" si="62"/>
        <v>-8.4972080602087885E-3</v>
      </c>
    </row>
    <row r="569" spans="1:8" ht="25.5" x14ac:dyDescent="0.2">
      <c r="A569" s="8"/>
      <c r="B569" s="26" t="s">
        <v>547</v>
      </c>
      <c r="C569" s="23">
        <v>1</v>
      </c>
      <c r="D569" s="9">
        <v>0</v>
      </c>
      <c r="E569" s="10">
        <f t="shared" si="60"/>
        <v>2.4277737314882253E-4</v>
      </c>
      <c r="F569" s="10" t="str">
        <f t="shared" si="61"/>
        <v/>
      </c>
      <c r="G569" s="10">
        <f t="shared" si="63"/>
        <v>-1</v>
      </c>
      <c r="H569" s="18">
        <f t="shared" si="62"/>
        <v>-2.4277737314882253E-4</v>
      </c>
    </row>
    <row r="570" spans="1:8" x14ac:dyDescent="0.2">
      <c r="A570" s="8"/>
      <c r="B570" s="26" t="s">
        <v>548</v>
      </c>
      <c r="C570" s="23">
        <v>1</v>
      </c>
      <c r="D570" s="9">
        <v>0</v>
      </c>
      <c r="E570" s="10">
        <f t="shared" si="60"/>
        <v>2.4277737314882253E-4</v>
      </c>
      <c r="F570" s="10" t="str">
        <f t="shared" si="61"/>
        <v/>
      </c>
      <c r="G570" s="10">
        <f t="shared" si="63"/>
        <v>-1</v>
      </c>
      <c r="H570" s="18">
        <f t="shared" si="62"/>
        <v>-2.4277737314882253E-4</v>
      </c>
    </row>
    <row r="571" spans="1:8" x14ac:dyDescent="0.2">
      <c r="A571" s="8"/>
      <c r="B571" s="26" t="s">
        <v>549</v>
      </c>
      <c r="C571" s="23">
        <v>1</v>
      </c>
      <c r="D571" s="9">
        <v>1</v>
      </c>
      <c r="E571" s="10">
        <f t="shared" si="60"/>
        <v>2.4277737314882253E-4</v>
      </c>
      <c r="F571" s="10">
        <f t="shared" si="61"/>
        <v>1.7959770114942528E-4</v>
      </c>
      <c r="G571" s="10">
        <f t="shared" si="63"/>
        <v>0</v>
      </c>
      <c r="H571" s="18">
        <f t="shared" si="62"/>
        <v>0</v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4</v>
      </c>
      <c r="D574" s="9">
        <v>2</v>
      </c>
      <c r="E574" s="10">
        <f t="shared" si="60"/>
        <v>9.7110949259529014E-4</v>
      </c>
      <c r="F574" s="10">
        <f t="shared" si="61"/>
        <v>3.5919540229885057E-4</v>
      </c>
      <c r="G574" s="10">
        <f t="shared" si="63"/>
        <v>-0.5</v>
      </c>
      <c r="H574" s="18">
        <f t="shared" si="62"/>
        <v>-4.8555474629764507E-4</v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8" t="str">
        <f t="shared" si="62"/>
        <v/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19</v>
      </c>
      <c r="D579" s="9">
        <v>16</v>
      </c>
      <c r="E579" s="10">
        <f t="shared" si="60"/>
        <v>4.6127700898276284E-3</v>
      </c>
      <c r="F579" s="10">
        <f t="shared" si="61"/>
        <v>2.8735632183908046E-3</v>
      </c>
      <c r="G579" s="10">
        <f t="shared" si="63"/>
        <v>-0.15789473684210525</v>
      </c>
      <c r="H579" s="18">
        <f t="shared" si="62"/>
        <v>-7.2833211944646763E-4</v>
      </c>
    </row>
    <row r="580" spans="1:8" ht="25.5" x14ac:dyDescent="0.2">
      <c r="A580" s="8"/>
      <c r="B580" s="26" t="s">
        <v>558</v>
      </c>
      <c r="C580" s="23">
        <v>100</v>
      </c>
      <c r="D580" s="9">
        <v>66</v>
      </c>
      <c r="E580" s="10">
        <f t="shared" si="60"/>
        <v>2.4277737314882253E-2</v>
      </c>
      <c r="F580" s="10">
        <f t="shared" si="61"/>
        <v>1.1853448275862068E-2</v>
      </c>
      <c r="G580" s="10">
        <f t="shared" si="63"/>
        <v>-0.34</v>
      </c>
      <c r="H580" s="18">
        <f t="shared" si="62"/>
        <v>-8.2544306870599663E-3</v>
      </c>
    </row>
    <row r="581" spans="1:8" x14ac:dyDescent="0.2">
      <c r="A581" s="8"/>
      <c r="B581" s="26" t="s">
        <v>559</v>
      </c>
      <c r="C581" s="23">
        <v>74</v>
      </c>
      <c r="D581" s="9">
        <v>2</v>
      </c>
      <c r="E581" s="10">
        <f t="shared" si="60"/>
        <v>1.7965525613012866E-2</v>
      </c>
      <c r="F581" s="10">
        <f t="shared" si="61"/>
        <v>3.5919540229885057E-4</v>
      </c>
      <c r="G581" s="10">
        <f t="shared" si="63"/>
        <v>-0.97297297297297303</v>
      </c>
      <c r="H581" s="18">
        <f t="shared" si="62"/>
        <v>-1.7479970866715221E-2</v>
      </c>
    </row>
    <row r="582" spans="1:8" x14ac:dyDescent="0.2">
      <c r="A582" s="8"/>
      <c r="B582" s="26" t="s">
        <v>560</v>
      </c>
      <c r="C582" s="23">
        <v>5</v>
      </c>
      <c r="D582" s="9">
        <v>3</v>
      </c>
      <c r="E582" s="10">
        <f t="shared" si="60"/>
        <v>1.2138868657441126E-3</v>
      </c>
      <c r="F582" s="10">
        <f t="shared" si="61"/>
        <v>5.3879310344827585E-4</v>
      </c>
      <c r="G582" s="10">
        <f t="shared" si="63"/>
        <v>-0.4</v>
      </c>
      <c r="H582" s="18">
        <f t="shared" si="62"/>
        <v>-4.8555474629764507E-4</v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62</v>
      </c>
      <c r="D588" s="9">
        <v>130</v>
      </c>
      <c r="E588" s="10">
        <f t="shared" si="60"/>
        <v>1.5052197135226996E-2</v>
      </c>
      <c r="F588" s="10">
        <f t="shared" si="61"/>
        <v>2.3347701149425287E-2</v>
      </c>
      <c r="G588" s="10">
        <f t="shared" si="63"/>
        <v>1.096774193548387</v>
      </c>
      <c r="H588" s="18">
        <f t="shared" si="62"/>
        <v>1.6508861374119929E-2</v>
      </c>
    </row>
    <row r="589" spans="1:8" x14ac:dyDescent="0.2">
      <c r="A589" s="8"/>
      <c r="B589" s="26" t="s">
        <v>567</v>
      </c>
      <c r="C589" s="23">
        <v>0</v>
      </c>
      <c r="D589" s="9">
        <v>3</v>
      </c>
      <c r="E589" s="10" t="str">
        <f t="shared" si="60"/>
        <v/>
      </c>
      <c r="F589" s="10">
        <f t="shared" si="61"/>
        <v>5.3879310344827585E-4</v>
      </c>
      <c r="G589" s="10">
        <f t="shared" si="63"/>
        <v>1</v>
      </c>
      <c r="H589" s="18" t="str">
        <f t="shared" si="62"/>
        <v/>
      </c>
    </row>
    <row r="590" spans="1:8" ht="18" customHeight="1" x14ac:dyDescent="0.2">
      <c r="A590" s="8"/>
      <c r="B590" s="26" t="s">
        <v>568</v>
      </c>
      <c r="C590" s="23">
        <v>0</v>
      </c>
      <c r="D590" s="9">
        <v>3</v>
      </c>
      <c r="E590" s="10" t="str">
        <f t="shared" si="60"/>
        <v/>
      </c>
      <c r="F590" s="10">
        <f t="shared" si="61"/>
        <v>5.3879310344827585E-4</v>
      </c>
      <c r="G590" s="10">
        <f t="shared" si="63"/>
        <v>1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1</v>
      </c>
      <c r="D591" s="9">
        <v>0</v>
      </c>
      <c r="E591" s="10">
        <f t="shared" si="60"/>
        <v>2.4277737314882253E-4</v>
      </c>
      <c r="F591" s="10" t="str">
        <f t="shared" si="61"/>
        <v/>
      </c>
      <c r="G591" s="10">
        <f t="shared" si="63"/>
        <v>-1</v>
      </c>
      <c r="H591" s="18">
        <f t="shared" si="62"/>
        <v>-2.4277737314882253E-4</v>
      </c>
    </row>
    <row r="592" spans="1:8" x14ac:dyDescent="0.2">
      <c r="A592" s="8"/>
      <c r="B592" s="26" t="s">
        <v>570</v>
      </c>
      <c r="C592" s="23">
        <v>0</v>
      </c>
      <c r="D592" s="9">
        <v>4</v>
      </c>
      <c r="E592" s="10" t="str">
        <f t="shared" si="60"/>
        <v/>
      </c>
      <c r="F592" s="10">
        <f t="shared" si="61"/>
        <v>7.1839080459770114E-4</v>
      </c>
      <c r="G592" s="10">
        <f t="shared" si="63"/>
        <v>1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56</v>
      </c>
      <c r="E593" s="10" t="str">
        <f t="shared" si="60"/>
        <v/>
      </c>
      <c r="F593" s="10">
        <f t="shared" si="61"/>
        <v>1.0057471264367816E-2</v>
      </c>
      <c r="G593" s="10">
        <f t="shared" si="63"/>
        <v>1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1309</v>
      </c>
      <c r="D601" s="14">
        <f>SUM(D602:D629)</f>
        <v>2628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1.0076394194041254</v>
      </c>
      <c r="H601" s="29">
        <f t="shared" ref="H601:H629" si="66">+IF(OR(AND(E601=""),(G601="")),"",E601*G601)</f>
        <v>1.0076394194041254</v>
      </c>
    </row>
    <row r="602" spans="1:8" x14ac:dyDescent="0.2">
      <c r="A602" s="8"/>
      <c r="B602" s="25" t="s">
        <v>574</v>
      </c>
      <c r="C602" s="22">
        <v>1</v>
      </c>
      <c r="D602" s="15">
        <v>159</v>
      </c>
      <c r="E602" s="16">
        <f t="shared" si="64"/>
        <v>7.6394194041252863E-4</v>
      </c>
      <c r="F602" s="16">
        <f t="shared" si="65"/>
        <v>6.0502283105022828E-2</v>
      </c>
      <c r="G602" s="16">
        <f t="shared" ref="G602:G629" si="67">+IF(AND(C602=0,D602=0)," ",IF(C602=0,1,IF(D602=0,-1,(D602-C602)/C602)))</f>
        <v>158</v>
      </c>
      <c r="H602" s="17">
        <f t="shared" si="66"/>
        <v>0.12070282658517953</v>
      </c>
    </row>
    <row r="603" spans="1:8" x14ac:dyDescent="0.2">
      <c r="A603" s="8"/>
      <c r="B603" s="26" t="s">
        <v>575</v>
      </c>
      <c r="C603" s="23">
        <v>56</v>
      </c>
      <c r="D603" s="9">
        <v>122</v>
      </c>
      <c r="E603" s="10">
        <f t="shared" si="64"/>
        <v>4.2780748663101602E-2</v>
      </c>
      <c r="F603" s="10">
        <f t="shared" si="65"/>
        <v>4.6423135464231352E-2</v>
      </c>
      <c r="G603" s="10">
        <f t="shared" si="67"/>
        <v>1.1785714285714286</v>
      </c>
      <c r="H603" s="18">
        <f t="shared" si="66"/>
        <v>5.0420168067226892E-2</v>
      </c>
    </row>
    <row r="604" spans="1:8" ht="25.5" x14ac:dyDescent="0.2">
      <c r="A604" s="8"/>
      <c r="B604" s="26" t="s">
        <v>576</v>
      </c>
      <c r="C604" s="23">
        <v>98</v>
      </c>
      <c r="D604" s="9">
        <v>155</v>
      </c>
      <c r="E604" s="10">
        <f t="shared" si="64"/>
        <v>7.4866310160427801E-2</v>
      </c>
      <c r="F604" s="10">
        <f t="shared" si="65"/>
        <v>5.8980213089802128E-2</v>
      </c>
      <c r="G604" s="10">
        <f t="shared" si="67"/>
        <v>0.58163265306122447</v>
      </c>
      <c r="H604" s="18">
        <f t="shared" si="66"/>
        <v>4.3544690603514125E-2</v>
      </c>
    </row>
    <row r="605" spans="1:8" x14ac:dyDescent="0.2">
      <c r="A605" s="8"/>
      <c r="B605" s="26" t="s">
        <v>577</v>
      </c>
      <c r="C605" s="23">
        <v>178</v>
      </c>
      <c r="D605" s="9">
        <v>58</v>
      </c>
      <c r="E605" s="10">
        <f t="shared" si="64"/>
        <v>0.1359816653934301</v>
      </c>
      <c r="F605" s="10">
        <f t="shared" si="65"/>
        <v>2.2070015220700151E-2</v>
      </c>
      <c r="G605" s="10">
        <f t="shared" si="67"/>
        <v>-0.6741573033707865</v>
      </c>
      <c r="H605" s="18">
        <f t="shared" si="66"/>
        <v>-9.1673032849503427E-2</v>
      </c>
    </row>
    <row r="606" spans="1:8" x14ac:dyDescent="0.2">
      <c r="A606" s="8"/>
      <c r="B606" s="26" t="s">
        <v>578</v>
      </c>
      <c r="C606" s="23">
        <v>5</v>
      </c>
      <c r="D606" s="9">
        <v>5</v>
      </c>
      <c r="E606" s="10">
        <f t="shared" si="64"/>
        <v>3.8197097020626434E-3</v>
      </c>
      <c r="F606" s="10">
        <f t="shared" si="65"/>
        <v>1.9025875190258751E-3</v>
      </c>
      <c r="G606" s="10">
        <f t="shared" si="67"/>
        <v>0</v>
      </c>
      <c r="H606" s="18">
        <f t="shared" si="66"/>
        <v>0</v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0</v>
      </c>
      <c r="D608" s="9">
        <v>30</v>
      </c>
      <c r="E608" s="10" t="str">
        <f t="shared" si="64"/>
        <v/>
      </c>
      <c r="F608" s="10">
        <f t="shared" si="65"/>
        <v>1.1415525114155251E-2</v>
      </c>
      <c r="G608" s="10">
        <f t="shared" si="67"/>
        <v>1</v>
      </c>
      <c r="H608" s="18" t="str">
        <f t="shared" si="66"/>
        <v/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1</v>
      </c>
      <c r="D610" s="9">
        <v>3</v>
      </c>
      <c r="E610" s="10">
        <f t="shared" si="64"/>
        <v>7.6394194041252863E-4</v>
      </c>
      <c r="F610" s="10">
        <f t="shared" si="65"/>
        <v>1.1415525114155251E-3</v>
      </c>
      <c r="G610" s="10">
        <f t="shared" si="67"/>
        <v>2</v>
      </c>
      <c r="H610" s="18">
        <f t="shared" si="66"/>
        <v>1.5278838808250573E-3</v>
      </c>
    </row>
    <row r="611" spans="1:8" x14ac:dyDescent="0.2">
      <c r="A611" s="8"/>
      <c r="B611" s="26" t="s">
        <v>583</v>
      </c>
      <c r="C611" s="23">
        <v>2</v>
      </c>
      <c r="D611" s="9">
        <v>0</v>
      </c>
      <c r="E611" s="10">
        <f t="shared" si="64"/>
        <v>1.5278838808250573E-3</v>
      </c>
      <c r="F611" s="10" t="str">
        <f t="shared" si="65"/>
        <v/>
      </c>
      <c r="G611" s="10">
        <f t="shared" si="67"/>
        <v>-1</v>
      </c>
      <c r="H611" s="18">
        <f t="shared" si="66"/>
        <v>-1.5278838808250573E-3</v>
      </c>
    </row>
    <row r="612" spans="1:8" x14ac:dyDescent="0.2">
      <c r="A612" s="8"/>
      <c r="B612" s="26" t="s">
        <v>584</v>
      </c>
      <c r="C612" s="23">
        <v>6</v>
      </c>
      <c r="D612" s="9">
        <v>5</v>
      </c>
      <c r="E612" s="10">
        <f t="shared" si="64"/>
        <v>4.5836516424751722E-3</v>
      </c>
      <c r="F612" s="10">
        <f t="shared" si="65"/>
        <v>1.9025875190258751E-3</v>
      </c>
      <c r="G612" s="10">
        <f t="shared" si="67"/>
        <v>-0.16666666666666666</v>
      </c>
      <c r="H612" s="18">
        <f t="shared" si="66"/>
        <v>-7.6394194041252863E-4</v>
      </c>
    </row>
    <row r="613" spans="1:8" x14ac:dyDescent="0.2">
      <c r="A613" s="8"/>
      <c r="B613" s="26" t="s">
        <v>585</v>
      </c>
      <c r="C613" s="23">
        <v>2</v>
      </c>
      <c r="D613" s="9">
        <v>0</v>
      </c>
      <c r="E613" s="10">
        <f t="shared" si="64"/>
        <v>1.5278838808250573E-3</v>
      </c>
      <c r="F613" s="10" t="str">
        <f t="shared" si="65"/>
        <v/>
      </c>
      <c r="G613" s="10">
        <f t="shared" si="67"/>
        <v>-1</v>
      </c>
      <c r="H613" s="18">
        <f t="shared" si="66"/>
        <v>-1.5278838808250573E-3</v>
      </c>
    </row>
    <row r="614" spans="1:8" x14ac:dyDescent="0.2">
      <c r="A614" s="8"/>
      <c r="B614" s="26" t="s">
        <v>586</v>
      </c>
      <c r="C614" s="23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8" t="str">
        <f t="shared" si="66"/>
        <v/>
      </c>
    </row>
    <row r="617" spans="1:8" x14ac:dyDescent="0.2">
      <c r="A617" s="8"/>
      <c r="B617" s="26" t="s">
        <v>589</v>
      </c>
      <c r="C617" s="23">
        <v>2</v>
      </c>
      <c r="D617" s="9">
        <v>59</v>
      </c>
      <c r="E617" s="10">
        <f t="shared" si="64"/>
        <v>1.5278838808250573E-3</v>
      </c>
      <c r="F617" s="10">
        <f t="shared" si="65"/>
        <v>2.2450532724505326E-2</v>
      </c>
      <c r="G617" s="10">
        <f t="shared" si="67"/>
        <v>28.5</v>
      </c>
      <c r="H617" s="18">
        <f t="shared" si="66"/>
        <v>4.3544690603514132E-2</v>
      </c>
    </row>
    <row r="618" spans="1:8" x14ac:dyDescent="0.2">
      <c r="A618" s="8"/>
      <c r="B618" s="26" t="s">
        <v>590</v>
      </c>
      <c r="C618" s="23">
        <v>27</v>
      </c>
      <c r="D618" s="9">
        <v>3</v>
      </c>
      <c r="E618" s="10">
        <f t="shared" si="64"/>
        <v>2.0626432391138275E-2</v>
      </c>
      <c r="F618" s="10">
        <f t="shared" si="65"/>
        <v>1.1415525114155251E-3</v>
      </c>
      <c r="G618" s="10">
        <f t="shared" si="67"/>
        <v>-0.88888888888888884</v>
      </c>
      <c r="H618" s="18">
        <f t="shared" si="66"/>
        <v>-1.8334606569900689E-2</v>
      </c>
    </row>
    <row r="619" spans="1:8" x14ac:dyDescent="0.2">
      <c r="A619" s="8"/>
      <c r="B619" s="26" t="s">
        <v>591</v>
      </c>
      <c r="C619" s="23">
        <v>75</v>
      </c>
      <c r="D619" s="9">
        <v>215</v>
      </c>
      <c r="E619" s="10">
        <f t="shared" si="64"/>
        <v>5.7295645530939646E-2</v>
      </c>
      <c r="F619" s="10">
        <f t="shared" si="65"/>
        <v>8.1811263318112629E-2</v>
      </c>
      <c r="G619" s="10">
        <f t="shared" si="67"/>
        <v>1.8666666666666667</v>
      </c>
      <c r="H619" s="18">
        <f t="shared" si="66"/>
        <v>0.10695187165775401</v>
      </c>
    </row>
    <row r="620" spans="1:8" x14ac:dyDescent="0.2">
      <c r="A620" s="8"/>
      <c r="B620" s="26" t="s">
        <v>592</v>
      </c>
      <c r="C620" s="23">
        <v>85</v>
      </c>
      <c r="D620" s="9">
        <v>131</v>
      </c>
      <c r="E620" s="10">
        <f t="shared" si="64"/>
        <v>6.4935064935064929E-2</v>
      </c>
      <c r="F620" s="10">
        <f t="shared" si="65"/>
        <v>4.9847792998477927E-2</v>
      </c>
      <c r="G620" s="10">
        <f t="shared" si="67"/>
        <v>0.54117647058823526</v>
      </c>
      <c r="H620" s="18">
        <f t="shared" si="66"/>
        <v>3.5141329258976312E-2</v>
      </c>
    </row>
    <row r="621" spans="1:8" x14ac:dyDescent="0.2">
      <c r="A621" s="8"/>
      <c r="B621" s="26" t="s">
        <v>593</v>
      </c>
      <c r="C621" s="23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8" t="str">
        <f t="shared" si="66"/>
        <v/>
      </c>
    </row>
    <row r="622" spans="1:8" x14ac:dyDescent="0.2">
      <c r="A622" s="8"/>
      <c r="B622" s="26" t="s">
        <v>594</v>
      </c>
      <c r="C622" s="23">
        <v>0</v>
      </c>
      <c r="D622" s="9">
        <v>3</v>
      </c>
      <c r="E622" s="10" t="str">
        <f t="shared" si="64"/>
        <v/>
      </c>
      <c r="F622" s="10">
        <f t="shared" si="65"/>
        <v>1.1415525114155251E-3</v>
      </c>
      <c r="G622" s="10">
        <f t="shared" si="67"/>
        <v>1</v>
      </c>
      <c r="H622" s="18" t="str">
        <f t="shared" si="66"/>
        <v/>
      </c>
    </row>
    <row r="623" spans="1:8" ht="25.5" x14ac:dyDescent="0.2">
      <c r="A623" s="8"/>
      <c r="B623" s="26" t="s">
        <v>595</v>
      </c>
      <c r="C623" s="23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75</v>
      </c>
      <c r="E624" s="10" t="str">
        <f t="shared" si="64"/>
        <v/>
      </c>
      <c r="F624" s="10">
        <f t="shared" si="65"/>
        <v>2.8538812785388126E-2</v>
      </c>
      <c r="G624" s="10">
        <f t="shared" si="67"/>
        <v>1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39</v>
      </c>
      <c r="D625" s="9">
        <v>78</v>
      </c>
      <c r="E625" s="10">
        <f t="shared" si="64"/>
        <v>2.9793735676088617E-2</v>
      </c>
      <c r="F625" s="10">
        <f t="shared" si="65"/>
        <v>2.9680365296803651E-2</v>
      </c>
      <c r="G625" s="10">
        <f t="shared" si="67"/>
        <v>1</v>
      </c>
      <c r="H625" s="18">
        <f t="shared" si="66"/>
        <v>2.9793735676088617E-2</v>
      </c>
    </row>
    <row r="626" spans="1:8" x14ac:dyDescent="0.2">
      <c r="A626" s="8"/>
      <c r="B626" s="26" t="s">
        <v>598</v>
      </c>
      <c r="C626" s="23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2</v>
      </c>
      <c r="D627" s="9">
        <v>1</v>
      </c>
      <c r="E627" s="10">
        <f t="shared" si="64"/>
        <v>1.5278838808250573E-3</v>
      </c>
      <c r="F627" s="10">
        <f t="shared" si="65"/>
        <v>3.8051750380517502E-4</v>
      </c>
      <c r="G627" s="10">
        <f t="shared" si="67"/>
        <v>-0.5</v>
      </c>
      <c r="H627" s="18">
        <f t="shared" si="66"/>
        <v>-7.6394194041252863E-4</v>
      </c>
    </row>
    <row r="628" spans="1:8" ht="15.75" customHeight="1" x14ac:dyDescent="0.2">
      <c r="A628" s="8"/>
      <c r="B628" s="26" t="s">
        <v>600</v>
      </c>
      <c r="C628" s="23">
        <v>3</v>
      </c>
      <c r="D628" s="9">
        <v>65</v>
      </c>
      <c r="E628" s="10">
        <f t="shared" si="64"/>
        <v>2.2918258212375861E-3</v>
      </c>
      <c r="F628" s="10">
        <f t="shared" si="65"/>
        <v>2.4733637747336376E-2</v>
      </c>
      <c r="G628" s="10">
        <f t="shared" si="67"/>
        <v>20.666666666666668</v>
      </c>
      <c r="H628" s="18">
        <f t="shared" si="66"/>
        <v>4.736440030557678E-2</v>
      </c>
    </row>
    <row r="629" spans="1:8" ht="26.25" thickBot="1" x14ac:dyDescent="0.25">
      <c r="A629" s="8"/>
      <c r="B629" s="27" t="s">
        <v>601</v>
      </c>
      <c r="C629" s="24">
        <v>727</v>
      </c>
      <c r="D629" s="19">
        <v>1461</v>
      </c>
      <c r="E629" s="20">
        <f t="shared" si="64"/>
        <v>0.55538579067990834</v>
      </c>
      <c r="F629" s="20">
        <f t="shared" si="65"/>
        <v>0.55593607305936077</v>
      </c>
      <c r="G629" s="20">
        <f t="shared" si="67"/>
        <v>1.0096286107290233</v>
      </c>
      <c r="H629" s="21">
        <f t="shared" si="66"/>
        <v>0.56073338426279606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654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655</v>
      </c>
      <c r="C8" s="14">
        <f>+C19+C76+C181+C362+C601</f>
        <v>851</v>
      </c>
      <c r="D8" s="14">
        <f>+D19+D76+D181+D362+D601</f>
        <v>798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-6.2279670975323151E-2</v>
      </c>
      <c r="H8" s="29">
        <f t="shared" ref="H8:H13" si="1">+IF(OR(AND(E8=""),(G8="")),"",E8*G8)</f>
        <v>-6.2279670975323151E-2</v>
      </c>
    </row>
    <row r="9" spans="1:8" x14ac:dyDescent="0.2">
      <c r="A9" s="8"/>
      <c r="B9" s="25" t="s">
        <v>8</v>
      </c>
      <c r="C9" s="22">
        <f>+C19</f>
        <v>5</v>
      </c>
      <c r="D9" s="15">
        <f>+D19</f>
        <v>22</v>
      </c>
      <c r="E9" s="16">
        <f t="shared" ref="E9:F13" si="2">+C9/C$8</f>
        <v>5.8754406580493537E-3</v>
      </c>
      <c r="F9" s="16">
        <f t="shared" si="2"/>
        <v>2.7568922305764409E-2</v>
      </c>
      <c r="G9" s="16">
        <f t="shared" si="0"/>
        <v>3.4</v>
      </c>
      <c r="H9" s="17">
        <f t="shared" si="1"/>
        <v>1.9976498237367801E-2</v>
      </c>
    </row>
    <row r="10" spans="1:8" x14ac:dyDescent="0.2">
      <c r="A10" s="8"/>
      <c r="B10" s="26" t="s">
        <v>9</v>
      </c>
      <c r="C10" s="23">
        <f>+C76</f>
        <v>130</v>
      </c>
      <c r="D10" s="9">
        <f>+D76</f>
        <v>279</v>
      </c>
      <c r="E10" s="10">
        <f t="shared" si="2"/>
        <v>0.15276145710928318</v>
      </c>
      <c r="F10" s="10">
        <f t="shared" si="2"/>
        <v>0.34962406015037595</v>
      </c>
      <c r="G10" s="10">
        <f t="shared" si="0"/>
        <v>1.1461538461538461</v>
      </c>
      <c r="H10" s="18">
        <f t="shared" si="1"/>
        <v>0.17508813160987072</v>
      </c>
    </row>
    <row r="11" spans="1:8" ht="25.5" x14ac:dyDescent="0.2">
      <c r="A11" s="8"/>
      <c r="B11" s="26" t="s">
        <v>10</v>
      </c>
      <c r="C11" s="23">
        <f>+C181</f>
        <v>61</v>
      </c>
      <c r="D11" s="9">
        <f>+D181</f>
        <v>123</v>
      </c>
      <c r="E11" s="10">
        <f t="shared" si="2"/>
        <v>7.1680376028202111E-2</v>
      </c>
      <c r="F11" s="10">
        <f t="shared" si="2"/>
        <v>0.15413533834586465</v>
      </c>
      <c r="G11" s="10">
        <f t="shared" si="0"/>
        <v>1.0163934426229508</v>
      </c>
      <c r="H11" s="18">
        <f t="shared" si="1"/>
        <v>7.2855464159811978E-2</v>
      </c>
    </row>
    <row r="12" spans="1:8" x14ac:dyDescent="0.2">
      <c r="A12" s="8"/>
      <c r="B12" s="26" t="s">
        <v>11</v>
      </c>
      <c r="C12" s="23">
        <f>+C362</f>
        <v>546</v>
      </c>
      <c r="D12" s="9">
        <f>+D362</f>
        <v>272</v>
      </c>
      <c r="E12" s="10">
        <f t="shared" si="2"/>
        <v>0.6415981198589894</v>
      </c>
      <c r="F12" s="10">
        <f t="shared" si="2"/>
        <v>0.34085213032581452</v>
      </c>
      <c r="G12" s="10">
        <f t="shared" si="0"/>
        <v>-0.50183150183150182</v>
      </c>
      <c r="H12" s="18">
        <f t="shared" si="1"/>
        <v>-0.32197414806110458</v>
      </c>
    </row>
    <row r="13" spans="1:8" ht="15.75" thickBot="1" x14ac:dyDescent="0.25">
      <c r="A13" s="8"/>
      <c r="B13" s="27" t="s">
        <v>12</v>
      </c>
      <c r="C13" s="24">
        <f>+C601</f>
        <v>109</v>
      </c>
      <c r="D13" s="19">
        <f>+D601</f>
        <v>102</v>
      </c>
      <c r="E13" s="20">
        <f t="shared" si="2"/>
        <v>0.12808460634547592</v>
      </c>
      <c r="F13" s="20">
        <f t="shared" si="2"/>
        <v>0.12781954887218044</v>
      </c>
      <c r="G13" s="20">
        <f t="shared" si="0"/>
        <v>-6.4220183486238536E-2</v>
      </c>
      <c r="H13" s="21">
        <f t="shared" si="1"/>
        <v>-8.2256169212690956E-3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5</v>
      </c>
      <c r="D19" s="14">
        <f>SUM(D20:D70)</f>
        <v>22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3.4</v>
      </c>
      <c r="H19" s="29">
        <f t="shared" ref="H19:H50" si="5">+IF(OR(AND(E19=""),(G19="")),"",E19*G19)</f>
        <v>3.4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1</v>
      </c>
      <c r="E21" s="10" t="str">
        <f t="shared" si="3"/>
        <v/>
      </c>
      <c r="F21" s="10">
        <f t="shared" si="4"/>
        <v>4.5454545454545456E-2</v>
      </c>
      <c r="G21" s="10">
        <f t="shared" si="6"/>
        <v>1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5</v>
      </c>
      <c r="E25" s="10" t="str">
        <f t="shared" si="3"/>
        <v/>
      </c>
      <c r="F25" s="10">
        <f t="shared" si="4"/>
        <v>0.22727272727272727</v>
      </c>
      <c r="G25" s="10">
        <f t="shared" si="6"/>
        <v>1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8" t="str">
        <f t="shared" si="5"/>
        <v/>
      </c>
    </row>
    <row r="28" spans="1:8" x14ac:dyDescent="0.2">
      <c r="A28" s="8"/>
      <c r="B28" s="26" t="s">
        <v>24</v>
      </c>
      <c r="C28" s="23">
        <v>1</v>
      </c>
      <c r="D28" s="9">
        <v>0</v>
      </c>
      <c r="E28" s="10">
        <f t="shared" si="3"/>
        <v>0.2</v>
      </c>
      <c r="F28" s="10" t="str">
        <f t="shared" si="4"/>
        <v/>
      </c>
      <c r="G28" s="10">
        <f t="shared" si="6"/>
        <v>-1</v>
      </c>
      <c r="H28" s="18">
        <f t="shared" si="5"/>
        <v>-0.2</v>
      </c>
    </row>
    <row r="29" spans="1:8" x14ac:dyDescent="0.2">
      <c r="A29" s="8"/>
      <c r="B29" s="26" t="s">
        <v>25</v>
      </c>
      <c r="C29" s="23">
        <v>1</v>
      </c>
      <c r="D29" s="9">
        <v>0</v>
      </c>
      <c r="E29" s="10">
        <f t="shared" si="3"/>
        <v>0.2</v>
      </c>
      <c r="F29" s="10" t="str">
        <f t="shared" si="4"/>
        <v/>
      </c>
      <c r="G29" s="10">
        <f t="shared" si="6"/>
        <v>-1</v>
      </c>
      <c r="H29" s="18">
        <f t="shared" si="5"/>
        <v>-0.2</v>
      </c>
    </row>
    <row r="30" spans="1:8" x14ac:dyDescent="0.2">
      <c r="A30" s="8"/>
      <c r="B30" s="26" t="s">
        <v>26</v>
      </c>
      <c r="C30" s="23">
        <v>0</v>
      </c>
      <c r="D30" s="9">
        <v>7</v>
      </c>
      <c r="E30" s="10" t="str">
        <f t="shared" si="3"/>
        <v/>
      </c>
      <c r="F30" s="10">
        <f t="shared" si="4"/>
        <v>0.31818181818181818</v>
      </c>
      <c r="G30" s="10">
        <f t="shared" si="6"/>
        <v>1</v>
      </c>
      <c r="H30" s="18" t="str">
        <f t="shared" si="5"/>
        <v/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1</v>
      </c>
      <c r="D32" s="9">
        <v>0</v>
      </c>
      <c r="E32" s="10">
        <f t="shared" si="3"/>
        <v>0.2</v>
      </c>
      <c r="F32" s="10" t="str">
        <f t="shared" si="4"/>
        <v/>
      </c>
      <c r="G32" s="10">
        <f t="shared" si="6"/>
        <v>-1</v>
      </c>
      <c r="H32" s="18">
        <f t="shared" si="5"/>
        <v>-0.2</v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8" t="str">
        <f t="shared" si="5"/>
        <v/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8" t="str">
        <f t="shared" si="5"/>
        <v/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1</v>
      </c>
      <c r="E49" s="10" t="str">
        <f t="shared" si="3"/>
        <v/>
      </c>
      <c r="F49" s="10">
        <f t="shared" si="4"/>
        <v>4.5454545454545456E-2</v>
      </c>
      <c r="G49" s="10">
        <f t="shared" si="6"/>
        <v>1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1</v>
      </c>
      <c r="D50" s="9">
        <v>1</v>
      </c>
      <c r="E50" s="10">
        <f t="shared" si="3"/>
        <v>0.2</v>
      </c>
      <c r="F50" s="10">
        <f t="shared" si="4"/>
        <v>4.5454545454545456E-2</v>
      </c>
      <c r="G50" s="10">
        <f t="shared" si="6"/>
        <v>0</v>
      </c>
      <c r="H50" s="18">
        <f t="shared" si="5"/>
        <v>0</v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1</v>
      </c>
      <c r="E52" s="10" t="str">
        <f t="shared" si="7"/>
        <v/>
      </c>
      <c r="F52" s="10">
        <f t="shared" si="8"/>
        <v>4.5454545454545456E-2</v>
      </c>
      <c r="G52" s="10">
        <f t="shared" ref="G52:G70" si="10">+IF(AND(C52=0,D52=0)," ",IF(C52=0,1,IF(D52=0,-1,(D52-C52)/C52)))</f>
        <v>1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0</v>
      </c>
      <c r="D53" s="9">
        <v>2</v>
      </c>
      <c r="E53" s="10" t="str">
        <f t="shared" si="7"/>
        <v/>
      </c>
      <c r="F53" s="10">
        <f t="shared" si="8"/>
        <v>9.0909090909090912E-2</v>
      </c>
      <c r="G53" s="10">
        <f t="shared" si="10"/>
        <v>1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0</v>
      </c>
      <c r="D54" s="9">
        <v>1</v>
      </c>
      <c r="E54" s="10" t="str">
        <f t="shared" si="7"/>
        <v/>
      </c>
      <c r="F54" s="10">
        <f t="shared" si="8"/>
        <v>4.5454545454545456E-2</v>
      </c>
      <c r="G54" s="10">
        <f t="shared" si="10"/>
        <v>1</v>
      </c>
      <c r="H54" s="18" t="str">
        <f t="shared" si="9"/>
        <v/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0</v>
      </c>
      <c r="D62" s="9">
        <v>2</v>
      </c>
      <c r="E62" s="10" t="str">
        <f t="shared" si="7"/>
        <v/>
      </c>
      <c r="F62" s="10">
        <f t="shared" si="8"/>
        <v>9.0909090909090912E-2</v>
      </c>
      <c r="G62" s="10">
        <f t="shared" si="10"/>
        <v>1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8" t="str">
        <f t="shared" si="9"/>
        <v/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0</v>
      </c>
      <c r="D68" s="9">
        <v>1</v>
      </c>
      <c r="E68" s="10" t="str">
        <f t="shared" si="7"/>
        <v/>
      </c>
      <c r="F68" s="10">
        <f t="shared" si="8"/>
        <v>4.5454545454545456E-2</v>
      </c>
      <c r="G68" s="10">
        <f t="shared" si="10"/>
        <v>1</v>
      </c>
      <c r="H68" s="18" t="str">
        <f t="shared" si="9"/>
        <v/>
      </c>
    </row>
    <row r="69" spans="1:8" x14ac:dyDescent="0.2">
      <c r="A69" s="8"/>
      <c r="B69" s="26" t="s">
        <v>65</v>
      </c>
      <c r="C69" s="23">
        <v>1</v>
      </c>
      <c r="D69" s="9">
        <v>0</v>
      </c>
      <c r="E69" s="10">
        <f t="shared" si="7"/>
        <v>0.2</v>
      </c>
      <c r="F69" s="10" t="str">
        <f t="shared" si="8"/>
        <v/>
      </c>
      <c r="G69" s="10">
        <f t="shared" si="10"/>
        <v>-1</v>
      </c>
      <c r="H69" s="18">
        <f t="shared" si="9"/>
        <v>-0.2</v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130</v>
      </c>
      <c r="D76" s="14">
        <f>SUM(D77:D175)</f>
        <v>279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1.1461538461538461</v>
      </c>
      <c r="H76" s="29">
        <f t="shared" ref="H76:H107" si="13">+IF(OR(AND(E76=""),(G76="")),"",E76*G76)</f>
        <v>1.1461538461538461</v>
      </c>
    </row>
    <row r="77" spans="1:8" x14ac:dyDescent="0.2">
      <c r="A77" s="8"/>
      <c r="B77" s="25" t="s">
        <v>67</v>
      </c>
      <c r="C77" s="22">
        <v>1</v>
      </c>
      <c r="D77" s="15">
        <v>4</v>
      </c>
      <c r="E77" s="16">
        <f t="shared" si="11"/>
        <v>7.6923076923076927E-3</v>
      </c>
      <c r="F77" s="16">
        <f t="shared" si="12"/>
        <v>1.4336917562724014E-2</v>
      </c>
      <c r="G77" s="16">
        <f t="shared" ref="G77:G108" si="14">+IF(AND(C77=0,D77=0)," ",IF(C77=0,1,IF(D77=0,-1,(D77-C77)/C77)))</f>
        <v>3</v>
      </c>
      <c r="H77" s="17">
        <f t="shared" si="13"/>
        <v>2.3076923076923078E-2</v>
      </c>
    </row>
    <row r="78" spans="1:8" x14ac:dyDescent="0.2">
      <c r="A78" s="8"/>
      <c r="B78" s="26" t="s">
        <v>68</v>
      </c>
      <c r="C78" s="23">
        <v>1</v>
      </c>
      <c r="D78" s="9">
        <v>0</v>
      </c>
      <c r="E78" s="10">
        <f t="shared" si="11"/>
        <v>7.6923076923076927E-3</v>
      </c>
      <c r="F78" s="10" t="str">
        <f t="shared" si="12"/>
        <v/>
      </c>
      <c r="G78" s="10">
        <f t="shared" si="14"/>
        <v>-1</v>
      </c>
      <c r="H78" s="18">
        <f t="shared" si="13"/>
        <v>-7.6923076923076927E-3</v>
      </c>
    </row>
    <row r="79" spans="1:8" x14ac:dyDescent="0.2">
      <c r="A79" s="8"/>
      <c r="B79" s="26" t="s">
        <v>69</v>
      </c>
      <c r="C79" s="23">
        <v>4</v>
      </c>
      <c r="D79" s="9">
        <v>4</v>
      </c>
      <c r="E79" s="10">
        <f t="shared" si="11"/>
        <v>3.0769230769230771E-2</v>
      </c>
      <c r="F79" s="10">
        <f t="shared" si="12"/>
        <v>1.4336917562724014E-2</v>
      </c>
      <c r="G79" s="10">
        <f t="shared" si="14"/>
        <v>0</v>
      </c>
      <c r="H79" s="18">
        <f t="shared" si="13"/>
        <v>0</v>
      </c>
    </row>
    <row r="80" spans="1:8" x14ac:dyDescent="0.2">
      <c r="A80" s="8"/>
      <c r="B80" s="26" t="s">
        <v>70</v>
      </c>
      <c r="C80" s="23">
        <v>2</v>
      </c>
      <c r="D80" s="9">
        <v>7</v>
      </c>
      <c r="E80" s="10">
        <f t="shared" si="11"/>
        <v>1.5384615384615385E-2</v>
      </c>
      <c r="F80" s="10">
        <f t="shared" si="12"/>
        <v>2.5089605734767026E-2</v>
      </c>
      <c r="G80" s="10">
        <f t="shared" si="14"/>
        <v>2.5</v>
      </c>
      <c r="H80" s="18">
        <f t="shared" si="13"/>
        <v>3.8461538461538464E-2</v>
      </c>
    </row>
    <row r="81" spans="1:8" ht="25.5" x14ac:dyDescent="0.2">
      <c r="A81" s="8"/>
      <c r="B81" s="26" t="s">
        <v>71</v>
      </c>
      <c r="C81" s="23">
        <v>1</v>
      </c>
      <c r="D81" s="9">
        <v>2</v>
      </c>
      <c r="E81" s="10">
        <f t="shared" si="11"/>
        <v>7.6923076923076927E-3</v>
      </c>
      <c r="F81" s="10">
        <f t="shared" si="12"/>
        <v>7.1684587813620072E-3</v>
      </c>
      <c r="G81" s="10">
        <f t="shared" si="14"/>
        <v>1</v>
      </c>
      <c r="H81" s="18">
        <f t="shared" si="13"/>
        <v>7.6923076923076927E-3</v>
      </c>
    </row>
    <row r="82" spans="1:8" x14ac:dyDescent="0.2">
      <c r="A82" s="8"/>
      <c r="B82" s="26" t="s">
        <v>72</v>
      </c>
      <c r="C82" s="23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0</v>
      </c>
      <c r="D83" s="9">
        <v>1</v>
      </c>
      <c r="E83" s="10" t="str">
        <f t="shared" si="11"/>
        <v/>
      </c>
      <c r="F83" s="10">
        <f t="shared" si="12"/>
        <v>3.5842293906810036E-3</v>
      </c>
      <c r="G83" s="10">
        <f t="shared" si="14"/>
        <v>1</v>
      </c>
      <c r="H83" s="18" t="str">
        <f t="shared" si="13"/>
        <v/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1</v>
      </c>
      <c r="D92" s="9">
        <v>1</v>
      </c>
      <c r="E92" s="10">
        <f t="shared" si="11"/>
        <v>7.6923076923076927E-3</v>
      </c>
      <c r="F92" s="10">
        <f t="shared" si="12"/>
        <v>3.5842293906810036E-3</v>
      </c>
      <c r="G92" s="10">
        <f t="shared" si="14"/>
        <v>0</v>
      </c>
      <c r="H92" s="18">
        <f t="shared" si="13"/>
        <v>0</v>
      </c>
    </row>
    <row r="93" spans="1:8" x14ac:dyDescent="0.2">
      <c r="A93" s="8"/>
      <c r="B93" s="26" t="s">
        <v>83</v>
      </c>
      <c r="C93" s="23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8" t="str">
        <f t="shared" si="13"/>
        <v/>
      </c>
    </row>
    <row r="94" spans="1:8" x14ac:dyDescent="0.2">
      <c r="A94" s="8"/>
      <c r="B94" s="26" t="s">
        <v>84</v>
      </c>
      <c r="C94" s="23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8" t="str">
        <f t="shared" si="13"/>
        <v/>
      </c>
    </row>
    <row r="95" spans="1:8" x14ac:dyDescent="0.2">
      <c r="A95" s="8"/>
      <c r="B95" s="26" t="s">
        <v>85</v>
      </c>
      <c r="C95" s="23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8" t="str">
        <f t="shared" si="13"/>
        <v/>
      </c>
    </row>
    <row r="96" spans="1:8" x14ac:dyDescent="0.2">
      <c r="A96" s="8"/>
      <c r="B96" s="26" t="s">
        <v>86</v>
      </c>
      <c r="C96" s="23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8" t="str">
        <f t="shared" si="13"/>
        <v/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1</v>
      </c>
      <c r="D98" s="9">
        <v>13</v>
      </c>
      <c r="E98" s="10">
        <f t="shared" si="11"/>
        <v>7.6923076923076927E-3</v>
      </c>
      <c r="F98" s="10">
        <f t="shared" si="12"/>
        <v>4.6594982078853049E-2</v>
      </c>
      <c r="G98" s="10">
        <f t="shared" si="14"/>
        <v>12</v>
      </c>
      <c r="H98" s="18">
        <f t="shared" si="13"/>
        <v>9.2307692307692313E-2</v>
      </c>
    </row>
    <row r="99" spans="1:8" x14ac:dyDescent="0.2">
      <c r="A99" s="8"/>
      <c r="B99" s="26" t="s">
        <v>89</v>
      </c>
      <c r="C99" s="23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8" t="str">
        <f t="shared" si="13"/>
        <v/>
      </c>
    </row>
    <row r="100" spans="1:8" x14ac:dyDescent="0.2">
      <c r="A100" s="8"/>
      <c r="B100" s="26" t="s">
        <v>90</v>
      </c>
      <c r="C100" s="23">
        <v>0</v>
      </c>
      <c r="D100" s="9">
        <v>3</v>
      </c>
      <c r="E100" s="10" t="str">
        <f t="shared" si="11"/>
        <v/>
      </c>
      <c r="F100" s="10">
        <f t="shared" si="12"/>
        <v>1.0752688172043012E-2</v>
      </c>
      <c r="G100" s="10">
        <f t="shared" si="14"/>
        <v>1</v>
      </c>
      <c r="H100" s="18" t="str">
        <f t="shared" si="13"/>
        <v/>
      </c>
    </row>
    <row r="101" spans="1:8" x14ac:dyDescent="0.2">
      <c r="A101" s="8"/>
      <c r="B101" s="26" t="s">
        <v>91</v>
      </c>
      <c r="C101" s="23">
        <v>1</v>
      </c>
      <c r="D101" s="9">
        <v>0</v>
      </c>
      <c r="E101" s="10">
        <f t="shared" si="11"/>
        <v>7.6923076923076927E-3</v>
      </c>
      <c r="F101" s="10" t="str">
        <f t="shared" si="12"/>
        <v/>
      </c>
      <c r="G101" s="10">
        <f t="shared" si="14"/>
        <v>-1</v>
      </c>
      <c r="H101" s="18">
        <f t="shared" si="13"/>
        <v>-7.6923076923076927E-3</v>
      </c>
    </row>
    <row r="102" spans="1:8" x14ac:dyDescent="0.2">
      <c r="A102" s="8"/>
      <c r="B102" s="26" t="s">
        <v>92</v>
      </c>
      <c r="C102" s="23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8" t="str">
        <f t="shared" si="13"/>
        <v/>
      </c>
    </row>
    <row r="103" spans="1:8" x14ac:dyDescent="0.2">
      <c r="A103" s="8"/>
      <c r="B103" s="26" t="s">
        <v>93</v>
      </c>
      <c r="C103" s="23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8" t="str">
        <f t="shared" si="13"/>
        <v/>
      </c>
    </row>
    <row r="104" spans="1:8" x14ac:dyDescent="0.2">
      <c r="A104" s="8"/>
      <c r="B104" s="26" t="s">
        <v>94</v>
      </c>
      <c r="C104" s="23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0</v>
      </c>
      <c r="D106" s="9">
        <v>3</v>
      </c>
      <c r="E106" s="10" t="str">
        <f t="shared" si="11"/>
        <v/>
      </c>
      <c r="F106" s="10">
        <f t="shared" si="12"/>
        <v>1.0752688172043012E-2</v>
      </c>
      <c r="G106" s="10">
        <f t="shared" si="14"/>
        <v>1</v>
      </c>
      <c r="H106" s="18" t="str">
        <f t="shared" si="13"/>
        <v/>
      </c>
    </row>
    <row r="107" spans="1:8" x14ac:dyDescent="0.2">
      <c r="A107" s="8"/>
      <c r="B107" s="26" t="s">
        <v>97</v>
      </c>
      <c r="C107" s="23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8" t="str">
        <f t="shared" si="17"/>
        <v/>
      </c>
    </row>
    <row r="110" spans="1:8" x14ac:dyDescent="0.2">
      <c r="A110" s="8"/>
      <c r="B110" s="26" t="s">
        <v>100</v>
      </c>
      <c r="C110" s="23">
        <v>3</v>
      </c>
      <c r="D110" s="9">
        <v>2</v>
      </c>
      <c r="E110" s="10">
        <f t="shared" si="15"/>
        <v>2.3076923076923078E-2</v>
      </c>
      <c r="F110" s="10">
        <f t="shared" si="16"/>
        <v>7.1684587813620072E-3</v>
      </c>
      <c r="G110" s="10">
        <f t="shared" si="18"/>
        <v>-0.33333333333333331</v>
      </c>
      <c r="H110" s="18">
        <f t="shared" si="17"/>
        <v>-7.6923076923076927E-3</v>
      </c>
    </row>
    <row r="111" spans="1:8" x14ac:dyDescent="0.2">
      <c r="A111" s="8"/>
      <c r="B111" s="26" t="s">
        <v>101</v>
      </c>
      <c r="C111" s="23">
        <v>1</v>
      </c>
      <c r="D111" s="9">
        <v>2</v>
      </c>
      <c r="E111" s="10">
        <f t="shared" si="15"/>
        <v>7.6923076923076927E-3</v>
      </c>
      <c r="F111" s="10">
        <f t="shared" si="16"/>
        <v>7.1684587813620072E-3</v>
      </c>
      <c r="G111" s="10">
        <f t="shared" si="18"/>
        <v>1</v>
      </c>
      <c r="H111" s="18">
        <f t="shared" si="17"/>
        <v>7.6923076923076927E-3</v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2</v>
      </c>
      <c r="D113" s="9">
        <v>3</v>
      </c>
      <c r="E113" s="10">
        <f t="shared" si="15"/>
        <v>1.5384615384615385E-2</v>
      </c>
      <c r="F113" s="10">
        <f t="shared" si="16"/>
        <v>1.0752688172043012E-2</v>
      </c>
      <c r="G113" s="10">
        <f t="shared" si="18"/>
        <v>0.5</v>
      </c>
      <c r="H113" s="18">
        <f t="shared" si="17"/>
        <v>7.6923076923076927E-3</v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0</v>
      </c>
      <c r="D117" s="9">
        <v>1</v>
      </c>
      <c r="E117" s="10" t="str">
        <f t="shared" si="15"/>
        <v/>
      </c>
      <c r="F117" s="10">
        <f t="shared" si="16"/>
        <v>3.5842293906810036E-3</v>
      </c>
      <c r="G117" s="10">
        <f t="shared" si="18"/>
        <v>1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8" t="str">
        <f t="shared" si="17"/>
        <v/>
      </c>
    </row>
    <row r="119" spans="1:8" ht="25.5" x14ac:dyDescent="0.2">
      <c r="A119" s="8"/>
      <c r="B119" s="26" t="s">
        <v>109</v>
      </c>
      <c r="C119" s="23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8" t="str">
        <f t="shared" si="17"/>
        <v/>
      </c>
    </row>
    <row r="120" spans="1:8" ht="25.5" x14ac:dyDescent="0.2">
      <c r="A120" s="8"/>
      <c r="B120" s="26" t="s">
        <v>110</v>
      </c>
      <c r="C120" s="23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8" t="str">
        <f t="shared" si="17"/>
        <v/>
      </c>
    </row>
    <row r="121" spans="1:8" x14ac:dyDescent="0.2">
      <c r="A121" s="8"/>
      <c r="B121" s="26" t="s">
        <v>111</v>
      </c>
      <c r="C121" s="23">
        <v>2</v>
      </c>
      <c r="D121" s="9">
        <v>2</v>
      </c>
      <c r="E121" s="10">
        <f t="shared" si="15"/>
        <v>1.5384615384615385E-2</v>
      </c>
      <c r="F121" s="10">
        <f t="shared" si="16"/>
        <v>7.1684587813620072E-3</v>
      </c>
      <c r="G121" s="10">
        <f t="shared" si="18"/>
        <v>0</v>
      </c>
      <c r="H121" s="18">
        <f t="shared" si="17"/>
        <v>0</v>
      </c>
    </row>
    <row r="122" spans="1:8" x14ac:dyDescent="0.2">
      <c r="A122" s="8"/>
      <c r="B122" s="26" t="s">
        <v>112</v>
      </c>
      <c r="C122" s="23">
        <v>0</v>
      </c>
      <c r="D122" s="9">
        <v>0</v>
      </c>
      <c r="E122" s="10" t="str">
        <f t="shared" si="15"/>
        <v/>
      </c>
      <c r="F122" s="10" t="str">
        <f t="shared" si="16"/>
        <v/>
      </c>
      <c r="G122" s="10" t="str">
        <f t="shared" si="18"/>
        <v xml:space="preserve"> </v>
      </c>
      <c r="H122" s="18" t="str">
        <f t="shared" si="17"/>
        <v/>
      </c>
    </row>
    <row r="123" spans="1:8" x14ac:dyDescent="0.2">
      <c r="A123" s="8"/>
      <c r="B123" s="26" t="s">
        <v>113</v>
      </c>
      <c r="C123" s="23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8" t="str">
        <f t="shared" si="17"/>
        <v/>
      </c>
    </row>
    <row r="124" spans="1:8" x14ac:dyDescent="0.2">
      <c r="A124" s="8"/>
      <c r="B124" s="26" t="s">
        <v>114</v>
      </c>
      <c r="C124" s="23">
        <v>2</v>
      </c>
      <c r="D124" s="9">
        <v>0</v>
      </c>
      <c r="E124" s="10">
        <f t="shared" si="15"/>
        <v>1.5384615384615385E-2</v>
      </c>
      <c r="F124" s="10" t="str">
        <f t="shared" si="16"/>
        <v/>
      </c>
      <c r="G124" s="10">
        <f t="shared" si="18"/>
        <v>-1</v>
      </c>
      <c r="H124" s="18">
        <f t="shared" si="17"/>
        <v>-1.5384615384615385E-2</v>
      </c>
    </row>
    <row r="125" spans="1:8" x14ac:dyDescent="0.2">
      <c r="A125" s="8"/>
      <c r="B125" s="26" t="s">
        <v>115</v>
      </c>
      <c r="C125" s="23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8" t="str">
        <f t="shared" si="17"/>
        <v/>
      </c>
    </row>
    <row r="128" spans="1:8" x14ac:dyDescent="0.2">
      <c r="A128" s="8"/>
      <c r="B128" s="26" t="s">
        <v>118</v>
      </c>
      <c r="C128" s="23">
        <v>0</v>
      </c>
      <c r="D128" s="9">
        <v>0</v>
      </c>
      <c r="E128" s="10" t="str">
        <f t="shared" si="15"/>
        <v/>
      </c>
      <c r="F128" s="10" t="str">
        <f t="shared" si="16"/>
        <v/>
      </c>
      <c r="G128" s="10" t="str">
        <f t="shared" si="18"/>
        <v xml:space="preserve"> </v>
      </c>
      <c r="H128" s="18" t="str">
        <f t="shared" si="17"/>
        <v/>
      </c>
    </row>
    <row r="129" spans="1:8" x14ac:dyDescent="0.2">
      <c r="A129" s="8"/>
      <c r="B129" s="26" t="s">
        <v>119</v>
      </c>
      <c r="C129" s="23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8" t="str">
        <f t="shared" si="17"/>
        <v/>
      </c>
    </row>
    <row r="130" spans="1:8" x14ac:dyDescent="0.2">
      <c r="A130" s="8"/>
      <c r="B130" s="26" t="s">
        <v>120</v>
      </c>
      <c r="C130" s="23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8" t="str">
        <f t="shared" si="17"/>
        <v/>
      </c>
    </row>
    <row r="131" spans="1:8" x14ac:dyDescent="0.2">
      <c r="A131" s="8"/>
      <c r="B131" s="26" t="s">
        <v>121</v>
      </c>
      <c r="C131" s="23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8" t="str">
        <f t="shared" si="17"/>
        <v/>
      </c>
    </row>
    <row r="132" spans="1:8" x14ac:dyDescent="0.2">
      <c r="A132" s="8"/>
      <c r="B132" s="26" t="s">
        <v>122</v>
      </c>
      <c r="C132" s="23">
        <v>0</v>
      </c>
      <c r="D132" s="9">
        <v>1</v>
      </c>
      <c r="E132" s="10" t="str">
        <f t="shared" si="15"/>
        <v/>
      </c>
      <c r="F132" s="10">
        <f t="shared" si="16"/>
        <v>3.5842293906810036E-3</v>
      </c>
      <c r="G132" s="10">
        <f t="shared" si="18"/>
        <v>1</v>
      </c>
      <c r="H132" s="18" t="str">
        <f t="shared" si="17"/>
        <v/>
      </c>
    </row>
    <row r="133" spans="1:8" x14ac:dyDescent="0.2">
      <c r="A133" s="8"/>
      <c r="B133" s="26" t="s">
        <v>123</v>
      </c>
      <c r="C133" s="23">
        <v>1</v>
      </c>
      <c r="D133" s="9">
        <v>0</v>
      </c>
      <c r="E133" s="10">
        <f t="shared" si="15"/>
        <v>7.6923076923076927E-3</v>
      </c>
      <c r="F133" s="10" t="str">
        <f t="shared" si="16"/>
        <v/>
      </c>
      <c r="G133" s="10">
        <f t="shared" si="18"/>
        <v>-1</v>
      </c>
      <c r="H133" s="18">
        <f t="shared" si="17"/>
        <v>-7.6923076923076927E-3</v>
      </c>
    </row>
    <row r="134" spans="1:8" x14ac:dyDescent="0.2">
      <c r="A134" s="8"/>
      <c r="B134" s="26" t="s">
        <v>124</v>
      </c>
      <c r="C134" s="23">
        <v>0</v>
      </c>
      <c r="D134" s="9">
        <v>2</v>
      </c>
      <c r="E134" s="10" t="str">
        <f t="shared" si="15"/>
        <v/>
      </c>
      <c r="F134" s="10">
        <f t="shared" si="16"/>
        <v>7.1684587813620072E-3</v>
      </c>
      <c r="G134" s="10">
        <f t="shared" si="18"/>
        <v>1</v>
      </c>
      <c r="H134" s="18" t="str">
        <f t="shared" si="17"/>
        <v/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0</v>
      </c>
      <c r="D136" s="9">
        <v>4</v>
      </c>
      <c r="E136" s="10" t="str">
        <f t="shared" si="15"/>
        <v/>
      </c>
      <c r="F136" s="10">
        <f t="shared" si="16"/>
        <v>1.4336917562724014E-2</v>
      </c>
      <c r="G136" s="10">
        <f t="shared" si="18"/>
        <v>1</v>
      </c>
      <c r="H136" s="18" t="str">
        <f t="shared" si="17"/>
        <v/>
      </c>
    </row>
    <row r="137" spans="1:8" x14ac:dyDescent="0.2">
      <c r="A137" s="8"/>
      <c r="B137" s="26" t="s">
        <v>127</v>
      </c>
      <c r="C137" s="23">
        <v>0</v>
      </c>
      <c r="D137" s="9">
        <v>1</v>
      </c>
      <c r="E137" s="10" t="str">
        <f t="shared" si="15"/>
        <v/>
      </c>
      <c r="F137" s="10">
        <f t="shared" si="16"/>
        <v>3.5842293906810036E-3</v>
      </c>
      <c r="G137" s="10">
        <f t="shared" si="18"/>
        <v>1</v>
      </c>
      <c r="H137" s="18" t="str">
        <f t="shared" si="17"/>
        <v/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102</v>
      </c>
      <c r="D139" s="9">
        <v>217</v>
      </c>
      <c r="E139" s="10">
        <f t="shared" si="15"/>
        <v>0.7846153846153846</v>
      </c>
      <c r="F139" s="10">
        <f t="shared" si="16"/>
        <v>0.77777777777777779</v>
      </c>
      <c r="G139" s="10">
        <f t="shared" si="18"/>
        <v>1.1274509803921569</v>
      </c>
      <c r="H139" s="18">
        <f t="shared" si="17"/>
        <v>0.88461538461538458</v>
      </c>
    </row>
    <row r="140" spans="1:8" x14ac:dyDescent="0.2">
      <c r="A140" s="8"/>
      <c r="B140" s="26" t="s">
        <v>130</v>
      </c>
      <c r="C140" s="23">
        <v>1</v>
      </c>
      <c r="D140" s="9">
        <v>1</v>
      </c>
      <c r="E140" s="10">
        <f t="shared" ref="E140:E175" si="19">+IF(C140=0,"",C140/C$76)</f>
        <v>7.6923076923076927E-3</v>
      </c>
      <c r="F140" s="10">
        <f t="shared" ref="F140:F175" si="20">+IF(D140=0,"",D140/D$76)</f>
        <v>3.5842293906810036E-3</v>
      </c>
      <c r="G140" s="10">
        <f t="shared" si="18"/>
        <v>0</v>
      </c>
      <c r="H140" s="18">
        <f t="shared" ref="H140:H171" si="21">+IF(OR(AND(E140=""),(G140="")),"",E140*G140)</f>
        <v>0</v>
      </c>
    </row>
    <row r="141" spans="1:8" x14ac:dyDescent="0.2">
      <c r="A141" s="8"/>
      <c r="B141" s="26" t="s">
        <v>131</v>
      </c>
      <c r="C141" s="23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8" t="str">
        <f t="shared" si="21"/>
        <v/>
      </c>
    </row>
    <row r="142" spans="1:8" x14ac:dyDescent="0.2">
      <c r="A142" s="8"/>
      <c r="B142" s="26" t="s">
        <v>132</v>
      </c>
      <c r="C142" s="23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8" t="str">
        <f t="shared" si="21"/>
        <v/>
      </c>
    </row>
    <row r="143" spans="1:8" x14ac:dyDescent="0.2">
      <c r="A143" s="8"/>
      <c r="B143" s="26" t="s">
        <v>133</v>
      </c>
      <c r="C143" s="23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3</v>
      </c>
      <c r="D144" s="9">
        <v>0</v>
      </c>
      <c r="E144" s="10">
        <f t="shared" si="19"/>
        <v>2.3076923076923078E-2</v>
      </c>
      <c r="F144" s="10" t="str">
        <f t="shared" si="20"/>
        <v/>
      </c>
      <c r="G144" s="10">
        <f t="shared" si="22"/>
        <v>-1</v>
      </c>
      <c r="H144" s="18">
        <f t="shared" si="21"/>
        <v>-2.3076923076923078E-2</v>
      </c>
    </row>
    <row r="145" spans="1:8" x14ac:dyDescent="0.2">
      <c r="A145" s="8"/>
      <c r="B145" s="26" t="s">
        <v>135</v>
      </c>
      <c r="C145" s="23">
        <v>0</v>
      </c>
      <c r="D145" s="9">
        <v>1</v>
      </c>
      <c r="E145" s="10" t="str">
        <f t="shared" si="19"/>
        <v/>
      </c>
      <c r="F145" s="10">
        <f t="shared" si="20"/>
        <v>3.5842293906810036E-3</v>
      </c>
      <c r="G145" s="10">
        <f t="shared" si="22"/>
        <v>1</v>
      </c>
      <c r="H145" s="18" t="str">
        <f t="shared" si="21"/>
        <v/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8" t="str">
        <f t="shared" si="21"/>
        <v/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1</v>
      </c>
      <c r="D149" s="9">
        <v>1</v>
      </c>
      <c r="E149" s="10">
        <f t="shared" si="19"/>
        <v>7.6923076923076927E-3</v>
      </c>
      <c r="F149" s="10">
        <f t="shared" si="20"/>
        <v>3.5842293906810036E-3</v>
      </c>
      <c r="G149" s="10">
        <f t="shared" si="22"/>
        <v>0</v>
      </c>
      <c r="H149" s="18">
        <f t="shared" si="21"/>
        <v>0</v>
      </c>
    </row>
    <row r="150" spans="1:8" ht="25.5" x14ac:dyDescent="0.2">
      <c r="A150" s="8"/>
      <c r="B150" s="26" t="s">
        <v>140</v>
      </c>
      <c r="C150" s="23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8" t="str">
        <f t="shared" si="21"/>
        <v/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1</v>
      </c>
      <c r="E157" s="10" t="str">
        <f t="shared" si="19"/>
        <v/>
      </c>
      <c r="F157" s="10">
        <f t="shared" si="20"/>
        <v>3.5842293906810036E-3</v>
      </c>
      <c r="G157" s="10">
        <f t="shared" si="22"/>
        <v>1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8" t="str">
        <f t="shared" si="21"/>
        <v/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1</v>
      </c>
      <c r="E166" s="10" t="str">
        <f t="shared" si="19"/>
        <v/>
      </c>
      <c r="F166" s="10">
        <f t="shared" si="20"/>
        <v>3.5842293906810036E-3</v>
      </c>
      <c r="G166" s="10">
        <f t="shared" si="22"/>
        <v>1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0</v>
      </c>
      <c r="D172" s="9">
        <v>1</v>
      </c>
      <c r="E172" s="10" t="str">
        <f t="shared" si="19"/>
        <v/>
      </c>
      <c r="F172" s="10">
        <f t="shared" si="20"/>
        <v>3.5842293906810036E-3</v>
      </c>
      <c r="G172" s="10">
        <f t="shared" si="22"/>
        <v>1</v>
      </c>
      <c r="H172" s="18" t="str">
        <f t="shared" ref="H172:H175" si="23">+IF(OR(AND(E172=""),(G172="")),"",E172*G172)</f>
        <v/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61</v>
      </c>
      <c r="D181" s="14">
        <f>SUM(D182:D356)</f>
        <v>123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1.0163934426229508</v>
      </c>
      <c r="H181" s="29">
        <f t="shared" ref="H181:H212" si="26">+IF(OR(AND(E181=""),(G181="")),"",E181*G181)</f>
        <v>1.0163934426229508</v>
      </c>
    </row>
    <row r="182" spans="1:8" x14ac:dyDescent="0.2">
      <c r="A182" s="8"/>
      <c r="B182" s="25" t="s">
        <v>166</v>
      </c>
      <c r="C182" s="22">
        <v>1</v>
      </c>
      <c r="D182" s="15">
        <v>0</v>
      </c>
      <c r="E182" s="16">
        <f t="shared" si="24"/>
        <v>1.6393442622950821E-2</v>
      </c>
      <c r="F182" s="16" t="str">
        <f t="shared" si="25"/>
        <v/>
      </c>
      <c r="G182" s="16">
        <f t="shared" ref="G182:G213" si="27">+IF(AND(C182=0,D182=0)," ",IF(C182=0,1,IF(D182=0,-1,(D182-C182)/C182)))</f>
        <v>-1</v>
      </c>
      <c r="H182" s="17">
        <f t="shared" si="26"/>
        <v>-1.6393442622950821E-2</v>
      </c>
    </row>
    <row r="183" spans="1:8" x14ac:dyDescent="0.2">
      <c r="A183" s="8"/>
      <c r="B183" s="26" t="s">
        <v>167</v>
      </c>
      <c r="C183" s="23">
        <v>2</v>
      </c>
      <c r="D183" s="9">
        <v>0</v>
      </c>
      <c r="E183" s="10">
        <f t="shared" si="24"/>
        <v>3.2786885245901641E-2</v>
      </c>
      <c r="F183" s="10" t="str">
        <f t="shared" si="25"/>
        <v/>
      </c>
      <c r="G183" s="10">
        <f t="shared" si="27"/>
        <v>-1</v>
      </c>
      <c r="H183" s="18">
        <f t="shared" si="26"/>
        <v>-3.2786885245901641E-2</v>
      </c>
    </row>
    <row r="184" spans="1:8" ht="38.25" x14ac:dyDescent="0.2">
      <c r="A184" s="8"/>
      <c r="B184" s="26" t="s">
        <v>168</v>
      </c>
      <c r="C184" s="23">
        <v>2</v>
      </c>
      <c r="D184" s="9">
        <v>0</v>
      </c>
      <c r="E184" s="10">
        <f t="shared" si="24"/>
        <v>3.2786885245901641E-2</v>
      </c>
      <c r="F184" s="10" t="str">
        <f t="shared" si="25"/>
        <v/>
      </c>
      <c r="G184" s="10">
        <f t="shared" si="27"/>
        <v>-1</v>
      </c>
      <c r="H184" s="18">
        <f t="shared" si="26"/>
        <v>-3.2786885245901641E-2</v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0</v>
      </c>
      <c r="D186" s="9">
        <v>1</v>
      </c>
      <c r="E186" s="10" t="str">
        <f t="shared" si="24"/>
        <v/>
      </c>
      <c r="F186" s="10">
        <f t="shared" si="25"/>
        <v>8.130081300813009E-3</v>
      </c>
      <c r="G186" s="10">
        <f t="shared" si="27"/>
        <v>1</v>
      </c>
      <c r="H186" s="18" t="str">
        <f t="shared" si="26"/>
        <v/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0</v>
      </c>
      <c r="D188" s="9">
        <v>25</v>
      </c>
      <c r="E188" s="10" t="str">
        <f t="shared" si="24"/>
        <v/>
      </c>
      <c r="F188" s="10">
        <f t="shared" si="25"/>
        <v>0.2032520325203252</v>
      </c>
      <c r="G188" s="10">
        <f t="shared" si="27"/>
        <v>1</v>
      </c>
      <c r="H188" s="18" t="str">
        <f t="shared" si="26"/>
        <v/>
      </c>
    </row>
    <row r="189" spans="1:8" x14ac:dyDescent="0.2">
      <c r="A189" s="8"/>
      <c r="B189" s="26" t="s">
        <v>173</v>
      </c>
      <c r="C189" s="23">
        <v>2</v>
      </c>
      <c r="D189" s="9">
        <v>0</v>
      </c>
      <c r="E189" s="10">
        <f t="shared" si="24"/>
        <v>3.2786885245901641E-2</v>
      </c>
      <c r="F189" s="10" t="str">
        <f t="shared" si="25"/>
        <v/>
      </c>
      <c r="G189" s="10">
        <f t="shared" si="27"/>
        <v>-1</v>
      </c>
      <c r="H189" s="18">
        <f t="shared" si="26"/>
        <v>-3.2786885245901641E-2</v>
      </c>
    </row>
    <row r="190" spans="1:8" x14ac:dyDescent="0.2">
      <c r="A190" s="8"/>
      <c r="B190" s="26" t="s">
        <v>174</v>
      </c>
      <c r="C190" s="23">
        <v>1</v>
      </c>
      <c r="D190" s="9">
        <v>0</v>
      </c>
      <c r="E190" s="10">
        <f t="shared" si="24"/>
        <v>1.6393442622950821E-2</v>
      </c>
      <c r="F190" s="10" t="str">
        <f t="shared" si="25"/>
        <v/>
      </c>
      <c r="G190" s="10">
        <f t="shared" si="27"/>
        <v>-1</v>
      </c>
      <c r="H190" s="18">
        <f t="shared" si="26"/>
        <v>-1.6393442622950821E-2</v>
      </c>
    </row>
    <row r="191" spans="1:8" x14ac:dyDescent="0.2">
      <c r="A191" s="8"/>
      <c r="B191" s="26" t="s">
        <v>175</v>
      </c>
      <c r="C191" s="23">
        <v>1</v>
      </c>
      <c r="D191" s="9">
        <v>1</v>
      </c>
      <c r="E191" s="10">
        <f t="shared" si="24"/>
        <v>1.6393442622950821E-2</v>
      </c>
      <c r="F191" s="10">
        <f t="shared" si="25"/>
        <v>8.130081300813009E-3</v>
      </c>
      <c r="G191" s="10">
        <f t="shared" si="27"/>
        <v>0</v>
      </c>
      <c r="H191" s="18">
        <f t="shared" si="26"/>
        <v>0</v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0</v>
      </c>
      <c r="D195" s="9">
        <v>16</v>
      </c>
      <c r="E195" s="10" t="str">
        <f t="shared" si="24"/>
        <v/>
      </c>
      <c r="F195" s="10">
        <f t="shared" si="25"/>
        <v>0.13008130081300814</v>
      </c>
      <c r="G195" s="10">
        <f t="shared" si="27"/>
        <v>1</v>
      </c>
      <c r="H195" s="18" t="str">
        <f t="shared" si="26"/>
        <v/>
      </c>
    </row>
    <row r="196" spans="1:8" x14ac:dyDescent="0.2">
      <c r="A196" s="8"/>
      <c r="B196" s="26" t="s">
        <v>180</v>
      </c>
      <c r="C196" s="23">
        <v>2</v>
      </c>
      <c r="D196" s="9">
        <v>1</v>
      </c>
      <c r="E196" s="10">
        <f t="shared" si="24"/>
        <v>3.2786885245901641E-2</v>
      </c>
      <c r="F196" s="10">
        <f t="shared" si="25"/>
        <v>8.130081300813009E-3</v>
      </c>
      <c r="G196" s="10">
        <f t="shared" si="27"/>
        <v>-0.5</v>
      </c>
      <c r="H196" s="18">
        <f t="shared" si="26"/>
        <v>-1.6393442622950821E-2</v>
      </c>
    </row>
    <row r="197" spans="1:8" ht="25.5" x14ac:dyDescent="0.2">
      <c r="A197" s="8"/>
      <c r="B197" s="26" t="s">
        <v>181</v>
      </c>
      <c r="C197" s="23">
        <v>0</v>
      </c>
      <c r="D197" s="9">
        <v>1</v>
      </c>
      <c r="E197" s="10" t="str">
        <f t="shared" si="24"/>
        <v/>
      </c>
      <c r="F197" s="10">
        <f t="shared" si="25"/>
        <v>8.130081300813009E-3</v>
      </c>
      <c r="G197" s="10">
        <f t="shared" si="27"/>
        <v>1</v>
      </c>
      <c r="H197" s="18" t="str">
        <f t="shared" si="26"/>
        <v/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8" t="str">
        <f t="shared" si="26"/>
        <v/>
      </c>
    </row>
    <row r="201" spans="1:8" x14ac:dyDescent="0.2">
      <c r="A201" s="8"/>
      <c r="B201" s="26" t="s">
        <v>185</v>
      </c>
      <c r="C201" s="23">
        <v>1</v>
      </c>
      <c r="D201" s="9">
        <v>0</v>
      </c>
      <c r="E201" s="10">
        <f t="shared" si="24"/>
        <v>1.6393442622950821E-2</v>
      </c>
      <c r="F201" s="10" t="str">
        <f t="shared" si="25"/>
        <v/>
      </c>
      <c r="G201" s="10">
        <f t="shared" si="27"/>
        <v>-1</v>
      </c>
      <c r="H201" s="18">
        <f t="shared" si="26"/>
        <v>-1.6393442622950821E-2</v>
      </c>
    </row>
    <row r="202" spans="1:8" ht="15" customHeight="1" x14ac:dyDescent="0.2">
      <c r="A202" s="8"/>
      <c r="B202" s="26" t="s">
        <v>186</v>
      </c>
      <c r="C202" s="23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8" t="str">
        <f t="shared" si="26"/>
        <v/>
      </c>
    </row>
    <row r="203" spans="1:8" x14ac:dyDescent="0.2">
      <c r="A203" s="8"/>
      <c r="B203" s="26" t="s">
        <v>187</v>
      </c>
      <c r="C203" s="23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8" t="str">
        <f t="shared" si="26"/>
        <v/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8" t="str">
        <f t="shared" si="26"/>
        <v/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8" t="str">
        <f t="shared" si="26"/>
        <v/>
      </c>
    </row>
    <row r="209" spans="1:8" x14ac:dyDescent="0.2">
      <c r="A209" s="8"/>
      <c r="B209" s="26" t="s">
        <v>193</v>
      </c>
      <c r="C209" s="23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8" t="str">
        <f t="shared" si="26"/>
        <v/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1</v>
      </c>
      <c r="D211" s="9">
        <v>1</v>
      </c>
      <c r="E211" s="10">
        <f t="shared" si="24"/>
        <v>1.6393442622950821E-2</v>
      </c>
      <c r="F211" s="10">
        <f t="shared" si="25"/>
        <v>8.130081300813009E-3</v>
      </c>
      <c r="G211" s="10">
        <f t="shared" si="27"/>
        <v>0</v>
      </c>
      <c r="H211" s="18">
        <f t="shared" si="26"/>
        <v>0</v>
      </c>
    </row>
    <row r="212" spans="1:8" x14ac:dyDescent="0.2">
      <c r="A212" s="8"/>
      <c r="B212" s="26" t="s">
        <v>196</v>
      </c>
      <c r="C212" s="23">
        <v>3</v>
      </c>
      <c r="D212" s="9">
        <v>4</v>
      </c>
      <c r="E212" s="10">
        <f t="shared" si="24"/>
        <v>4.9180327868852458E-2</v>
      </c>
      <c r="F212" s="10">
        <f t="shared" si="25"/>
        <v>3.2520325203252036E-2</v>
      </c>
      <c r="G212" s="10">
        <f t="shared" si="27"/>
        <v>0.33333333333333331</v>
      </c>
      <c r="H212" s="18">
        <f t="shared" si="26"/>
        <v>1.6393442622950817E-2</v>
      </c>
    </row>
    <row r="213" spans="1:8" x14ac:dyDescent="0.2">
      <c r="A213" s="8"/>
      <c r="B213" s="26" t="s">
        <v>197</v>
      </c>
      <c r="C213" s="23">
        <v>5</v>
      </c>
      <c r="D213" s="9">
        <v>3</v>
      </c>
      <c r="E213" s="10">
        <f t="shared" ref="E213:E244" si="28">+IF(C213=0,"",C213/C$181)</f>
        <v>8.1967213114754092E-2</v>
      </c>
      <c r="F213" s="10">
        <f t="shared" ref="F213:F244" si="29">+IF(D213=0,"",D213/D$181)</f>
        <v>2.4390243902439025E-2</v>
      </c>
      <c r="G213" s="10">
        <f t="shared" si="27"/>
        <v>-0.4</v>
      </c>
      <c r="H213" s="18">
        <f t="shared" ref="H213:H244" si="30">+IF(OR(AND(E213=""),(G213="")),"",E213*G213)</f>
        <v>-3.2786885245901641E-2</v>
      </c>
    </row>
    <row r="214" spans="1:8" x14ac:dyDescent="0.2">
      <c r="A214" s="8"/>
      <c r="B214" s="26" t="s">
        <v>198</v>
      </c>
      <c r="C214" s="23">
        <v>4</v>
      </c>
      <c r="D214" s="9">
        <v>4</v>
      </c>
      <c r="E214" s="10">
        <f t="shared" si="28"/>
        <v>6.5573770491803282E-2</v>
      </c>
      <c r="F214" s="10">
        <f t="shared" si="29"/>
        <v>3.2520325203252036E-2</v>
      </c>
      <c r="G214" s="10">
        <f t="shared" ref="G214:G245" si="31">+IF(AND(C214=0,D214=0)," ",IF(C214=0,1,IF(D214=0,-1,(D214-C214)/C214)))</f>
        <v>0</v>
      </c>
      <c r="H214" s="18">
        <f t="shared" si="30"/>
        <v>0</v>
      </c>
    </row>
    <row r="215" spans="1:8" x14ac:dyDescent="0.2">
      <c r="A215" s="8"/>
      <c r="B215" s="26" t="s">
        <v>199</v>
      </c>
      <c r="C215" s="23">
        <v>0</v>
      </c>
      <c r="D215" s="9">
        <v>1</v>
      </c>
      <c r="E215" s="10" t="str">
        <f t="shared" si="28"/>
        <v/>
      </c>
      <c r="F215" s="10">
        <f t="shared" si="29"/>
        <v>8.130081300813009E-3</v>
      </c>
      <c r="G215" s="10">
        <f t="shared" si="31"/>
        <v>1</v>
      </c>
      <c r="H215" s="18" t="str">
        <f t="shared" si="30"/>
        <v/>
      </c>
    </row>
    <row r="216" spans="1:8" x14ac:dyDescent="0.2">
      <c r="A216" s="8"/>
      <c r="B216" s="26" t="s">
        <v>200</v>
      </c>
      <c r="C216" s="23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8" t="str">
        <f t="shared" si="30"/>
        <v/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2</v>
      </c>
      <c r="D218" s="9">
        <v>4</v>
      </c>
      <c r="E218" s="10">
        <f t="shared" si="28"/>
        <v>3.2786885245901641E-2</v>
      </c>
      <c r="F218" s="10">
        <f t="shared" si="29"/>
        <v>3.2520325203252036E-2</v>
      </c>
      <c r="G218" s="10">
        <f t="shared" si="31"/>
        <v>1</v>
      </c>
      <c r="H218" s="18">
        <f t="shared" si="30"/>
        <v>3.2786885245901641E-2</v>
      </c>
    </row>
    <row r="219" spans="1:8" x14ac:dyDescent="0.2">
      <c r="A219" s="8"/>
      <c r="B219" s="26" t="s">
        <v>203</v>
      </c>
      <c r="C219" s="23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8" t="str">
        <f t="shared" si="30"/>
        <v/>
      </c>
    </row>
    <row r="220" spans="1:8" x14ac:dyDescent="0.2">
      <c r="A220" s="8"/>
      <c r="B220" s="26" t="s">
        <v>204</v>
      </c>
      <c r="C220" s="23">
        <v>0</v>
      </c>
      <c r="D220" s="9">
        <v>1</v>
      </c>
      <c r="E220" s="10" t="str">
        <f t="shared" si="28"/>
        <v/>
      </c>
      <c r="F220" s="10">
        <f t="shared" si="29"/>
        <v>8.130081300813009E-3</v>
      </c>
      <c r="G220" s="10">
        <f t="shared" si="31"/>
        <v>1</v>
      </c>
      <c r="H220" s="18" t="str">
        <f t="shared" si="30"/>
        <v/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8</v>
      </c>
      <c r="D223" s="9">
        <v>2</v>
      </c>
      <c r="E223" s="10">
        <f t="shared" si="28"/>
        <v>0.13114754098360656</v>
      </c>
      <c r="F223" s="10">
        <f t="shared" si="29"/>
        <v>1.6260162601626018E-2</v>
      </c>
      <c r="G223" s="10">
        <f t="shared" si="31"/>
        <v>-0.75</v>
      </c>
      <c r="H223" s="18">
        <f t="shared" si="30"/>
        <v>-9.8360655737704916E-2</v>
      </c>
    </row>
    <row r="224" spans="1:8" x14ac:dyDescent="0.2">
      <c r="A224" s="8"/>
      <c r="B224" s="26" t="s">
        <v>208</v>
      </c>
      <c r="C224" s="23">
        <v>2</v>
      </c>
      <c r="D224" s="9">
        <v>0</v>
      </c>
      <c r="E224" s="10">
        <f t="shared" si="28"/>
        <v>3.2786885245901641E-2</v>
      </c>
      <c r="F224" s="10" t="str">
        <f t="shared" si="29"/>
        <v/>
      </c>
      <c r="G224" s="10">
        <f t="shared" si="31"/>
        <v>-1</v>
      </c>
      <c r="H224" s="18">
        <f t="shared" si="30"/>
        <v>-3.2786885245901641E-2</v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1</v>
      </c>
      <c r="D227" s="9">
        <v>0</v>
      </c>
      <c r="E227" s="10">
        <f t="shared" si="28"/>
        <v>1.6393442622950821E-2</v>
      </c>
      <c r="F227" s="10" t="str">
        <f t="shared" si="29"/>
        <v/>
      </c>
      <c r="G227" s="10">
        <f t="shared" si="31"/>
        <v>-1</v>
      </c>
      <c r="H227" s="18">
        <f t="shared" si="30"/>
        <v>-1.6393442622950821E-2</v>
      </c>
    </row>
    <row r="228" spans="1:8" x14ac:dyDescent="0.2">
      <c r="A228" s="8"/>
      <c r="B228" s="26" t="s">
        <v>212</v>
      </c>
      <c r="C228" s="23">
        <v>1</v>
      </c>
      <c r="D228" s="9">
        <v>0</v>
      </c>
      <c r="E228" s="10">
        <f t="shared" si="28"/>
        <v>1.6393442622950821E-2</v>
      </c>
      <c r="F228" s="10" t="str">
        <f t="shared" si="29"/>
        <v/>
      </c>
      <c r="G228" s="10">
        <f t="shared" si="31"/>
        <v>-1</v>
      </c>
      <c r="H228" s="18">
        <f t="shared" si="30"/>
        <v>-1.6393442622950821E-2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1</v>
      </c>
      <c r="D232" s="9">
        <v>0</v>
      </c>
      <c r="E232" s="10">
        <f t="shared" si="28"/>
        <v>1.6393442622950821E-2</v>
      </c>
      <c r="F232" s="10" t="str">
        <f t="shared" si="29"/>
        <v/>
      </c>
      <c r="G232" s="10">
        <f t="shared" si="31"/>
        <v>-1</v>
      </c>
      <c r="H232" s="18">
        <f t="shared" si="30"/>
        <v>-1.6393442622950821E-2</v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1</v>
      </c>
      <c r="D234" s="9">
        <v>0</v>
      </c>
      <c r="E234" s="10">
        <f t="shared" si="28"/>
        <v>1.6393442622950821E-2</v>
      </c>
      <c r="F234" s="10" t="str">
        <f t="shared" si="29"/>
        <v/>
      </c>
      <c r="G234" s="10">
        <f t="shared" si="31"/>
        <v>-1</v>
      </c>
      <c r="H234" s="18">
        <f t="shared" si="30"/>
        <v>-1.6393442622950821E-2</v>
      </c>
    </row>
    <row r="235" spans="1:8" x14ac:dyDescent="0.2">
      <c r="A235" s="8"/>
      <c r="B235" s="26" t="s">
        <v>219</v>
      </c>
      <c r="C235" s="23">
        <v>2</v>
      </c>
      <c r="D235" s="9">
        <v>14</v>
      </c>
      <c r="E235" s="10">
        <f t="shared" si="28"/>
        <v>3.2786885245901641E-2</v>
      </c>
      <c r="F235" s="10">
        <f t="shared" si="29"/>
        <v>0.11382113821138211</v>
      </c>
      <c r="G235" s="10">
        <f t="shared" si="31"/>
        <v>6</v>
      </c>
      <c r="H235" s="18">
        <f t="shared" si="30"/>
        <v>0.19672131147540983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8" t="str">
        <f t="shared" si="30"/>
        <v/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8" t="str">
        <f t="shared" si="30"/>
        <v/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8" t="str">
        <f t="shared" ref="H245:H276" si="34">+IF(OR(AND(E245=""),(G245="")),"",E245*G245)</f>
        <v/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3</v>
      </c>
      <c r="E247" s="10" t="str">
        <f t="shared" si="32"/>
        <v/>
      </c>
      <c r="F247" s="10">
        <f t="shared" si="33"/>
        <v>2.4390243902439025E-2</v>
      </c>
      <c r="G247" s="10">
        <f t="shared" si="35"/>
        <v>1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0</v>
      </c>
      <c r="D248" s="9">
        <v>1</v>
      </c>
      <c r="E248" s="10" t="str">
        <f t="shared" si="32"/>
        <v/>
      </c>
      <c r="F248" s="10">
        <f t="shared" si="33"/>
        <v>8.130081300813009E-3</v>
      </c>
      <c r="G248" s="10">
        <f t="shared" si="35"/>
        <v>1</v>
      </c>
      <c r="H248" s="18" t="str">
        <f t="shared" si="34"/>
        <v/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0</v>
      </c>
      <c r="D251" s="9">
        <v>4</v>
      </c>
      <c r="E251" s="10" t="str">
        <f t="shared" si="32"/>
        <v/>
      </c>
      <c r="F251" s="10">
        <f t="shared" si="33"/>
        <v>3.2520325203252036E-2</v>
      </c>
      <c r="G251" s="10">
        <f t="shared" si="35"/>
        <v>1</v>
      </c>
      <c r="H251" s="18" t="str">
        <f t="shared" si="34"/>
        <v/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1</v>
      </c>
      <c r="E258" s="10" t="str">
        <f t="shared" si="32"/>
        <v/>
      </c>
      <c r="F258" s="10">
        <f t="shared" si="33"/>
        <v>8.130081300813009E-3</v>
      </c>
      <c r="G258" s="10">
        <f t="shared" si="35"/>
        <v>1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3</v>
      </c>
      <c r="D268" s="9">
        <v>0</v>
      </c>
      <c r="E268" s="10">
        <f t="shared" si="32"/>
        <v>4.9180327868852458E-2</v>
      </c>
      <c r="F268" s="10" t="str">
        <f t="shared" si="33"/>
        <v/>
      </c>
      <c r="G268" s="10">
        <f t="shared" si="35"/>
        <v>-1</v>
      </c>
      <c r="H268" s="18">
        <f t="shared" si="34"/>
        <v>-4.9180327868852458E-2</v>
      </c>
    </row>
    <row r="269" spans="1:8" ht="25.5" x14ac:dyDescent="0.2">
      <c r="A269" s="8"/>
      <c r="B269" s="26" t="s">
        <v>253</v>
      </c>
      <c r="C269" s="23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8" t="str">
        <f t="shared" si="34"/>
        <v/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0</v>
      </c>
      <c r="D274" s="9">
        <v>2</v>
      </c>
      <c r="E274" s="10" t="str">
        <f t="shared" si="32"/>
        <v/>
      </c>
      <c r="F274" s="10">
        <f t="shared" si="33"/>
        <v>1.6260162601626018E-2</v>
      </c>
      <c r="G274" s="10">
        <f t="shared" si="35"/>
        <v>1</v>
      </c>
      <c r="H274" s="18" t="str">
        <f t="shared" si="34"/>
        <v/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1</v>
      </c>
      <c r="D285" s="9">
        <v>0</v>
      </c>
      <c r="E285" s="10">
        <f t="shared" si="36"/>
        <v>1.6393442622950821E-2</v>
      </c>
      <c r="F285" s="10" t="str">
        <f t="shared" si="37"/>
        <v/>
      </c>
      <c r="G285" s="10">
        <f t="shared" si="39"/>
        <v>-1</v>
      </c>
      <c r="H285" s="18">
        <f t="shared" si="38"/>
        <v>-1.6393442622950821E-2</v>
      </c>
    </row>
    <row r="286" spans="1:8" ht="25.5" x14ac:dyDescent="0.2">
      <c r="A286" s="8"/>
      <c r="B286" s="26" t="s">
        <v>270</v>
      </c>
      <c r="C286" s="23">
        <v>5</v>
      </c>
      <c r="D286" s="9">
        <v>4</v>
      </c>
      <c r="E286" s="10">
        <f t="shared" si="36"/>
        <v>8.1967213114754092E-2</v>
      </c>
      <c r="F286" s="10">
        <f t="shared" si="37"/>
        <v>3.2520325203252036E-2</v>
      </c>
      <c r="G286" s="10">
        <f t="shared" si="39"/>
        <v>-0.2</v>
      </c>
      <c r="H286" s="18">
        <f t="shared" si="38"/>
        <v>-1.6393442622950821E-2</v>
      </c>
    </row>
    <row r="287" spans="1:8" x14ac:dyDescent="0.2">
      <c r="A287" s="8"/>
      <c r="B287" s="26" t="s">
        <v>271</v>
      </c>
      <c r="C287" s="23">
        <v>0</v>
      </c>
      <c r="D287" s="9">
        <v>2</v>
      </c>
      <c r="E287" s="10" t="str">
        <f t="shared" si="36"/>
        <v/>
      </c>
      <c r="F287" s="10">
        <f t="shared" si="37"/>
        <v>1.6260162601626018E-2</v>
      </c>
      <c r="G287" s="10">
        <f t="shared" si="39"/>
        <v>1</v>
      </c>
      <c r="H287" s="18" t="str">
        <f t="shared" si="38"/>
        <v/>
      </c>
    </row>
    <row r="288" spans="1:8" x14ac:dyDescent="0.2">
      <c r="A288" s="8"/>
      <c r="B288" s="26" t="s">
        <v>272</v>
      </c>
      <c r="C288" s="23">
        <v>1</v>
      </c>
      <c r="D288" s="9">
        <v>0</v>
      </c>
      <c r="E288" s="10">
        <f t="shared" si="36"/>
        <v>1.6393442622950821E-2</v>
      </c>
      <c r="F288" s="10" t="str">
        <f t="shared" si="37"/>
        <v/>
      </c>
      <c r="G288" s="10">
        <f t="shared" si="39"/>
        <v>-1</v>
      </c>
      <c r="H288" s="18">
        <f t="shared" si="38"/>
        <v>-1.6393442622950821E-2</v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3</v>
      </c>
      <c r="D290" s="9">
        <v>2</v>
      </c>
      <c r="E290" s="10">
        <f t="shared" si="36"/>
        <v>4.9180327868852458E-2</v>
      </c>
      <c r="F290" s="10">
        <f t="shared" si="37"/>
        <v>1.6260162601626018E-2</v>
      </c>
      <c r="G290" s="10">
        <f t="shared" si="39"/>
        <v>-0.33333333333333331</v>
      </c>
      <c r="H290" s="18">
        <f t="shared" si="38"/>
        <v>-1.6393442622950817E-2</v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1</v>
      </c>
      <c r="D292" s="9">
        <v>0</v>
      </c>
      <c r="E292" s="10">
        <f t="shared" si="36"/>
        <v>1.6393442622950821E-2</v>
      </c>
      <c r="F292" s="10" t="str">
        <f t="shared" si="37"/>
        <v/>
      </c>
      <c r="G292" s="10">
        <f t="shared" si="39"/>
        <v>-1</v>
      </c>
      <c r="H292" s="18">
        <f t="shared" si="38"/>
        <v>-1.6393442622950821E-2</v>
      </c>
    </row>
    <row r="293" spans="1:8" x14ac:dyDescent="0.2">
      <c r="A293" s="8"/>
      <c r="B293" s="26" t="s">
        <v>277</v>
      </c>
      <c r="C293" s="23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8" t="str">
        <f t="shared" si="38"/>
        <v/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1</v>
      </c>
      <c r="D299" s="9">
        <v>0</v>
      </c>
      <c r="E299" s="10">
        <f t="shared" si="36"/>
        <v>1.6393442622950821E-2</v>
      </c>
      <c r="F299" s="10" t="str">
        <f t="shared" si="37"/>
        <v/>
      </c>
      <c r="G299" s="10">
        <f t="shared" si="39"/>
        <v>-1</v>
      </c>
      <c r="H299" s="18">
        <f t="shared" si="38"/>
        <v>-1.6393442622950821E-2</v>
      </c>
    </row>
    <row r="300" spans="1:8" x14ac:dyDescent="0.2">
      <c r="A300" s="8"/>
      <c r="B300" s="26" t="s">
        <v>284</v>
      </c>
      <c r="C300" s="23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8" t="str">
        <f t="shared" si="38"/>
        <v/>
      </c>
    </row>
    <row r="301" spans="1:8" x14ac:dyDescent="0.2">
      <c r="A301" s="8"/>
      <c r="B301" s="26" t="s">
        <v>285</v>
      </c>
      <c r="C301" s="23">
        <v>0</v>
      </c>
      <c r="D301" s="9">
        <v>1</v>
      </c>
      <c r="E301" s="10" t="str">
        <f t="shared" si="36"/>
        <v/>
      </c>
      <c r="F301" s="10">
        <f t="shared" si="37"/>
        <v>8.130081300813009E-3</v>
      </c>
      <c r="G301" s="10">
        <f t="shared" si="39"/>
        <v>1</v>
      </c>
      <c r="H301" s="18" t="str">
        <f t="shared" si="38"/>
        <v/>
      </c>
    </row>
    <row r="302" spans="1:8" x14ac:dyDescent="0.2">
      <c r="A302" s="8"/>
      <c r="B302" s="26" t="s">
        <v>286</v>
      </c>
      <c r="C302" s="23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8" t="str">
        <f t="shared" si="38"/>
        <v/>
      </c>
    </row>
    <row r="303" spans="1:8" x14ac:dyDescent="0.2">
      <c r="A303" s="8"/>
      <c r="B303" s="26" t="s">
        <v>287</v>
      </c>
      <c r="C303" s="23">
        <v>1</v>
      </c>
      <c r="D303" s="9">
        <v>0</v>
      </c>
      <c r="E303" s="10">
        <f t="shared" si="36"/>
        <v>1.6393442622950821E-2</v>
      </c>
      <c r="F303" s="10" t="str">
        <f t="shared" si="37"/>
        <v/>
      </c>
      <c r="G303" s="10">
        <f t="shared" si="39"/>
        <v>-1</v>
      </c>
      <c r="H303" s="18">
        <f t="shared" si="38"/>
        <v>-1.6393442622950821E-2</v>
      </c>
    </row>
    <row r="304" spans="1:8" ht="25.5" x14ac:dyDescent="0.2">
      <c r="A304" s="8"/>
      <c r="B304" s="26" t="s">
        <v>288</v>
      </c>
      <c r="C304" s="23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8" t="str">
        <f t="shared" si="38"/>
        <v/>
      </c>
    </row>
    <row r="305" spans="1:8" x14ac:dyDescent="0.2">
      <c r="A305" s="8"/>
      <c r="B305" s="26" t="s">
        <v>289</v>
      </c>
      <c r="C305" s="23">
        <v>2</v>
      </c>
      <c r="D305" s="9">
        <v>9</v>
      </c>
      <c r="E305" s="10">
        <f t="shared" si="36"/>
        <v>3.2786885245901641E-2</v>
      </c>
      <c r="F305" s="10">
        <f t="shared" si="37"/>
        <v>7.3170731707317069E-2</v>
      </c>
      <c r="G305" s="10">
        <f t="shared" si="39"/>
        <v>3.5</v>
      </c>
      <c r="H305" s="18">
        <f t="shared" si="38"/>
        <v>0.11475409836065574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8" t="str">
        <f t="shared" si="42"/>
        <v/>
      </c>
    </row>
    <row r="314" spans="1:8" ht="25.5" x14ac:dyDescent="0.2">
      <c r="A314" s="8"/>
      <c r="B314" s="26" t="s">
        <v>298</v>
      </c>
      <c r="C314" s="23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8" t="str">
        <f t="shared" si="42"/>
        <v/>
      </c>
    </row>
    <row r="315" spans="1:8" x14ac:dyDescent="0.2">
      <c r="A315" s="8"/>
      <c r="B315" s="26" t="s">
        <v>299</v>
      </c>
      <c r="C315" s="23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8" t="str">
        <f t="shared" si="42"/>
        <v/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8" t="str">
        <f t="shared" si="42"/>
        <v/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4</v>
      </c>
      <c r="E323" s="10" t="str">
        <f t="shared" si="40"/>
        <v/>
      </c>
      <c r="F323" s="10">
        <f t="shared" si="41"/>
        <v>3.2520325203252036E-2</v>
      </c>
      <c r="G323" s="10">
        <f t="shared" si="43"/>
        <v>1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8" t="str">
        <f t="shared" si="42"/>
        <v/>
      </c>
    </row>
    <row r="326" spans="1:8" x14ac:dyDescent="0.2">
      <c r="A326" s="8"/>
      <c r="B326" s="26" t="s">
        <v>310</v>
      </c>
      <c r="C326" s="23">
        <v>0</v>
      </c>
      <c r="D326" s="9">
        <v>2</v>
      </c>
      <c r="E326" s="10" t="str">
        <f t="shared" si="40"/>
        <v/>
      </c>
      <c r="F326" s="10">
        <f t="shared" si="41"/>
        <v>1.6260162601626018E-2</v>
      </c>
      <c r="G326" s="10">
        <f t="shared" si="43"/>
        <v>1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8" t="str">
        <f t="shared" si="42"/>
        <v/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0</v>
      </c>
      <c r="D331" s="9">
        <v>7</v>
      </c>
      <c r="E331" s="10" t="str">
        <f t="shared" si="40"/>
        <v/>
      </c>
      <c r="F331" s="10">
        <f t="shared" si="41"/>
        <v>5.6910569105691054E-2</v>
      </c>
      <c r="G331" s="10">
        <f t="shared" si="43"/>
        <v>1</v>
      </c>
      <c r="H331" s="18" t="str">
        <f t="shared" si="42"/>
        <v/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8" t="str">
        <f t="shared" si="42"/>
        <v/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8" t="str">
        <f t="shared" si="42"/>
        <v/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0</v>
      </c>
      <c r="D340" s="9">
        <v>2</v>
      </c>
      <c r="E340" s="10" t="str">
        <f t="shared" si="40"/>
        <v/>
      </c>
      <c r="F340" s="10">
        <f t="shared" si="41"/>
        <v>1.6260162601626018E-2</v>
      </c>
      <c r="G340" s="10">
        <f t="shared" si="43"/>
        <v>1</v>
      </c>
      <c r="H340" s="18" t="str">
        <f t="shared" si="42"/>
        <v/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546</v>
      </c>
      <c r="D362" s="14">
        <f>SUM(D363:D595)</f>
        <v>272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-0.50183150183150182</v>
      </c>
      <c r="H362" s="29">
        <f t="shared" ref="H362:H425" si="50">+IF(OR(AND(E362=""),(G362="")),"",E362*G362)</f>
        <v>-0.50183150183150182</v>
      </c>
    </row>
    <row r="363" spans="1:8" x14ac:dyDescent="0.2">
      <c r="A363" s="8"/>
      <c r="B363" s="25" t="s">
        <v>341</v>
      </c>
      <c r="C363" s="22">
        <v>2</v>
      </c>
      <c r="D363" s="15">
        <v>1</v>
      </c>
      <c r="E363" s="16">
        <f t="shared" si="48"/>
        <v>3.663003663003663E-3</v>
      </c>
      <c r="F363" s="16">
        <f t="shared" si="49"/>
        <v>3.6764705882352941E-3</v>
      </c>
      <c r="G363" s="16">
        <f t="shared" ref="G363:G426" si="51">+IF(AND(C363=0,D363=0)," ",IF(C363=0,1,IF(D363=0,-1,(D363-C363)/C363)))</f>
        <v>-0.5</v>
      </c>
      <c r="H363" s="17">
        <f t="shared" si="50"/>
        <v>-1.8315018315018315E-3</v>
      </c>
    </row>
    <row r="364" spans="1:8" x14ac:dyDescent="0.2">
      <c r="A364" s="8"/>
      <c r="B364" s="26" t="s">
        <v>342</v>
      </c>
      <c r="C364" s="23">
        <v>8</v>
      </c>
      <c r="D364" s="9">
        <v>3</v>
      </c>
      <c r="E364" s="10">
        <f t="shared" si="48"/>
        <v>1.4652014652014652E-2</v>
      </c>
      <c r="F364" s="10">
        <f t="shared" si="49"/>
        <v>1.1029411764705883E-2</v>
      </c>
      <c r="G364" s="10">
        <f t="shared" si="51"/>
        <v>-0.625</v>
      </c>
      <c r="H364" s="18">
        <f t="shared" si="50"/>
        <v>-9.1575091575091579E-3</v>
      </c>
    </row>
    <row r="365" spans="1:8" x14ac:dyDescent="0.2">
      <c r="A365" s="8"/>
      <c r="B365" s="26" t="s">
        <v>343</v>
      </c>
      <c r="C365" s="23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8" t="str">
        <f t="shared" si="50"/>
        <v/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7</v>
      </c>
      <c r="D368" s="9">
        <v>13</v>
      </c>
      <c r="E368" s="10">
        <f t="shared" si="48"/>
        <v>1.282051282051282E-2</v>
      </c>
      <c r="F368" s="10">
        <f t="shared" si="49"/>
        <v>4.779411764705882E-2</v>
      </c>
      <c r="G368" s="10">
        <f t="shared" si="51"/>
        <v>0.8571428571428571</v>
      </c>
      <c r="H368" s="18">
        <f t="shared" si="50"/>
        <v>1.0989010989010988E-2</v>
      </c>
    </row>
    <row r="369" spans="1:8" x14ac:dyDescent="0.2">
      <c r="A369" s="8"/>
      <c r="B369" s="26" t="s">
        <v>347</v>
      </c>
      <c r="C369" s="23">
        <v>1</v>
      </c>
      <c r="D369" s="9">
        <v>3</v>
      </c>
      <c r="E369" s="10">
        <f t="shared" si="48"/>
        <v>1.8315018315018315E-3</v>
      </c>
      <c r="F369" s="10">
        <f t="shared" si="49"/>
        <v>1.1029411764705883E-2</v>
      </c>
      <c r="G369" s="10">
        <f t="shared" si="51"/>
        <v>2</v>
      </c>
      <c r="H369" s="18">
        <f t="shared" si="50"/>
        <v>3.663003663003663E-3</v>
      </c>
    </row>
    <row r="370" spans="1:8" x14ac:dyDescent="0.2">
      <c r="A370" s="8"/>
      <c r="B370" s="26" t="s">
        <v>348</v>
      </c>
      <c r="C370" s="23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1</v>
      </c>
      <c r="D371" s="9">
        <v>2</v>
      </c>
      <c r="E371" s="10">
        <f t="shared" si="48"/>
        <v>1.8315018315018315E-3</v>
      </c>
      <c r="F371" s="10">
        <f t="shared" si="49"/>
        <v>7.3529411764705881E-3</v>
      </c>
      <c r="G371" s="10">
        <f t="shared" si="51"/>
        <v>1</v>
      </c>
      <c r="H371" s="18">
        <f t="shared" si="50"/>
        <v>1.8315018315018315E-3</v>
      </c>
    </row>
    <row r="372" spans="1:8" x14ac:dyDescent="0.2">
      <c r="A372" s="8"/>
      <c r="B372" s="26" t="s">
        <v>350</v>
      </c>
      <c r="C372" s="23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8" t="str">
        <f t="shared" si="50"/>
        <v/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4</v>
      </c>
      <c r="D374" s="9">
        <v>11</v>
      </c>
      <c r="E374" s="10">
        <f t="shared" si="48"/>
        <v>7.326007326007326E-3</v>
      </c>
      <c r="F374" s="10">
        <f t="shared" si="49"/>
        <v>4.0441176470588237E-2</v>
      </c>
      <c r="G374" s="10">
        <f t="shared" si="51"/>
        <v>1.75</v>
      </c>
      <c r="H374" s="18">
        <f t="shared" si="50"/>
        <v>1.282051282051282E-2</v>
      </c>
    </row>
    <row r="375" spans="1:8" x14ac:dyDescent="0.2">
      <c r="A375" s="8"/>
      <c r="B375" s="26" t="s">
        <v>353</v>
      </c>
      <c r="C375" s="23">
        <v>0</v>
      </c>
      <c r="D375" s="9">
        <v>3</v>
      </c>
      <c r="E375" s="10" t="str">
        <f t="shared" si="48"/>
        <v/>
      </c>
      <c r="F375" s="10">
        <f t="shared" si="49"/>
        <v>1.1029411764705883E-2</v>
      </c>
      <c r="G375" s="10">
        <f t="shared" si="51"/>
        <v>1</v>
      </c>
      <c r="H375" s="18" t="str">
        <f t="shared" si="50"/>
        <v/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0</v>
      </c>
      <c r="D377" s="9">
        <v>2</v>
      </c>
      <c r="E377" s="10" t="str">
        <f t="shared" si="48"/>
        <v/>
      </c>
      <c r="F377" s="10">
        <f t="shared" si="49"/>
        <v>7.3529411764705881E-3</v>
      </c>
      <c r="G377" s="10">
        <f t="shared" si="51"/>
        <v>1</v>
      </c>
      <c r="H377" s="18" t="str">
        <f t="shared" si="50"/>
        <v/>
      </c>
    </row>
    <row r="378" spans="1:8" x14ac:dyDescent="0.2">
      <c r="A378" s="8"/>
      <c r="B378" s="26" t="s">
        <v>356</v>
      </c>
      <c r="C378" s="23">
        <v>0</v>
      </c>
      <c r="D378" s="9">
        <v>2</v>
      </c>
      <c r="E378" s="10" t="str">
        <f t="shared" si="48"/>
        <v/>
      </c>
      <c r="F378" s="10">
        <f t="shared" si="49"/>
        <v>7.3529411764705881E-3</v>
      </c>
      <c r="G378" s="10">
        <f t="shared" si="51"/>
        <v>1</v>
      </c>
      <c r="H378" s="18" t="str">
        <f t="shared" si="50"/>
        <v/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3</v>
      </c>
      <c r="D382" s="9">
        <v>5</v>
      </c>
      <c r="E382" s="10">
        <f t="shared" si="48"/>
        <v>5.4945054945054949E-3</v>
      </c>
      <c r="F382" s="10">
        <f t="shared" si="49"/>
        <v>1.8382352941176471E-2</v>
      </c>
      <c r="G382" s="10">
        <f t="shared" si="51"/>
        <v>0.66666666666666663</v>
      </c>
      <c r="H382" s="18">
        <f t="shared" si="50"/>
        <v>3.663003663003663E-3</v>
      </c>
    </row>
    <row r="383" spans="1:8" x14ac:dyDescent="0.2">
      <c r="A383" s="8"/>
      <c r="B383" s="26" t="s">
        <v>361</v>
      </c>
      <c r="C383" s="23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8" t="str">
        <f t="shared" si="50"/>
        <v/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2</v>
      </c>
      <c r="D385" s="9">
        <v>0</v>
      </c>
      <c r="E385" s="10">
        <f t="shared" si="48"/>
        <v>3.663003663003663E-3</v>
      </c>
      <c r="F385" s="10" t="str">
        <f t="shared" si="49"/>
        <v/>
      </c>
      <c r="G385" s="10">
        <f t="shared" si="51"/>
        <v>-1</v>
      </c>
      <c r="H385" s="18">
        <f t="shared" si="50"/>
        <v>-3.663003663003663E-3</v>
      </c>
    </row>
    <row r="386" spans="1:8" x14ac:dyDescent="0.2">
      <c r="A386" s="8"/>
      <c r="B386" s="26" t="s">
        <v>364</v>
      </c>
      <c r="C386" s="23">
        <v>104</v>
      </c>
      <c r="D386" s="9">
        <v>9</v>
      </c>
      <c r="E386" s="10">
        <f t="shared" si="48"/>
        <v>0.19047619047619047</v>
      </c>
      <c r="F386" s="10">
        <f t="shared" si="49"/>
        <v>3.3088235294117647E-2</v>
      </c>
      <c r="G386" s="10">
        <f t="shared" si="51"/>
        <v>-0.91346153846153844</v>
      </c>
      <c r="H386" s="18">
        <f t="shared" si="50"/>
        <v>-0.17399267399267399</v>
      </c>
    </row>
    <row r="387" spans="1:8" x14ac:dyDescent="0.2">
      <c r="A387" s="8"/>
      <c r="B387" s="26" t="s">
        <v>365</v>
      </c>
      <c r="C387" s="23">
        <v>0</v>
      </c>
      <c r="D387" s="9">
        <v>2</v>
      </c>
      <c r="E387" s="10" t="str">
        <f t="shared" si="48"/>
        <v/>
      </c>
      <c r="F387" s="10">
        <f t="shared" si="49"/>
        <v>7.3529411764705881E-3</v>
      </c>
      <c r="G387" s="10">
        <f t="shared" si="51"/>
        <v>1</v>
      </c>
      <c r="H387" s="18" t="str">
        <f t="shared" si="50"/>
        <v/>
      </c>
    </row>
    <row r="388" spans="1:8" x14ac:dyDescent="0.2">
      <c r="A388" s="8"/>
      <c r="B388" s="26" t="s">
        <v>366</v>
      </c>
      <c r="C388" s="23">
        <v>0</v>
      </c>
      <c r="D388" s="9">
        <v>1</v>
      </c>
      <c r="E388" s="10" t="str">
        <f t="shared" si="48"/>
        <v/>
      </c>
      <c r="F388" s="10">
        <f t="shared" si="49"/>
        <v>3.6764705882352941E-3</v>
      </c>
      <c r="G388" s="10">
        <f t="shared" si="51"/>
        <v>1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8" t="str">
        <f t="shared" si="50"/>
        <v/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8" t="str">
        <f t="shared" si="50"/>
        <v/>
      </c>
    </row>
    <row r="393" spans="1:8" x14ac:dyDescent="0.2">
      <c r="A393" s="8"/>
      <c r="B393" s="26" t="s">
        <v>371</v>
      </c>
      <c r="C393" s="23">
        <v>0</v>
      </c>
      <c r="D393" s="9">
        <v>1</v>
      </c>
      <c r="E393" s="10" t="str">
        <f t="shared" si="48"/>
        <v/>
      </c>
      <c r="F393" s="10">
        <f t="shared" si="49"/>
        <v>3.6764705882352941E-3</v>
      </c>
      <c r="G393" s="10">
        <f t="shared" si="51"/>
        <v>1</v>
      </c>
      <c r="H393" s="18" t="str">
        <f t="shared" si="50"/>
        <v/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8" t="str">
        <f t="shared" si="50"/>
        <v/>
      </c>
    </row>
    <row r="396" spans="1:8" ht="25.5" x14ac:dyDescent="0.2">
      <c r="A396" s="8"/>
      <c r="B396" s="26" t="s">
        <v>374</v>
      </c>
      <c r="C396" s="23">
        <v>9</v>
      </c>
      <c r="D396" s="9">
        <v>0</v>
      </c>
      <c r="E396" s="10">
        <f t="shared" si="48"/>
        <v>1.6483516483516484E-2</v>
      </c>
      <c r="F396" s="10" t="str">
        <f t="shared" si="49"/>
        <v/>
      </c>
      <c r="G396" s="10">
        <f t="shared" si="51"/>
        <v>-1</v>
      </c>
      <c r="H396" s="18">
        <f t="shared" si="50"/>
        <v>-1.6483516483516484E-2</v>
      </c>
    </row>
    <row r="397" spans="1:8" x14ac:dyDescent="0.2">
      <c r="A397" s="8"/>
      <c r="B397" s="26" t="s">
        <v>375</v>
      </c>
      <c r="C397" s="23">
        <v>0</v>
      </c>
      <c r="D397" s="9">
        <v>0</v>
      </c>
      <c r="E397" s="10" t="str">
        <f t="shared" si="48"/>
        <v/>
      </c>
      <c r="F397" s="10" t="str">
        <f t="shared" si="49"/>
        <v/>
      </c>
      <c r="G397" s="10" t="str">
        <f t="shared" si="51"/>
        <v xml:space="preserve"> </v>
      </c>
      <c r="H397" s="18" t="str">
        <f t="shared" si="50"/>
        <v/>
      </c>
    </row>
    <row r="398" spans="1:8" x14ac:dyDescent="0.2">
      <c r="A398" s="8"/>
      <c r="B398" s="26" t="s">
        <v>376</v>
      </c>
      <c r="C398" s="23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8" t="str">
        <f t="shared" si="50"/>
        <v/>
      </c>
    </row>
    <row r="399" spans="1:8" x14ac:dyDescent="0.2">
      <c r="A399" s="8"/>
      <c r="B399" s="26" t="s">
        <v>377</v>
      </c>
      <c r="C399" s="23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5</v>
      </c>
      <c r="D401" s="9">
        <v>0</v>
      </c>
      <c r="E401" s="10">
        <f t="shared" si="48"/>
        <v>9.1575091575091579E-3</v>
      </c>
      <c r="F401" s="10" t="str">
        <f t="shared" si="49"/>
        <v/>
      </c>
      <c r="G401" s="10">
        <f t="shared" si="51"/>
        <v>-1</v>
      </c>
      <c r="H401" s="18">
        <f t="shared" si="50"/>
        <v>-9.1575091575091579E-3</v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8" t="str">
        <f t="shared" si="50"/>
        <v/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1</v>
      </c>
      <c r="E408" s="10" t="str">
        <f t="shared" si="48"/>
        <v/>
      </c>
      <c r="F408" s="10">
        <f t="shared" si="49"/>
        <v>3.6764705882352941E-3</v>
      </c>
      <c r="G408" s="10">
        <f t="shared" si="51"/>
        <v>1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74</v>
      </c>
      <c r="D410" s="9">
        <v>21</v>
      </c>
      <c r="E410" s="10">
        <f t="shared" si="48"/>
        <v>0.13553113553113552</v>
      </c>
      <c r="F410" s="10">
        <f t="shared" si="49"/>
        <v>7.720588235294118E-2</v>
      </c>
      <c r="G410" s="10">
        <f t="shared" si="51"/>
        <v>-0.71621621621621623</v>
      </c>
      <c r="H410" s="18">
        <f t="shared" si="50"/>
        <v>-9.7069597069597058E-2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3</v>
      </c>
      <c r="D413" s="9">
        <v>2</v>
      </c>
      <c r="E413" s="10">
        <f t="shared" si="48"/>
        <v>5.4945054945054949E-3</v>
      </c>
      <c r="F413" s="10">
        <f t="shared" si="49"/>
        <v>7.3529411764705881E-3</v>
      </c>
      <c r="G413" s="10">
        <f t="shared" si="51"/>
        <v>-0.33333333333333331</v>
      </c>
      <c r="H413" s="18">
        <f t="shared" si="50"/>
        <v>-1.8315018315018315E-3</v>
      </c>
    </row>
    <row r="414" spans="1:8" x14ac:dyDescent="0.2">
      <c r="A414" s="8"/>
      <c r="B414" s="26" t="s">
        <v>392</v>
      </c>
      <c r="C414" s="23">
        <v>65</v>
      </c>
      <c r="D414" s="9">
        <v>2</v>
      </c>
      <c r="E414" s="10">
        <f t="shared" si="48"/>
        <v>0.11904761904761904</v>
      </c>
      <c r="F414" s="10">
        <f t="shared" si="49"/>
        <v>7.3529411764705881E-3</v>
      </c>
      <c r="G414" s="10">
        <f t="shared" si="51"/>
        <v>-0.96923076923076923</v>
      </c>
      <c r="H414" s="18">
        <f t="shared" si="50"/>
        <v>-0.11538461538461538</v>
      </c>
    </row>
    <row r="415" spans="1:8" x14ac:dyDescent="0.2">
      <c r="A415" s="8"/>
      <c r="B415" s="26" t="s">
        <v>393</v>
      </c>
      <c r="C415" s="23">
        <v>12</v>
      </c>
      <c r="D415" s="9">
        <v>4</v>
      </c>
      <c r="E415" s="10">
        <f t="shared" si="48"/>
        <v>2.197802197802198E-2</v>
      </c>
      <c r="F415" s="10">
        <f t="shared" si="49"/>
        <v>1.4705882352941176E-2</v>
      </c>
      <c r="G415" s="10">
        <f t="shared" si="51"/>
        <v>-0.66666666666666663</v>
      </c>
      <c r="H415" s="18">
        <f t="shared" si="50"/>
        <v>-1.4652014652014652E-2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8" t="str">
        <f t="shared" si="50"/>
        <v/>
      </c>
    </row>
    <row r="418" spans="1:8" ht="25.5" x14ac:dyDescent="0.2">
      <c r="A418" s="8"/>
      <c r="B418" s="26" t="s">
        <v>396</v>
      </c>
      <c r="C418" s="23">
        <v>22</v>
      </c>
      <c r="D418" s="9">
        <v>0</v>
      </c>
      <c r="E418" s="10">
        <f t="shared" si="48"/>
        <v>4.0293040293040296E-2</v>
      </c>
      <c r="F418" s="10" t="str">
        <f t="shared" si="49"/>
        <v/>
      </c>
      <c r="G418" s="10">
        <f t="shared" si="51"/>
        <v>-1</v>
      </c>
      <c r="H418" s="18">
        <f t="shared" si="50"/>
        <v>-4.0293040293040296E-2</v>
      </c>
    </row>
    <row r="419" spans="1:8" x14ac:dyDescent="0.2">
      <c r="A419" s="8"/>
      <c r="B419" s="26" t="s">
        <v>397</v>
      </c>
      <c r="C419" s="23">
        <v>0</v>
      </c>
      <c r="D419" s="9">
        <v>10</v>
      </c>
      <c r="E419" s="10" t="str">
        <f t="shared" si="48"/>
        <v/>
      </c>
      <c r="F419" s="10">
        <f t="shared" si="49"/>
        <v>3.6764705882352942E-2</v>
      </c>
      <c r="G419" s="10">
        <f t="shared" si="51"/>
        <v>1</v>
      </c>
      <c r="H419" s="18" t="str">
        <f t="shared" si="50"/>
        <v/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21</v>
      </c>
      <c r="D421" s="9">
        <v>0</v>
      </c>
      <c r="E421" s="10">
        <f t="shared" si="48"/>
        <v>3.8461538461538464E-2</v>
      </c>
      <c r="F421" s="10" t="str">
        <f t="shared" si="49"/>
        <v/>
      </c>
      <c r="G421" s="10">
        <f t="shared" si="51"/>
        <v>-1</v>
      </c>
      <c r="H421" s="18">
        <f t="shared" si="50"/>
        <v>-3.8461538461538464E-2</v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0</v>
      </c>
      <c r="D424" s="9">
        <v>2</v>
      </c>
      <c r="E424" s="10" t="str">
        <f t="shared" si="48"/>
        <v/>
      </c>
      <c r="F424" s="10">
        <f t="shared" si="49"/>
        <v>7.3529411764705881E-3</v>
      </c>
      <c r="G424" s="10">
        <f t="shared" si="51"/>
        <v>1</v>
      </c>
      <c r="H424" s="18" t="str">
        <f t="shared" si="50"/>
        <v/>
      </c>
    </row>
    <row r="425" spans="1:8" x14ac:dyDescent="0.2">
      <c r="A425" s="8"/>
      <c r="B425" s="26" t="s">
        <v>403</v>
      </c>
      <c r="C425" s="23">
        <v>0</v>
      </c>
      <c r="D425" s="9">
        <v>2</v>
      </c>
      <c r="E425" s="10" t="str">
        <f t="shared" si="48"/>
        <v/>
      </c>
      <c r="F425" s="10">
        <f t="shared" si="49"/>
        <v>7.3529411764705881E-3</v>
      </c>
      <c r="G425" s="10">
        <f t="shared" si="51"/>
        <v>1</v>
      </c>
      <c r="H425" s="18" t="str">
        <f t="shared" si="50"/>
        <v/>
      </c>
    </row>
    <row r="426" spans="1:8" x14ac:dyDescent="0.2">
      <c r="A426" s="8"/>
      <c r="B426" s="26" t="s">
        <v>404</v>
      </c>
      <c r="C426" s="23">
        <v>17</v>
      </c>
      <c r="D426" s="9">
        <v>21</v>
      </c>
      <c r="E426" s="10">
        <f t="shared" ref="E426:E489" si="52">+IF(C426=0,"",C426/C$362)</f>
        <v>3.1135531135531136E-2</v>
      </c>
      <c r="F426" s="10">
        <f t="shared" ref="F426:F489" si="53">+IF(D426=0,"",D426/D$362)</f>
        <v>7.720588235294118E-2</v>
      </c>
      <c r="G426" s="10">
        <f t="shared" si="51"/>
        <v>0.23529411764705882</v>
      </c>
      <c r="H426" s="18">
        <f t="shared" ref="H426:H489" si="54">+IF(OR(AND(E426=""),(G426="")),"",E426*G426)</f>
        <v>7.326007326007326E-3</v>
      </c>
    </row>
    <row r="427" spans="1:8" x14ac:dyDescent="0.2">
      <c r="A427" s="8"/>
      <c r="B427" s="26" t="s">
        <v>405</v>
      </c>
      <c r="C427" s="23">
        <v>7</v>
      </c>
      <c r="D427" s="9">
        <v>2</v>
      </c>
      <c r="E427" s="10">
        <f t="shared" si="52"/>
        <v>1.282051282051282E-2</v>
      </c>
      <c r="F427" s="10">
        <f t="shared" si="53"/>
        <v>7.3529411764705881E-3</v>
      </c>
      <c r="G427" s="10">
        <f t="shared" ref="G427:G490" si="55">+IF(AND(C427=0,D427=0)," ",IF(C427=0,1,IF(D427=0,-1,(D427-C427)/C427)))</f>
        <v>-0.7142857142857143</v>
      </c>
      <c r="H427" s="18">
        <f t="shared" si="54"/>
        <v>-9.1575091575091579E-3</v>
      </c>
    </row>
    <row r="428" spans="1:8" x14ac:dyDescent="0.2">
      <c r="A428" s="8"/>
      <c r="B428" s="26" t="s">
        <v>406</v>
      </c>
      <c r="C428" s="23">
        <v>5</v>
      </c>
      <c r="D428" s="9">
        <v>4</v>
      </c>
      <c r="E428" s="10">
        <f t="shared" si="52"/>
        <v>9.1575091575091579E-3</v>
      </c>
      <c r="F428" s="10">
        <f t="shared" si="53"/>
        <v>1.4705882352941176E-2</v>
      </c>
      <c r="G428" s="10">
        <f t="shared" si="55"/>
        <v>-0.2</v>
      </c>
      <c r="H428" s="18">
        <f t="shared" si="54"/>
        <v>-1.8315018315018317E-3</v>
      </c>
    </row>
    <row r="429" spans="1:8" x14ac:dyDescent="0.2">
      <c r="A429" s="8"/>
      <c r="B429" s="26" t="s">
        <v>407</v>
      </c>
      <c r="C429" s="23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8" t="str">
        <f t="shared" si="54"/>
        <v/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27</v>
      </c>
      <c r="D437" s="9">
        <v>30</v>
      </c>
      <c r="E437" s="10">
        <f t="shared" si="52"/>
        <v>4.9450549450549448E-2</v>
      </c>
      <c r="F437" s="10">
        <f t="shared" si="53"/>
        <v>0.11029411764705882</v>
      </c>
      <c r="G437" s="10">
        <f t="shared" si="55"/>
        <v>0.1111111111111111</v>
      </c>
      <c r="H437" s="18">
        <f t="shared" si="54"/>
        <v>5.4945054945054941E-3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1</v>
      </c>
      <c r="D441" s="9">
        <v>1</v>
      </c>
      <c r="E441" s="10">
        <f t="shared" si="52"/>
        <v>1.8315018315018315E-3</v>
      </c>
      <c r="F441" s="10">
        <f t="shared" si="53"/>
        <v>3.6764705882352941E-3</v>
      </c>
      <c r="G441" s="10">
        <f t="shared" si="55"/>
        <v>0</v>
      </c>
      <c r="H441" s="18">
        <f t="shared" si="54"/>
        <v>0</v>
      </c>
    </row>
    <row r="442" spans="1:8" x14ac:dyDescent="0.2">
      <c r="A442" s="8"/>
      <c r="B442" s="26" t="s">
        <v>420</v>
      </c>
      <c r="C442" s="23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8" t="str">
        <f t="shared" si="54"/>
        <v/>
      </c>
    </row>
    <row r="446" spans="1:8" x14ac:dyDescent="0.2">
      <c r="A446" s="8"/>
      <c r="B446" s="26" t="s">
        <v>424</v>
      </c>
      <c r="C446" s="23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8" t="str">
        <f t="shared" si="54"/>
        <v/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1</v>
      </c>
      <c r="E449" s="10" t="str">
        <f t="shared" si="52"/>
        <v/>
      </c>
      <c r="F449" s="10">
        <f t="shared" si="53"/>
        <v>3.6764705882352941E-3</v>
      </c>
      <c r="G449" s="10">
        <f t="shared" si="55"/>
        <v>1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8" t="str">
        <f t="shared" si="54"/>
        <v/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8" t="str">
        <f t="shared" si="54"/>
        <v/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8" t="str">
        <f t="shared" si="54"/>
        <v/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8" t="str">
        <f t="shared" si="54"/>
        <v/>
      </c>
    </row>
    <row r="461" spans="1:8" x14ac:dyDescent="0.2">
      <c r="A461" s="8"/>
      <c r="B461" s="26" t="s">
        <v>439</v>
      </c>
      <c r="C461" s="23">
        <v>0</v>
      </c>
      <c r="D461" s="9">
        <v>22</v>
      </c>
      <c r="E461" s="10" t="str">
        <f t="shared" si="52"/>
        <v/>
      </c>
      <c r="F461" s="10">
        <f t="shared" si="53"/>
        <v>8.0882352941176475E-2</v>
      </c>
      <c r="G461" s="10">
        <f t="shared" si="55"/>
        <v>1</v>
      </c>
      <c r="H461" s="18" t="str">
        <f t="shared" si="54"/>
        <v/>
      </c>
    </row>
    <row r="462" spans="1:8" x14ac:dyDescent="0.2">
      <c r="A462" s="8"/>
      <c r="B462" s="26" t="s">
        <v>440</v>
      </c>
      <c r="C462" s="23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8" t="str">
        <f t="shared" si="54"/>
        <v/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8" t="str">
        <f t="shared" si="54"/>
        <v/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17</v>
      </c>
      <c r="D468" s="9">
        <v>40</v>
      </c>
      <c r="E468" s="10">
        <f t="shared" si="52"/>
        <v>3.1135531135531136E-2</v>
      </c>
      <c r="F468" s="10">
        <f t="shared" si="53"/>
        <v>0.14705882352941177</v>
      </c>
      <c r="G468" s="10">
        <f t="shared" si="55"/>
        <v>1.3529411764705883</v>
      </c>
      <c r="H468" s="18">
        <f t="shared" si="54"/>
        <v>4.2124542124542128E-2</v>
      </c>
    </row>
    <row r="469" spans="1:8" x14ac:dyDescent="0.2">
      <c r="A469" s="8"/>
      <c r="B469" s="26" t="s">
        <v>447</v>
      </c>
      <c r="C469" s="23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8" t="str">
        <f t="shared" si="54"/>
        <v/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8" t="str">
        <f t="shared" si="54"/>
        <v/>
      </c>
    </row>
    <row r="475" spans="1:8" x14ac:dyDescent="0.2">
      <c r="A475" s="8"/>
      <c r="B475" s="26" t="s">
        <v>453</v>
      </c>
      <c r="C475" s="23">
        <v>10</v>
      </c>
      <c r="D475" s="9">
        <v>0</v>
      </c>
      <c r="E475" s="10">
        <f t="shared" si="52"/>
        <v>1.8315018315018316E-2</v>
      </c>
      <c r="F475" s="10" t="str">
        <f t="shared" si="53"/>
        <v/>
      </c>
      <c r="G475" s="10">
        <f t="shared" si="55"/>
        <v>-1</v>
      </c>
      <c r="H475" s="18">
        <f t="shared" si="54"/>
        <v>-1.8315018315018316E-2</v>
      </c>
    </row>
    <row r="476" spans="1:8" x14ac:dyDescent="0.2">
      <c r="A476" s="8"/>
      <c r="B476" s="26" t="s">
        <v>454</v>
      </c>
      <c r="C476" s="23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8" t="str">
        <f t="shared" si="54"/>
        <v/>
      </c>
    </row>
    <row r="477" spans="1:8" ht="25.5" x14ac:dyDescent="0.2">
      <c r="A477" s="8"/>
      <c r="B477" s="26" t="s">
        <v>455</v>
      </c>
      <c r="C477" s="23">
        <v>2</v>
      </c>
      <c r="D477" s="9">
        <v>0</v>
      </c>
      <c r="E477" s="10">
        <f t="shared" si="52"/>
        <v>3.663003663003663E-3</v>
      </c>
      <c r="F477" s="10" t="str">
        <f t="shared" si="53"/>
        <v/>
      </c>
      <c r="G477" s="10">
        <f t="shared" si="55"/>
        <v>-1</v>
      </c>
      <c r="H477" s="18">
        <f t="shared" si="54"/>
        <v>-3.663003663003663E-3</v>
      </c>
    </row>
    <row r="478" spans="1:8" ht="25.5" x14ac:dyDescent="0.2">
      <c r="A478" s="8"/>
      <c r="B478" s="26" t="s">
        <v>456</v>
      </c>
      <c r="C478" s="23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8" t="str">
        <f t="shared" si="54"/>
        <v/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0</v>
      </c>
      <c r="D480" s="9">
        <v>2</v>
      </c>
      <c r="E480" s="10" t="str">
        <f t="shared" si="52"/>
        <v/>
      </c>
      <c r="F480" s="10">
        <f t="shared" si="53"/>
        <v>7.3529411764705881E-3</v>
      </c>
      <c r="G480" s="10">
        <f t="shared" si="55"/>
        <v>1</v>
      </c>
      <c r="H480" s="18" t="str">
        <f t="shared" si="54"/>
        <v/>
      </c>
    </row>
    <row r="481" spans="1:8" ht="25.5" x14ac:dyDescent="0.2">
      <c r="A481" s="8"/>
      <c r="B481" s="26" t="s">
        <v>459</v>
      </c>
      <c r="C481" s="23">
        <v>4</v>
      </c>
      <c r="D481" s="9">
        <v>0</v>
      </c>
      <c r="E481" s="10">
        <f t="shared" si="52"/>
        <v>7.326007326007326E-3</v>
      </c>
      <c r="F481" s="10" t="str">
        <f t="shared" si="53"/>
        <v/>
      </c>
      <c r="G481" s="10">
        <f t="shared" si="55"/>
        <v>-1</v>
      </c>
      <c r="H481" s="18">
        <f t="shared" si="54"/>
        <v>-7.326007326007326E-3</v>
      </c>
    </row>
    <row r="482" spans="1:8" x14ac:dyDescent="0.2">
      <c r="A482" s="8"/>
      <c r="B482" s="26" t="s">
        <v>460</v>
      </c>
      <c r="C482" s="23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8" t="str">
        <f t="shared" si="54"/>
        <v/>
      </c>
    </row>
    <row r="483" spans="1:8" x14ac:dyDescent="0.2">
      <c r="A483" s="8"/>
      <c r="B483" s="26" t="s">
        <v>461</v>
      </c>
      <c r="C483" s="23">
        <v>0</v>
      </c>
      <c r="D483" s="9">
        <v>2</v>
      </c>
      <c r="E483" s="10" t="str">
        <f t="shared" si="52"/>
        <v/>
      </c>
      <c r="F483" s="10">
        <f t="shared" si="53"/>
        <v>7.3529411764705881E-3</v>
      </c>
      <c r="G483" s="10">
        <f t="shared" si="55"/>
        <v>1</v>
      </c>
      <c r="H483" s="18" t="str">
        <f t="shared" si="54"/>
        <v/>
      </c>
    </row>
    <row r="484" spans="1:8" x14ac:dyDescent="0.2">
      <c r="A484" s="8"/>
      <c r="B484" s="26" t="s">
        <v>462</v>
      </c>
      <c r="C484" s="23">
        <v>0</v>
      </c>
      <c r="D484" s="9">
        <v>1</v>
      </c>
      <c r="E484" s="10" t="str">
        <f t="shared" si="52"/>
        <v/>
      </c>
      <c r="F484" s="10">
        <f t="shared" si="53"/>
        <v>3.6764705882352941E-3</v>
      </c>
      <c r="G484" s="10">
        <f t="shared" si="55"/>
        <v>1</v>
      </c>
      <c r="H484" s="18" t="str">
        <f t="shared" si="54"/>
        <v/>
      </c>
    </row>
    <row r="485" spans="1:8" x14ac:dyDescent="0.2">
      <c r="A485" s="8"/>
      <c r="B485" s="26" t="s">
        <v>463</v>
      </c>
      <c r="C485" s="23">
        <v>2</v>
      </c>
      <c r="D485" s="9">
        <v>8</v>
      </c>
      <c r="E485" s="10">
        <f t="shared" si="52"/>
        <v>3.663003663003663E-3</v>
      </c>
      <c r="F485" s="10">
        <f t="shared" si="53"/>
        <v>2.9411764705882353E-2</v>
      </c>
      <c r="G485" s="10">
        <f t="shared" si="55"/>
        <v>3</v>
      </c>
      <c r="H485" s="18">
        <f t="shared" si="54"/>
        <v>1.0989010989010988E-2</v>
      </c>
    </row>
    <row r="486" spans="1:8" x14ac:dyDescent="0.2">
      <c r="A486" s="8"/>
      <c r="B486" s="26" t="s">
        <v>464</v>
      </c>
      <c r="C486" s="23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8" t="str">
        <f t="shared" si="54"/>
        <v/>
      </c>
    </row>
    <row r="488" spans="1:8" x14ac:dyDescent="0.2">
      <c r="A488" s="8"/>
      <c r="B488" s="26" t="s">
        <v>466</v>
      </c>
      <c r="C488" s="23">
        <v>0</v>
      </c>
      <c r="D488" s="9">
        <v>1</v>
      </c>
      <c r="E488" s="10" t="str">
        <f t="shared" si="52"/>
        <v/>
      </c>
      <c r="F488" s="10">
        <f t="shared" si="53"/>
        <v>3.6764705882352941E-3</v>
      </c>
      <c r="G488" s="10">
        <f t="shared" si="55"/>
        <v>1</v>
      </c>
      <c r="H488" s="18" t="str">
        <f t="shared" si="54"/>
        <v/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25</v>
      </c>
      <c r="D490" s="9">
        <v>4</v>
      </c>
      <c r="E490" s="10">
        <f t="shared" ref="E490:E553" si="56">+IF(C490=0,"",C490/C$362)</f>
        <v>4.5787545787545784E-2</v>
      </c>
      <c r="F490" s="10">
        <f t="shared" ref="F490:F553" si="57">+IF(D490=0,"",D490/D$362)</f>
        <v>1.4705882352941176E-2</v>
      </c>
      <c r="G490" s="10">
        <f t="shared" si="55"/>
        <v>-0.84</v>
      </c>
      <c r="H490" s="18">
        <f t="shared" ref="H490:H553" si="58">+IF(OR(AND(E490=""),(G490="")),"",E490*G490)</f>
        <v>-3.8461538461538457E-2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15</v>
      </c>
      <c r="D495" s="9">
        <v>0</v>
      </c>
      <c r="E495" s="10">
        <f t="shared" si="56"/>
        <v>2.7472527472527472E-2</v>
      </c>
      <c r="F495" s="10" t="str">
        <f t="shared" si="57"/>
        <v/>
      </c>
      <c r="G495" s="10">
        <f t="shared" si="59"/>
        <v>-1</v>
      </c>
      <c r="H495" s="18">
        <f t="shared" si="58"/>
        <v>-2.7472527472527472E-2</v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8" t="str">
        <f t="shared" si="58"/>
        <v/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8" t="str">
        <f t="shared" si="58"/>
        <v/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0</v>
      </c>
      <c r="D502" s="9">
        <v>9</v>
      </c>
      <c r="E502" s="10" t="str">
        <f t="shared" si="56"/>
        <v/>
      </c>
      <c r="F502" s="10">
        <f t="shared" si="57"/>
        <v>3.3088235294117647E-2</v>
      </c>
      <c r="G502" s="10">
        <f t="shared" si="59"/>
        <v>1</v>
      </c>
      <c r="H502" s="18" t="str">
        <f t="shared" si="58"/>
        <v/>
      </c>
    </row>
    <row r="503" spans="1:8" x14ac:dyDescent="0.2">
      <c r="A503" s="8"/>
      <c r="B503" s="26" t="s">
        <v>481</v>
      </c>
      <c r="C503" s="23">
        <v>0</v>
      </c>
      <c r="D503" s="9">
        <v>3</v>
      </c>
      <c r="E503" s="10" t="str">
        <f t="shared" si="56"/>
        <v/>
      </c>
      <c r="F503" s="10">
        <f t="shared" si="57"/>
        <v>1.1029411764705883E-2</v>
      </c>
      <c r="G503" s="10">
        <f t="shared" si="59"/>
        <v>1</v>
      </c>
      <c r="H503" s="18" t="str">
        <f t="shared" si="58"/>
        <v/>
      </c>
    </row>
    <row r="504" spans="1:8" x14ac:dyDescent="0.2">
      <c r="A504" s="8"/>
      <c r="B504" s="26" t="s">
        <v>482</v>
      </c>
      <c r="C504" s="23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8" t="str">
        <f t="shared" si="58"/>
        <v/>
      </c>
    </row>
    <row r="505" spans="1:8" x14ac:dyDescent="0.2">
      <c r="A505" s="8"/>
      <c r="B505" s="26" t="s">
        <v>483</v>
      </c>
      <c r="C505" s="23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8" t="str">
        <f t="shared" si="58"/>
        <v/>
      </c>
    </row>
    <row r="506" spans="1:8" x14ac:dyDescent="0.2">
      <c r="A506" s="8"/>
      <c r="B506" s="26" t="s">
        <v>484</v>
      </c>
      <c r="C506" s="23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8" t="str">
        <f t="shared" si="58"/>
        <v/>
      </c>
    </row>
    <row r="509" spans="1:8" x14ac:dyDescent="0.2">
      <c r="A509" s="8"/>
      <c r="B509" s="26" t="s">
        <v>487</v>
      </c>
      <c r="C509" s="23">
        <v>8</v>
      </c>
      <c r="D509" s="9">
        <v>0</v>
      </c>
      <c r="E509" s="10">
        <f t="shared" si="56"/>
        <v>1.4652014652014652E-2</v>
      </c>
      <c r="F509" s="10" t="str">
        <f t="shared" si="57"/>
        <v/>
      </c>
      <c r="G509" s="10">
        <f t="shared" si="59"/>
        <v>-1</v>
      </c>
      <c r="H509" s="18">
        <f t="shared" si="58"/>
        <v>-1.4652014652014652E-2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4</v>
      </c>
      <c r="D514" s="9">
        <v>0</v>
      </c>
      <c r="E514" s="10">
        <f t="shared" si="56"/>
        <v>7.326007326007326E-3</v>
      </c>
      <c r="F514" s="10" t="str">
        <f t="shared" si="57"/>
        <v/>
      </c>
      <c r="G514" s="10">
        <f t="shared" si="59"/>
        <v>-1</v>
      </c>
      <c r="H514" s="18">
        <f t="shared" si="58"/>
        <v>-7.326007326007326E-3</v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8" t="str">
        <f t="shared" si="58"/>
        <v/>
      </c>
    </row>
    <row r="517" spans="1:8" ht="25.5" x14ac:dyDescent="0.2">
      <c r="A517" s="8"/>
      <c r="B517" s="26" t="s">
        <v>495</v>
      </c>
      <c r="C517" s="23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1</v>
      </c>
      <c r="D519" s="9">
        <v>0</v>
      </c>
      <c r="E519" s="10">
        <f t="shared" si="56"/>
        <v>1.8315018315018315E-3</v>
      </c>
      <c r="F519" s="10" t="str">
        <f t="shared" si="57"/>
        <v/>
      </c>
      <c r="G519" s="10">
        <f t="shared" si="59"/>
        <v>-1</v>
      </c>
      <c r="H519" s="18">
        <f t="shared" si="58"/>
        <v>-1.8315018315018315E-3</v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8" t="str">
        <f t="shared" si="58"/>
        <v/>
      </c>
    </row>
    <row r="531" spans="1:8" x14ac:dyDescent="0.2">
      <c r="A531" s="8"/>
      <c r="B531" s="26" t="s">
        <v>509</v>
      </c>
      <c r="C531" s="23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8" t="str">
        <f t="shared" si="58"/>
        <v/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8" t="str">
        <f t="shared" si="58"/>
        <v/>
      </c>
    </row>
    <row r="536" spans="1:8" x14ac:dyDescent="0.2">
      <c r="A536" s="8"/>
      <c r="B536" s="26" t="s">
        <v>514</v>
      </c>
      <c r="C536" s="23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8" t="str">
        <f t="shared" si="58"/>
        <v/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8" t="str">
        <f t="shared" si="58"/>
        <v/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0</v>
      </c>
      <c r="D555" s="9">
        <v>1</v>
      </c>
      <c r="E555" s="10" t="str">
        <f t="shared" si="60"/>
        <v/>
      </c>
      <c r="F555" s="10">
        <f t="shared" si="61"/>
        <v>3.6764705882352941E-3</v>
      </c>
      <c r="G555" s="10">
        <f t="shared" ref="G555:G595" si="63">+IF(AND(C555=0,D555=0)," ",IF(C555=0,1,IF(D555=0,-1,(D555-C555)/C555)))</f>
        <v>1</v>
      </c>
      <c r="H555" s="18" t="str">
        <f t="shared" si="62"/>
        <v/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9</v>
      </c>
      <c r="D558" s="9">
        <v>3</v>
      </c>
      <c r="E558" s="10">
        <f t="shared" si="60"/>
        <v>1.6483516483516484E-2</v>
      </c>
      <c r="F558" s="10">
        <f t="shared" si="61"/>
        <v>1.1029411764705883E-2</v>
      </c>
      <c r="G558" s="10">
        <f t="shared" si="63"/>
        <v>-0.66666666666666663</v>
      </c>
      <c r="H558" s="18">
        <f t="shared" si="62"/>
        <v>-1.0989010989010988E-2</v>
      </c>
    </row>
    <row r="559" spans="1:8" x14ac:dyDescent="0.2">
      <c r="A559" s="8"/>
      <c r="B559" s="26" t="s">
        <v>537</v>
      </c>
      <c r="C559" s="23">
        <v>8</v>
      </c>
      <c r="D559" s="9">
        <v>0</v>
      </c>
      <c r="E559" s="10">
        <f t="shared" si="60"/>
        <v>1.4652014652014652E-2</v>
      </c>
      <c r="F559" s="10" t="str">
        <f t="shared" si="61"/>
        <v/>
      </c>
      <c r="G559" s="10">
        <f t="shared" si="63"/>
        <v>-1</v>
      </c>
      <c r="H559" s="18">
        <f t="shared" si="62"/>
        <v>-1.4652014652014652E-2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0</v>
      </c>
      <c r="D562" s="9">
        <v>1</v>
      </c>
      <c r="E562" s="10" t="str">
        <f t="shared" si="60"/>
        <v/>
      </c>
      <c r="F562" s="10">
        <f t="shared" si="61"/>
        <v>3.6764705882352941E-3</v>
      </c>
      <c r="G562" s="10">
        <f t="shared" si="63"/>
        <v>1</v>
      </c>
      <c r="H562" s="18" t="str">
        <f t="shared" si="62"/>
        <v/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1</v>
      </c>
      <c r="D567" s="9">
        <v>10</v>
      </c>
      <c r="E567" s="10">
        <f t="shared" si="60"/>
        <v>1.8315018315018315E-3</v>
      </c>
      <c r="F567" s="10">
        <f t="shared" si="61"/>
        <v>3.6764705882352942E-2</v>
      </c>
      <c r="G567" s="10">
        <f t="shared" si="63"/>
        <v>9</v>
      </c>
      <c r="H567" s="18">
        <f t="shared" si="62"/>
        <v>1.6483516483516484E-2</v>
      </c>
    </row>
    <row r="568" spans="1:8" ht="25.5" x14ac:dyDescent="0.2">
      <c r="A568" s="8"/>
      <c r="B568" s="26" t="s">
        <v>546</v>
      </c>
      <c r="C568" s="23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8" t="str">
        <f t="shared" si="62"/>
        <v/>
      </c>
    </row>
    <row r="569" spans="1:8" ht="25.5" x14ac:dyDescent="0.2">
      <c r="A569" s="8"/>
      <c r="B569" s="26" t="s">
        <v>547</v>
      </c>
      <c r="C569" s="23">
        <v>0</v>
      </c>
      <c r="D569" s="9">
        <v>3</v>
      </c>
      <c r="E569" s="10" t="str">
        <f t="shared" si="60"/>
        <v/>
      </c>
      <c r="F569" s="10">
        <f t="shared" si="61"/>
        <v>1.1029411764705883E-2</v>
      </c>
      <c r="G569" s="10">
        <f t="shared" si="63"/>
        <v>1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8" t="str">
        <f t="shared" si="62"/>
        <v/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8" t="str">
        <f t="shared" si="62"/>
        <v/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8" t="str">
        <f t="shared" si="62"/>
        <v/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15</v>
      </c>
      <c r="D579" s="9">
        <v>0</v>
      </c>
      <c r="E579" s="10">
        <f t="shared" si="60"/>
        <v>2.7472527472527472E-2</v>
      </c>
      <c r="F579" s="10" t="str">
        <f t="shared" si="61"/>
        <v/>
      </c>
      <c r="G579" s="10">
        <f t="shared" si="63"/>
        <v>-1</v>
      </c>
      <c r="H579" s="18">
        <f t="shared" si="62"/>
        <v>-2.7472527472527472E-2</v>
      </c>
    </row>
    <row r="580" spans="1:8" ht="25.5" x14ac:dyDescent="0.2">
      <c r="A580" s="8"/>
      <c r="B580" s="26" t="s">
        <v>558</v>
      </c>
      <c r="C580" s="23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8" t="str">
        <f t="shared" si="62"/>
        <v/>
      </c>
    </row>
    <row r="581" spans="1:8" x14ac:dyDescent="0.2">
      <c r="A581" s="8"/>
      <c r="B581" s="26" t="s">
        <v>559</v>
      </c>
      <c r="C581" s="23">
        <v>3</v>
      </c>
      <c r="D581" s="9">
        <v>1</v>
      </c>
      <c r="E581" s="10">
        <f t="shared" si="60"/>
        <v>5.4945054945054949E-3</v>
      </c>
      <c r="F581" s="10">
        <f t="shared" si="61"/>
        <v>3.6764705882352941E-3</v>
      </c>
      <c r="G581" s="10">
        <f t="shared" si="63"/>
        <v>-0.66666666666666663</v>
      </c>
      <c r="H581" s="18">
        <f t="shared" si="62"/>
        <v>-3.663003663003663E-3</v>
      </c>
    </row>
    <row r="582" spans="1:8" x14ac:dyDescent="0.2">
      <c r="A582" s="8"/>
      <c r="B582" s="26" t="s">
        <v>560</v>
      </c>
      <c r="C582" s="23">
        <v>1</v>
      </c>
      <c r="D582" s="9">
        <v>0</v>
      </c>
      <c r="E582" s="10">
        <f t="shared" si="60"/>
        <v>1.8315018315018315E-3</v>
      </c>
      <c r="F582" s="10" t="str">
        <f t="shared" si="61"/>
        <v/>
      </c>
      <c r="G582" s="10">
        <f t="shared" si="63"/>
        <v>-1</v>
      </c>
      <c r="H582" s="18">
        <f t="shared" si="62"/>
        <v>-1.8315018315018315E-3</v>
      </c>
    </row>
    <row r="583" spans="1:8" x14ac:dyDescent="0.2">
      <c r="A583" s="8"/>
      <c r="B583" s="26" t="s">
        <v>561</v>
      </c>
      <c r="C583" s="23">
        <v>1</v>
      </c>
      <c r="D583" s="9">
        <v>0</v>
      </c>
      <c r="E583" s="10">
        <f t="shared" si="60"/>
        <v>1.8315018315018315E-3</v>
      </c>
      <c r="F583" s="10" t="str">
        <f t="shared" si="61"/>
        <v/>
      </c>
      <c r="G583" s="10">
        <f t="shared" si="63"/>
        <v>-1</v>
      </c>
      <c r="H583" s="18">
        <f t="shared" si="62"/>
        <v>-1.8315018315018315E-3</v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20</v>
      </c>
      <c r="D586" s="9">
        <v>0</v>
      </c>
      <c r="E586" s="10">
        <f t="shared" si="60"/>
        <v>3.6630036630036632E-2</v>
      </c>
      <c r="F586" s="10" t="str">
        <f t="shared" si="61"/>
        <v/>
      </c>
      <c r="G586" s="10">
        <f t="shared" si="63"/>
        <v>-1</v>
      </c>
      <c r="H586" s="18">
        <f t="shared" si="62"/>
        <v>-3.6630036630036632E-2</v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8" t="str">
        <f t="shared" si="62"/>
        <v/>
      </c>
    </row>
    <row r="589" spans="1:8" x14ac:dyDescent="0.2">
      <c r="A589" s="8"/>
      <c r="B589" s="26" t="s">
        <v>567</v>
      </c>
      <c r="C589" s="23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8" t="str">
        <f t="shared" si="62"/>
        <v/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8" t="str">
        <f t="shared" si="62"/>
        <v/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109</v>
      </c>
      <c r="D601" s="14">
        <f>SUM(D602:D629)</f>
        <v>102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-6.4220183486238536E-2</v>
      </c>
      <c r="H601" s="29">
        <f t="shared" ref="H601:H629" si="66">+IF(OR(AND(E601=""),(G601="")),"",E601*G601)</f>
        <v>-6.4220183486238536E-2</v>
      </c>
    </row>
    <row r="602" spans="1:8" x14ac:dyDescent="0.2">
      <c r="A602" s="8"/>
      <c r="B602" s="25" t="s">
        <v>574</v>
      </c>
      <c r="C602" s="22">
        <v>0</v>
      </c>
      <c r="D602" s="15">
        <v>0</v>
      </c>
      <c r="E602" s="16" t="str">
        <f t="shared" si="64"/>
        <v/>
      </c>
      <c r="F602" s="16" t="str">
        <f t="shared" si="65"/>
        <v/>
      </c>
      <c r="G602" s="16" t="str">
        <f t="shared" ref="G602:G629" si="67">+IF(AND(C602=0,D602=0)," ",IF(C602=0,1,IF(D602=0,-1,(D602-C602)/C602)))</f>
        <v xml:space="preserve"> </v>
      </c>
      <c r="H602" s="17" t="str">
        <f t="shared" si="66"/>
        <v/>
      </c>
    </row>
    <row r="603" spans="1:8" x14ac:dyDescent="0.2">
      <c r="A603" s="8"/>
      <c r="B603" s="26" t="s">
        <v>575</v>
      </c>
      <c r="C603" s="23">
        <v>2</v>
      </c>
      <c r="D603" s="9">
        <v>0</v>
      </c>
      <c r="E603" s="10">
        <f t="shared" si="64"/>
        <v>1.834862385321101E-2</v>
      </c>
      <c r="F603" s="10" t="str">
        <f t="shared" si="65"/>
        <v/>
      </c>
      <c r="G603" s="10">
        <f t="shared" si="67"/>
        <v>-1</v>
      </c>
      <c r="H603" s="18">
        <f t="shared" si="66"/>
        <v>-1.834862385321101E-2</v>
      </c>
    </row>
    <row r="604" spans="1:8" ht="25.5" x14ac:dyDescent="0.2">
      <c r="A604" s="8"/>
      <c r="B604" s="26" t="s">
        <v>576</v>
      </c>
      <c r="C604" s="23">
        <v>33</v>
      </c>
      <c r="D604" s="9">
        <v>9</v>
      </c>
      <c r="E604" s="10">
        <f t="shared" si="64"/>
        <v>0.30275229357798167</v>
      </c>
      <c r="F604" s="10">
        <f t="shared" si="65"/>
        <v>8.8235294117647065E-2</v>
      </c>
      <c r="G604" s="10">
        <f t="shared" si="67"/>
        <v>-0.72727272727272729</v>
      </c>
      <c r="H604" s="18">
        <f t="shared" si="66"/>
        <v>-0.22018348623853212</v>
      </c>
    </row>
    <row r="605" spans="1:8" x14ac:dyDescent="0.2">
      <c r="A605" s="8"/>
      <c r="B605" s="26" t="s">
        <v>577</v>
      </c>
      <c r="C605" s="23">
        <v>15</v>
      </c>
      <c r="D605" s="9">
        <v>9</v>
      </c>
      <c r="E605" s="10">
        <f t="shared" si="64"/>
        <v>0.13761467889908258</v>
      </c>
      <c r="F605" s="10">
        <f t="shared" si="65"/>
        <v>8.8235294117647065E-2</v>
      </c>
      <c r="G605" s="10">
        <f t="shared" si="67"/>
        <v>-0.4</v>
      </c>
      <c r="H605" s="18">
        <f t="shared" si="66"/>
        <v>-5.5045871559633031E-2</v>
      </c>
    </row>
    <row r="606" spans="1:8" x14ac:dyDescent="0.2">
      <c r="A606" s="8"/>
      <c r="B606" s="26" t="s">
        <v>578</v>
      </c>
      <c r="C606" s="23">
        <v>0</v>
      </c>
      <c r="D606" s="9">
        <v>14</v>
      </c>
      <c r="E606" s="10" t="str">
        <f t="shared" si="64"/>
        <v/>
      </c>
      <c r="F606" s="10">
        <f t="shared" si="65"/>
        <v>0.13725490196078433</v>
      </c>
      <c r="G606" s="10">
        <f t="shared" si="67"/>
        <v>1</v>
      </c>
      <c r="H606" s="18" t="str">
        <f t="shared" si="66"/>
        <v/>
      </c>
    </row>
    <row r="607" spans="1:8" x14ac:dyDescent="0.2">
      <c r="A607" s="8"/>
      <c r="B607" s="26" t="s">
        <v>579</v>
      </c>
      <c r="C607" s="23">
        <v>2</v>
      </c>
      <c r="D607" s="9">
        <v>0</v>
      </c>
      <c r="E607" s="10">
        <f t="shared" si="64"/>
        <v>1.834862385321101E-2</v>
      </c>
      <c r="F607" s="10" t="str">
        <f t="shared" si="65"/>
        <v/>
      </c>
      <c r="G607" s="10">
        <f t="shared" si="67"/>
        <v>-1</v>
      </c>
      <c r="H607" s="18">
        <f t="shared" si="66"/>
        <v>-1.834862385321101E-2</v>
      </c>
    </row>
    <row r="608" spans="1:8" x14ac:dyDescent="0.2">
      <c r="A608" s="8"/>
      <c r="B608" s="26" t="s">
        <v>580</v>
      </c>
      <c r="C608" s="23">
        <v>2</v>
      </c>
      <c r="D608" s="9">
        <v>3</v>
      </c>
      <c r="E608" s="10">
        <f t="shared" si="64"/>
        <v>1.834862385321101E-2</v>
      </c>
      <c r="F608" s="10">
        <f t="shared" si="65"/>
        <v>2.9411764705882353E-2</v>
      </c>
      <c r="G608" s="10">
        <f t="shared" si="67"/>
        <v>0.5</v>
      </c>
      <c r="H608" s="18">
        <f t="shared" si="66"/>
        <v>9.1743119266055051E-3</v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0</v>
      </c>
      <c r="D610" s="9">
        <v>6</v>
      </c>
      <c r="E610" s="10" t="str">
        <f t="shared" si="64"/>
        <v/>
      </c>
      <c r="F610" s="10">
        <f t="shared" si="65"/>
        <v>5.8823529411764705E-2</v>
      </c>
      <c r="G610" s="10">
        <f t="shared" si="67"/>
        <v>1</v>
      </c>
      <c r="H610" s="18" t="str">
        <f t="shared" si="66"/>
        <v/>
      </c>
    </row>
    <row r="611" spans="1:8" x14ac:dyDescent="0.2">
      <c r="A611" s="8"/>
      <c r="B611" s="26" t="s">
        <v>583</v>
      </c>
      <c r="C611" s="23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8" t="str">
        <f t="shared" si="66"/>
        <v/>
      </c>
    </row>
    <row r="612" spans="1:8" x14ac:dyDescent="0.2">
      <c r="A612" s="8"/>
      <c r="B612" s="26" t="s">
        <v>584</v>
      </c>
      <c r="C612" s="23">
        <v>23</v>
      </c>
      <c r="D612" s="9">
        <v>5</v>
      </c>
      <c r="E612" s="10">
        <f t="shared" si="64"/>
        <v>0.21100917431192662</v>
      </c>
      <c r="F612" s="10">
        <f t="shared" si="65"/>
        <v>4.9019607843137254E-2</v>
      </c>
      <c r="G612" s="10">
        <f t="shared" si="67"/>
        <v>-0.78260869565217395</v>
      </c>
      <c r="H612" s="18">
        <f t="shared" si="66"/>
        <v>-0.16513761467889909</v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8" t="str">
        <f t="shared" si="66"/>
        <v/>
      </c>
    </row>
    <row r="617" spans="1:8" x14ac:dyDescent="0.2">
      <c r="A617" s="8"/>
      <c r="B617" s="26" t="s">
        <v>589</v>
      </c>
      <c r="C617" s="23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8" t="str">
        <f t="shared" si="66"/>
        <v/>
      </c>
    </row>
    <row r="618" spans="1:8" x14ac:dyDescent="0.2">
      <c r="A618" s="8"/>
      <c r="B618" s="26" t="s">
        <v>590</v>
      </c>
      <c r="C618" s="23">
        <v>1</v>
      </c>
      <c r="D618" s="9">
        <v>0</v>
      </c>
      <c r="E618" s="10">
        <f t="shared" si="64"/>
        <v>9.1743119266055051E-3</v>
      </c>
      <c r="F618" s="10" t="str">
        <f t="shared" si="65"/>
        <v/>
      </c>
      <c r="G618" s="10">
        <f t="shared" si="67"/>
        <v>-1</v>
      </c>
      <c r="H618" s="18">
        <f t="shared" si="66"/>
        <v>-9.1743119266055051E-3</v>
      </c>
    </row>
    <row r="619" spans="1:8" x14ac:dyDescent="0.2">
      <c r="A619" s="8"/>
      <c r="B619" s="26" t="s">
        <v>591</v>
      </c>
      <c r="C619" s="23">
        <v>17</v>
      </c>
      <c r="D619" s="9">
        <v>41</v>
      </c>
      <c r="E619" s="10">
        <f t="shared" si="64"/>
        <v>0.15596330275229359</v>
      </c>
      <c r="F619" s="10">
        <f t="shared" si="65"/>
        <v>0.40196078431372551</v>
      </c>
      <c r="G619" s="10">
        <f t="shared" si="67"/>
        <v>1.411764705882353</v>
      </c>
      <c r="H619" s="18">
        <f t="shared" si="66"/>
        <v>0.22018348623853215</v>
      </c>
    </row>
    <row r="620" spans="1:8" x14ac:dyDescent="0.2">
      <c r="A620" s="8"/>
      <c r="B620" s="26" t="s">
        <v>592</v>
      </c>
      <c r="C620" s="23">
        <v>6</v>
      </c>
      <c r="D620" s="9">
        <v>9</v>
      </c>
      <c r="E620" s="10">
        <f t="shared" si="64"/>
        <v>5.5045871559633031E-2</v>
      </c>
      <c r="F620" s="10">
        <f t="shared" si="65"/>
        <v>8.8235294117647065E-2</v>
      </c>
      <c r="G620" s="10">
        <f t="shared" si="67"/>
        <v>0.5</v>
      </c>
      <c r="H620" s="18">
        <f t="shared" si="66"/>
        <v>2.7522935779816515E-2</v>
      </c>
    </row>
    <row r="621" spans="1:8" x14ac:dyDescent="0.2">
      <c r="A621" s="8"/>
      <c r="B621" s="26" t="s">
        <v>593</v>
      </c>
      <c r="C621" s="23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8" t="str">
        <f t="shared" si="66"/>
        <v/>
      </c>
    </row>
    <row r="622" spans="1:8" x14ac:dyDescent="0.2">
      <c r="A622" s="8"/>
      <c r="B622" s="26" t="s">
        <v>594</v>
      </c>
      <c r="C622" s="23">
        <v>2</v>
      </c>
      <c r="D622" s="9">
        <v>0</v>
      </c>
      <c r="E622" s="10">
        <f t="shared" si="64"/>
        <v>1.834862385321101E-2</v>
      </c>
      <c r="F622" s="10" t="str">
        <f t="shared" si="65"/>
        <v/>
      </c>
      <c r="G622" s="10">
        <f t="shared" si="67"/>
        <v>-1</v>
      </c>
      <c r="H622" s="18">
        <f t="shared" si="66"/>
        <v>-1.834862385321101E-2</v>
      </c>
    </row>
    <row r="623" spans="1:8" ht="25.5" x14ac:dyDescent="0.2">
      <c r="A623" s="8"/>
      <c r="B623" s="26" t="s">
        <v>595</v>
      </c>
      <c r="C623" s="23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0</v>
      </c>
      <c r="D625" s="9">
        <v>6</v>
      </c>
      <c r="E625" s="10" t="str">
        <f t="shared" si="64"/>
        <v/>
      </c>
      <c r="F625" s="10">
        <f t="shared" si="65"/>
        <v>5.8823529411764705E-2</v>
      </c>
      <c r="G625" s="10">
        <f t="shared" si="67"/>
        <v>1</v>
      </c>
      <c r="H625" s="18" t="str">
        <f t="shared" si="66"/>
        <v/>
      </c>
    </row>
    <row r="626" spans="1:8" x14ac:dyDescent="0.2">
      <c r="A626" s="8"/>
      <c r="B626" s="26" t="s">
        <v>598</v>
      </c>
      <c r="C626" s="23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8" t="str">
        <f t="shared" si="66"/>
        <v/>
      </c>
    </row>
    <row r="629" spans="1:8" ht="26.25" thickBot="1" x14ac:dyDescent="0.25">
      <c r="A629" s="8"/>
      <c r="B629" s="27" t="s">
        <v>601</v>
      </c>
      <c r="C629" s="24">
        <v>6</v>
      </c>
      <c r="D629" s="19">
        <v>0</v>
      </c>
      <c r="E629" s="20">
        <f t="shared" si="64"/>
        <v>5.5045871559633031E-2</v>
      </c>
      <c r="F629" s="20" t="str">
        <f t="shared" si="65"/>
        <v/>
      </c>
      <c r="G629" s="20">
        <f t="shared" si="67"/>
        <v>-1</v>
      </c>
      <c r="H629" s="21">
        <f t="shared" si="66"/>
        <v>-5.5045871559633031E-2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.75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656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657</v>
      </c>
      <c r="C8" s="14">
        <f>+C19+C76+C181+C362+C601</f>
        <v>14830</v>
      </c>
      <c r="D8" s="14">
        <f>+D19+D76+D181+D362+D601</f>
        <v>14924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6.3385030343897503E-3</v>
      </c>
      <c r="H8" s="29">
        <f t="shared" ref="H8:H13" si="1">+IF(OR(AND(E8=""),(G8="")),"",E8*G8)</f>
        <v>6.3385030343897503E-3</v>
      </c>
    </row>
    <row r="9" spans="1:8" x14ac:dyDescent="0.2">
      <c r="A9" s="8"/>
      <c r="B9" s="25" t="s">
        <v>8</v>
      </c>
      <c r="C9" s="22">
        <f>+C19</f>
        <v>238</v>
      </c>
      <c r="D9" s="15">
        <f>+D19</f>
        <v>257</v>
      </c>
      <c r="E9" s="16">
        <f t="shared" ref="E9:F13" si="2">+C9/C$8</f>
        <v>1.6048550236008093E-2</v>
      </c>
      <c r="F9" s="16">
        <f t="shared" si="2"/>
        <v>1.7220584293755024E-2</v>
      </c>
      <c r="G9" s="16">
        <f t="shared" si="0"/>
        <v>7.9831932773109238E-2</v>
      </c>
      <c r="H9" s="17">
        <f t="shared" si="1"/>
        <v>1.2811867835468645E-3</v>
      </c>
    </row>
    <row r="10" spans="1:8" x14ac:dyDescent="0.2">
      <c r="A10" s="8"/>
      <c r="B10" s="26" t="s">
        <v>9</v>
      </c>
      <c r="C10" s="23">
        <f>+C76</f>
        <v>1204</v>
      </c>
      <c r="D10" s="9">
        <f>+D76</f>
        <v>2287</v>
      </c>
      <c r="E10" s="10">
        <f t="shared" si="2"/>
        <v>8.1186783546864469E-2</v>
      </c>
      <c r="F10" s="10">
        <f t="shared" si="2"/>
        <v>0.1532430983650496</v>
      </c>
      <c r="G10" s="10">
        <f t="shared" si="0"/>
        <v>0.89950166112956809</v>
      </c>
      <c r="H10" s="18">
        <f t="shared" si="1"/>
        <v>7.3027646662171278E-2</v>
      </c>
    </row>
    <row r="11" spans="1:8" ht="25.5" x14ac:dyDescent="0.2">
      <c r="A11" s="8"/>
      <c r="B11" s="26" t="s">
        <v>10</v>
      </c>
      <c r="C11" s="23">
        <f>+C181</f>
        <v>2490</v>
      </c>
      <c r="D11" s="9">
        <f>+D181</f>
        <v>2165</v>
      </c>
      <c r="E11" s="10">
        <f t="shared" si="2"/>
        <v>0.16790289952798382</v>
      </c>
      <c r="F11" s="10">
        <f t="shared" si="2"/>
        <v>0.14506834628785847</v>
      </c>
      <c r="G11" s="10">
        <f t="shared" si="0"/>
        <v>-0.13052208835341367</v>
      </c>
      <c r="H11" s="18">
        <f t="shared" si="1"/>
        <v>-2.191503708698584E-2</v>
      </c>
    </row>
    <row r="12" spans="1:8" x14ac:dyDescent="0.2">
      <c r="A12" s="8"/>
      <c r="B12" s="26" t="s">
        <v>11</v>
      </c>
      <c r="C12" s="23">
        <f>+C362</f>
        <v>9169</v>
      </c>
      <c r="D12" s="9">
        <f>+D362</f>
        <v>8046</v>
      </c>
      <c r="E12" s="10">
        <f t="shared" si="2"/>
        <v>0.61827376938637901</v>
      </c>
      <c r="F12" s="10">
        <f t="shared" si="2"/>
        <v>0.53913160010720984</v>
      </c>
      <c r="G12" s="10">
        <f t="shared" si="0"/>
        <v>-0.12247791471261861</v>
      </c>
      <c r="H12" s="18">
        <f t="shared" si="1"/>
        <v>-7.572488199595416E-2</v>
      </c>
    </row>
    <row r="13" spans="1:8" ht="15.75" thickBot="1" x14ac:dyDescent="0.25">
      <c r="A13" s="8"/>
      <c r="B13" s="27" t="s">
        <v>12</v>
      </c>
      <c r="C13" s="24">
        <f>+C601</f>
        <v>1729</v>
      </c>
      <c r="D13" s="19">
        <f>+D601</f>
        <v>2169</v>
      </c>
      <c r="E13" s="20">
        <f t="shared" si="2"/>
        <v>0.11658799730276466</v>
      </c>
      <c r="F13" s="20">
        <f t="shared" si="2"/>
        <v>0.14533637094612703</v>
      </c>
      <c r="G13" s="20">
        <f t="shared" si="0"/>
        <v>0.25448235974551764</v>
      </c>
      <c r="H13" s="21">
        <f t="shared" si="1"/>
        <v>2.9669588671611596E-2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238</v>
      </c>
      <c r="D19" s="14">
        <f>SUM(D20:D70)</f>
        <v>257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7.9831932773109238E-2</v>
      </c>
      <c r="H19" s="29">
        <f t="shared" ref="H19:H50" si="5">+IF(OR(AND(E19=""),(G19="")),"",E19*G19)</f>
        <v>7.9831932773109238E-2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1</v>
      </c>
      <c r="D23" s="9">
        <v>0</v>
      </c>
      <c r="E23" s="10">
        <f t="shared" si="3"/>
        <v>4.2016806722689074E-3</v>
      </c>
      <c r="F23" s="10" t="str">
        <f t="shared" si="4"/>
        <v/>
      </c>
      <c r="G23" s="10">
        <f t="shared" si="6"/>
        <v>-1</v>
      </c>
      <c r="H23" s="18">
        <f t="shared" si="5"/>
        <v>-4.2016806722689074E-3</v>
      </c>
    </row>
    <row r="24" spans="1:8" ht="25.5" x14ac:dyDescent="0.2">
      <c r="A24" s="8"/>
      <c r="B24" s="26" t="s">
        <v>20</v>
      </c>
      <c r="C24" s="23">
        <v>0</v>
      </c>
      <c r="D24" s="9">
        <v>2</v>
      </c>
      <c r="E24" s="10" t="str">
        <f t="shared" si="3"/>
        <v/>
      </c>
      <c r="F24" s="10">
        <f t="shared" si="4"/>
        <v>7.7821011673151752E-3</v>
      </c>
      <c r="G24" s="10">
        <f t="shared" si="6"/>
        <v>1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35</v>
      </c>
      <c r="E25" s="10" t="str">
        <f t="shared" si="3"/>
        <v/>
      </c>
      <c r="F25" s="10">
        <f t="shared" si="4"/>
        <v>0.13618677042801555</v>
      </c>
      <c r="G25" s="10">
        <f t="shared" si="6"/>
        <v>1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4</v>
      </c>
      <c r="E26" s="10" t="str">
        <f t="shared" si="3"/>
        <v/>
      </c>
      <c r="F26" s="10">
        <f t="shared" si="4"/>
        <v>1.556420233463035E-2</v>
      </c>
      <c r="G26" s="10">
        <f t="shared" si="6"/>
        <v>1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7</v>
      </c>
      <c r="D27" s="9">
        <v>4</v>
      </c>
      <c r="E27" s="10">
        <f t="shared" si="3"/>
        <v>2.9411764705882353E-2</v>
      </c>
      <c r="F27" s="10">
        <f t="shared" si="4"/>
        <v>1.556420233463035E-2</v>
      </c>
      <c r="G27" s="10">
        <f t="shared" si="6"/>
        <v>-0.42857142857142855</v>
      </c>
      <c r="H27" s="18">
        <f t="shared" si="5"/>
        <v>-1.2605042016806721E-2</v>
      </c>
    </row>
    <row r="28" spans="1:8" x14ac:dyDescent="0.2">
      <c r="A28" s="8"/>
      <c r="B28" s="26" t="s">
        <v>24</v>
      </c>
      <c r="C28" s="23">
        <v>1</v>
      </c>
      <c r="D28" s="9">
        <v>3</v>
      </c>
      <c r="E28" s="10">
        <f t="shared" si="3"/>
        <v>4.2016806722689074E-3</v>
      </c>
      <c r="F28" s="10">
        <f t="shared" si="4"/>
        <v>1.1673151750972763E-2</v>
      </c>
      <c r="G28" s="10">
        <f t="shared" si="6"/>
        <v>2</v>
      </c>
      <c r="H28" s="18">
        <f t="shared" si="5"/>
        <v>8.4033613445378148E-3</v>
      </c>
    </row>
    <row r="29" spans="1:8" x14ac:dyDescent="0.2">
      <c r="A29" s="8"/>
      <c r="B29" s="26" t="s">
        <v>25</v>
      </c>
      <c r="C29" s="23">
        <v>5</v>
      </c>
      <c r="D29" s="9">
        <v>3</v>
      </c>
      <c r="E29" s="10">
        <f t="shared" si="3"/>
        <v>2.100840336134454E-2</v>
      </c>
      <c r="F29" s="10">
        <f t="shared" si="4"/>
        <v>1.1673151750972763E-2</v>
      </c>
      <c r="G29" s="10">
        <f t="shared" si="6"/>
        <v>-0.4</v>
      </c>
      <c r="H29" s="18">
        <f t="shared" si="5"/>
        <v>-8.4033613445378165E-3</v>
      </c>
    </row>
    <row r="30" spans="1:8" x14ac:dyDescent="0.2">
      <c r="A30" s="8"/>
      <c r="B30" s="26" t="s">
        <v>26</v>
      </c>
      <c r="C30" s="23">
        <v>45</v>
      </c>
      <c r="D30" s="9">
        <v>117</v>
      </c>
      <c r="E30" s="10">
        <f t="shared" si="3"/>
        <v>0.18907563025210083</v>
      </c>
      <c r="F30" s="10">
        <f t="shared" si="4"/>
        <v>0.45525291828793774</v>
      </c>
      <c r="G30" s="10">
        <f t="shared" si="6"/>
        <v>1.6</v>
      </c>
      <c r="H30" s="18">
        <f t="shared" si="5"/>
        <v>0.30252100840336138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1</v>
      </c>
      <c r="D33" s="9">
        <v>3</v>
      </c>
      <c r="E33" s="10">
        <f t="shared" si="3"/>
        <v>4.2016806722689074E-3</v>
      </c>
      <c r="F33" s="10">
        <f t="shared" si="4"/>
        <v>1.1673151750972763E-2</v>
      </c>
      <c r="G33" s="10">
        <f t="shared" si="6"/>
        <v>2</v>
      </c>
      <c r="H33" s="18">
        <f t="shared" si="5"/>
        <v>8.4033613445378148E-3</v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7</v>
      </c>
      <c r="D36" s="9">
        <v>16</v>
      </c>
      <c r="E36" s="10">
        <f t="shared" si="3"/>
        <v>2.9411764705882353E-2</v>
      </c>
      <c r="F36" s="10">
        <f t="shared" si="4"/>
        <v>6.2256809338521402E-2</v>
      </c>
      <c r="G36" s="10">
        <f t="shared" si="6"/>
        <v>1.2857142857142858</v>
      </c>
      <c r="H36" s="18">
        <f t="shared" si="5"/>
        <v>3.7815126050420172E-2</v>
      </c>
    </row>
    <row r="37" spans="1:8" ht="25.5" x14ac:dyDescent="0.2">
      <c r="A37" s="8"/>
      <c r="B37" s="26" t="s">
        <v>33</v>
      </c>
      <c r="C37" s="23">
        <v>0</v>
      </c>
      <c r="D37" s="9">
        <v>1</v>
      </c>
      <c r="E37" s="10" t="str">
        <f t="shared" si="3"/>
        <v/>
      </c>
      <c r="F37" s="10">
        <f t="shared" si="4"/>
        <v>3.8910505836575876E-3</v>
      </c>
      <c r="G37" s="10">
        <f t="shared" si="6"/>
        <v>1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1</v>
      </c>
      <c r="D38" s="9">
        <v>2</v>
      </c>
      <c r="E38" s="10">
        <f t="shared" si="3"/>
        <v>4.2016806722689074E-3</v>
      </c>
      <c r="F38" s="10">
        <f t="shared" si="4"/>
        <v>7.7821011673151752E-3</v>
      </c>
      <c r="G38" s="10">
        <f t="shared" si="6"/>
        <v>1</v>
      </c>
      <c r="H38" s="18">
        <f t="shared" si="5"/>
        <v>4.2016806722689074E-3</v>
      </c>
    </row>
    <row r="39" spans="1:8" x14ac:dyDescent="0.2">
      <c r="A39" s="8"/>
      <c r="B39" s="26" t="s">
        <v>35</v>
      </c>
      <c r="C39" s="23">
        <v>0</v>
      </c>
      <c r="D39" s="9">
        <v>11</v>
      </c>
      <c r="E39" s="10" t="str">
        <f t="shared" si="3"/>
        <v/>
      </c>
      <c r="F39" s="10">
        <f t="shared" si="4"/>
        <v>4.2801556420233464E-2</v>
      </c>
      <c r="G39" s="10">
        <f t="shared" si="6"/>
        <v>1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1</v>
      </c>
      <c r="D44" s="9">
        <v>2</v>
      </c>
      <c r="E44" s="10">
        <f t="shared" si="3"/>
        <v>4.2016806722689074E-3</v>
      </c>
      <c r="F44" s="10">
        <f t="shared" si="4"/>
        <v>7.7821011673151752E-3</v>
      </c>
      <c r="G44" s="10">
        <f t="shared" si="6"/>
        <v>1</v>
      </c>
      <c r="H44" s="18">
        <f t="shared" si="5"/>
        <v>4.2016806722689074E-3</v>
      </c>
    </row>
    <row r="45" spans="1:8" ht="25.5" x14ac:dyDescent="0.2">
      <c r="A45" s="8"/>
      <c r="B45" s="26" t="s">
        <v>41</v>
      </c>
      <c r="C45" s="23">
        <v>1</v>
      </c>
      <c r="D45" s="9">
        <v>3</v>
      </c>
      <c r="E45" s="10">
        <f t="shared" si="3"/>
        <v>4.2016806722689074E-3</v>
      </c>
      <c r="F45" s="10">
        <f t="shared" si="4"/>
        <v>1.1673151750972763E-2</v>
      </c>
      <c r="G45" s="10">
        <f t="shared" si="6"/>
        <v>2</v>
      </c>
      <c r="H45" s="18">
        <f t="shared" si="5"/>
        <v>8.4033613445378148E-3</v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2</v>
      </c>
      <c r="D48" s="9">
        <v>0</v>
      </c>
      <c r="E48" s="10">
        <f t="shared" si="3"/>
        <v>8.4033613445378148E-3</v>
      </c>
      <c r="F48" s="10" t="str">
        <f t="shared" si="4"/>
        <v/>
      </c>
      <c r="G48" s="10">
        <f t="shared" si="6"/>
        <v>-1</v>
      </c>
      <c r="H48" s="18">
        <f t="shared" si="5"/>
        <v>-8.4033613445378148E-3</v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40</v>
      </c>
      <c r="D50" s="9">
        <v>11</v>
      </c>
      <c r="E50" s="10">
        <f t="shared" si="3"/>
        <v>0.16806722689075632</v>
      </c>
      <c r="F50" s="10">
        <f t="shared" si="4"/>
        <v>4.2801556420233464E-2</v>
      </c>
      <c r="G50" s="10">
        <f t="shared" si="6"/>
        <v>-0.72499999999999998</v>
      </c>
      <c r="H50" s="18">
        <f t="shared" si="5"/>
        <v>-0.12184873949579833</v>
      </c>
    </row>
    <row r="51" spans="1:8" x14ac:dyDescent="0.2">
      <c r="A51" s="8"/>
      <c r="B51" s="26" t="s">
        <v>47</v>
      </c>
      <c r="C51" s="23">
        <v>2</v>
      </c>
      <c r="D51" s="9">
        <v>0</v>
      </c>
      <c r="E51" s="10">
        <f t="shared" ref="E51:E70" si="7">+IF(C51=0,"",C51/C$19)</f>
        <v>8.4033613445378148E-3</v>
      </c>
      <c r="F51" s="10" t="str">
        <f t="shared" ref="F51:F70" si="8">+IF(D51=0,"",D51/D$19)</f>
        <v/>
      </c>
      <c r="G51" s="10">
        <f t="shared" si="6"/>
        <v>-1</v>
      </c>
      <c r="H51" s="18">
        <f t="shared" ref="H51:H70" si="9">+IF(OR(AND(E51=""),(G51="")),"",E51*G51)</f>
        <v>-8.4033613445378148E-3</v>
      </c>
    </row>
    <row r="52" spans="1:8" x14ac:dyDescent="0.2">
      <c r="A52" s="8"/>
      <c r="B52" s="26" t="s">
        <v>48</v>
      </c>
      <c r="C52" s="23">
        <v>0</v>
      </c>
      <c r="D52" s="9">
        <v>2</v>
      </c>
      <c r="E52" s="10" t="str">
        <f t="shared" si="7"/>
        <v/>
      </c>
      <c r="F52" s="10">
        <f t="shared" si="8"/>
        <v>7.7821011673151752E-3</v>
      </c>
      <c r="G52" s="10">
        <f t="shared" ref="G52:G70" si="10">+IF(AND(C52=0,D52=0)," ",IF(C52=0,1,IF(D52=0,-1,(D52-C52)/C52)))</f>
        <v>1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0</v>
      </c>
      <c r="D53" s="9">
        <v>2</v>
      </c>
      <c r="E53" s="10" t="str">
        <f t="shared" si="7"/>
        <v/>
      </c>
      <c r="F53" s="10">
        <f t="shared" si="8"/>
        <v>7.7821011673151752E-3</v>
      </c>
      <c r="G53" s="10">
        <f t="shared" si="10"/>
        <v>1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3</v>
      </c>
      <c r="D54" s="9">
        <v>8</v>
      </c>
      <c r="E54" s="10">
        <f t="shared" si="7"/>
        <v>1.2605042016806723E-2</v>
      </c>
      <c r="F54" s="10">
        <f t="shared" si="8"/>
        <v>3.1128404669260701E-2</v>
      </c>
      <c r="G54" s="10">
        <f t="shared" si="10"/>
        <v>1.6666666666666667</v>
      </c>
      <c r="H54" s="18">
        <f t="shared" si="9"/>
        <v>2.100840336134454E-2</v>
      </c>
    </row>
    <row r="55" spans="1:8" x14ac:dyDescent="0.2">
      <c r="A55" s="8"/>
      <c r="B55" s="26" t="s">
        <v>51</v>
      </c>
      <c r="C55" s="23">
        <v>20</v>
      </c>
      <c r="D55" s="9">
        <v>0</v>
      </c>
      <c r="E55" s="10">
        <f t="shared" si="7"/>
        <v>8.4033613445378158E-2</v>
      </c>
      <c r="F55" s="10" t="str">
        <f t="shared" si="8"/>
        <v/>
      </c>
      <c r="G55" s="10">
        <f t="shared" si="10"/>
        <v>-1</v>
      </c>
      <c r="H55" s="18">
        <f t="shared" si="9"/>
        <v>-8.4033613445378158E-2</v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1</v>
      </c>
      <c r="D59" s="9">
        <v>1</v>
      </c>
      <c r="E59" s="10">
        <f t="shared" si="7"/>
        <v>4.2016806722689074E-3</v>
      </c>
      <c r="F59" s="10">
        <f t="shared" si="8"/>
        <v>3.8910505836575876E-3</v>
      </c>
      <c r="G59" s="10">
        <f t="shared" si="10"/>
        <v>0</v>
      </c>
      <c r="H59" s="18">
        <f t="shared" si="9"/>
        <v>0</v>
      </c>
    </row>
    <row r="60" spans="1:8" ht="17.25" customHeight="1" x14ac:dyDescent="0.2">
      <c r="A60" s="8"/>
      <c r="B60" s="26" t="s">
        <v>56</v>
      </c>
      <c r="C60" s="23">
        <v>1</v>
      </c>
      <c r="D60" s="9">
        <v>0</v>
      </c>
      <c r="E60" s="10">
        <f t="shared" si="7"/>
        <v>4.2016806722689074E-3</v>
      </c>
      <c r="F60" s="10" t="str">
        <f t="shared" si="8"/>
        <v/>
      </c>
      <c r="G60" s="10">
        <f t="shared" si="10"/>
        <v>-1</v>
      </c>
      <c r="H60" s="18">
        <f t="shared" si="9"/>
        <v>-4.2016806722689074E-3</v>
      </c>
    </row>
    <row r="61" spans="1:8" ht="25.5" x14ac:dyDescent="0.2">
      <c r="A61" s="8"/>
      <c r="B61" s="26" t="s">
        <v>57</v>
      </c>
      <c r="C61" s="23">
        <v>12</v>
      </c>
      <c r="D61" s="9">
        <v>22</v>
      </c>
      <c r="E61" s="10">
        <f t="shared" si="7"/>
        <v>5.0420168067226892E-2</v>
      </c>
      <c r="F61" s="10">
        <f t="shared" si="8"/>
        <v>8.5603112840466927E-2</v>
      </c>
      <c r="G61" s="10">
        <f t="shared" si="10"/>
        <v>0.83333333333333337</v>
      </c>
      <c r="H61" s="18">
        <f t="shared" si="9"/>
        <v>4.2016806722689079E-2</v>
      </c>
    </row>
    <row r="62" spans="1:8" x14ac:dyDescent="0.2">
      <c r="A62" s="8"/>
      <c r="B62" s="26" t="s">
        <v>58</v>
      </c>
      <c r="C62" s="23">
        <v>5</v>
      </c>
      <c r="D62" s="9">
        <v>0</v>
      </c>
      <c r="E62" s="10">
        <f t="shared" si="7"/>
        <v>2.100840336134454E-2</v>
      </c>
      <c r="F62" s="10" t="str">
        <f t="shared" si="8"/>
        <v/>
      </c>
      <c r="G62" s="10">
        <f t="shared" si="10"/>
        <v>-1</v>
      </c>
      <c r="H62" s="18">
        <f t="shared" si="9"/>
        <v>-2.100840336134454E-2</v>
      </c>
    </row>
    <row r="63" spans="1:8" x14ac:dyDescent="0.2">
      <c r="A63" s="8"/>
      <c r="B63" s="26" t="s">
        <v>59</v>
      </c>
      <c r="C63" s="23">
        <v>2</v>
      </c>
      <c r="D63" s="9">
        <v>0</v>
      </c>
      <c r="E63" s="10">
        <f t="shared" si="7"/>
        <v>8.4033613445378148E-3</v>
      </c>
      <c r="F63" s="10" t="str">
        <f t="shared" si="8"/>
        <v/>
      </c>
      <c r="G63" s="10">
        <f t="shared" si="10"/>
        <v>-1</v>
      </c>
      <c r="H63" s="18">
        <f t="shared" si="9"/>
        <v>-8.4033613445378148E-3</v>
      </c>
    </row>
    <row r="64" spans="1:8" x14ac:dyDescent="0.2">
      <c r="A64" s="8"/>
      <c r="B64" s="26" t="s">
        <v>60</v>
      </c>
      <c r="C64" s="23">
        <v>8</v>
      </c>
      <c r="D64" s="9">
        <v>1</v>
      </c>
      <c r="E64" s="10">
        <f t="shared" si="7"/>
        <v>3.3613445378151259E-2</v>
      </c>
      <c r="F64" s="10">
        <f t="shared" si="8"/>
        <v>3.8910505836575876E-3</v>
      </c>
      <c r="G64" s="10">
        <f t="shared" si="10"/>
        <v>-0.875</v>
      </c>
      <c r="H64" s="18">
        <f t="shared" si="9"/>
        <v>-2.9411764705882353E-2</v>
      </c>
    </row>
    <row r="65" spans="1:8" x14ac:dyDescent="0.2">
      <c r="A65" s="8"/>
      <c r="B65" s="26" t="s">
        <v>61</v>
      </c>
      <c r="C65" s="23">
        <v>1</v>
      </c>
      <c r="D65" s="9">
        <v>1</v>
      </c>
      <c r="E65" s="10">
        <f t="shared" si="7"/>
        <v>4.2016806722689074E-3</v>
      </c>
      <c r="F65" s="10">
        <f t="shared" si="8"/>
        <v>3.8910505836575876E-3</v>
      </c>
      <c r="G65" s="10">
        <f t="shared" si="10"/>
        <v>0</v>
      </c>
      <c r="H65" s="18">
        <f t="shared" si="9"/>
        <v>0</v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1</v>
      </c>
      <c r="E67" s="10" t="str">
        <f t="shared" si="7"/>
        <v/>
      </c>
      <c r="F67" s="10">
        <f t="shared" si="8"/>
        <v>3.8910505836575876E-3</v>
      </c>
      <c r="G67" s="10">
        <f t="shared" si="10"/>
        <v>1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3</v>
      </c>
      <c r="D68" s="9">
        <v>0</v>
      </c>
      <c r="E68" s="10">
        <f t="shared" si="7"/>
        <v>1.2605042016806723E-2</v>
      </c>
      <c r="F68" s="10" t="str">
        <f t="shared" si="8"/>
        <v/>
      </c>
      <c r="G68" s="10">
        <f t="shared" si="10"/>
        <v>-1</v>
      </c>
      <c r="H68" s="18">
        <f t="shared" si="9"/>
        <v>-1.2605042016806723E-2</v>
      </c>
    </row>
    <row r="69" spans="1:8" x14ac:dyDescent="0.2">
      <c r="A69" s="8"/>
      <c r="B69" s="26" t="s">
        <v>65</v>
      </c>
      <c r="C69" s="23">
        <v>68</v>
      </c>
      <c r="D69" s="9">
        <v>2</v>
      </c>
      <c r="E69" s="10">
        <f t="shared" si="7"/>
        <v>0.2857142857142857</v>
      </c>
      <c r="F69" s="10">
        <f t="shared" si="8"/>
        <v>7.7821011673151752E-3</v>
      </c>
      <c r="G69" s="10">
        <f t="shared" si="10"/>
        <v>-0.97058823529411764</v>
      </c>
      <c r="H69" s="18">
        <f t="shared" si="9"/>
        <v>-0.27731092436974786</v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1204</v>
      </c>
      <c r="D76" s="14">
        <f>SUM(D77:D175)</f>
        <v>2287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0.89950166112956809</v>
      </c>
      <c r="H76" s="29">
        <f t="shared" ref="H76:H107" si="13">+IF(OR(AND(E76=""),(G76="")),"",E76*G76)</f>
        <v>0.89950166112956809</v>
      </c>
    </row>
    <row r="77" spans="1:8" x14ac:dyDescent="0.2">
      <c r="A77" s="8"/>
      <c r="B77" s="25" t="s">
        <v>67</v>
      </c>
      <c r="C77" s="22">
        <v>52</v>
      </c>
      <c r="D77" s="15">
        <v>76</v>
      </c>
      <c r="E77" s="16">
        <f t="shared" si="11"/>
        <v>4.3189368770764118E-2</v>
      </c>
      <c r="F77" s="16">
        <f t="shared" si="12"/>
        <v>3.3231307389593352E-2</v>
      </c>
      <c r="G77" s="16">
        <f t="shared" ref="G77:G108" si="14">+IF(AND(C77=0,D77=0)," ",IF(C77=0,1,IF(D77=0,-1,(D77-C77)/C77)))</f>
        <v>0.46153846153846156</v>
      </c>
      <c r="H77" s="17">
        <f t="shared" si="13"/>
        <v>1.9933554817275746E-2</v>
      </c>
    </row>
    <row r="78" spans="1:8" x14ac:dyDescent="0.2">
      <c r="A78" s="8"/>
      <c r="B78" s="26" t="s">
        <v>68</v>
      </c>
      <c r="C78" s="23">
        <v>25</v>
      </c>
      <c r="D78" s="9">
        <v>32</v>
      </c>
      <c r="E78" s="10">
        <f t="shared" si="11"/>
        <v>2.0764119601328904E-2</v>
      </c>
      <c r="F78" s="10">
        <f t="shared" si="12"/>
        <v>1.3992129427197202E-2</v>
      </c>
      <c r="G78" s="10">
        <f t="shared" si="14"/>
        <v>0.28000000000000003</v>
      </c>
      <c r="H78" s="18">
        <f t="shared" si="13"/>
        <v>5.8139534883720938E-3</v>
      </c>
    </row>
    <row r="79" spans="1:8" x14ac:dyDescent="0.2">
      <c r="A79" s="8"/>
      <c r="B79" s="26" t="s">
        <v>69</v>
      </c>
      <c r="C79" s="23">
        <v>6</v>
      </c>
      <c r="D79" s="9">
        <v>0</v>
      </c>
      <c r="E79" s="10">
        <f t="shared" si="11"/>
        <v>4.9833887043189366E-3</v>
      </c>
      <c r="F79" s="10" t="str">
        <f t="shared" si="12"/>
        <v/>
      </c>
      <c r="G79" s="10">
        <f t="shared" si="14"/>
        <v>-1</v>
      </c>
      <c r="H79" s="18">
        <f t="shared" si="13"/>
        <v>-4.9833887043189366E-3</v>
      </c>
    </row>
    <row r="80" spans="1:8" x14ac:dyDescent="0.2">
      <c r="A80" s="8"/>
      <c r="B80" s="26" t="s">
        <v>70</v>
      </c>
      <c r="C80" s="23">
        <v>36</v>
      </c>
      <c r="D80" s="9">
        <v>28</v>
      </c>
      <c r="E80" s="10">
        <f t="shared" si="11"/>
        <v>2.9900332225913623E-2</v>
      </c>
      <c r="F80" s="10">
        <f t="shared" si="12"/>
        <v>1.2243113248797552E-2</v>
      </c>
      <c r="G80" s="10">
        <f t="shared" si="14"/>
        <v>-0.22222222222222221</v>
      </c>
      <c r="H80" s="18">
        <f t="shared" si="13"/>
        <v>-6.6445182724252493E-3</v>
      </c>
    </row>
    <row r="81" spans="1:8" ht="25.5" x14ac:dyDescent="0.2">
      <c r="A81" s="8"/>
      <c r="B81" s="26" t="s">
        <v>71</v>
      </c>
      <c r="C81" s="23">
        <v>144</v>
      </c>
      <c r="D81" s="9">
        <v>78</v>
      </c>
      <c r="E81" s="10">
        <f t="shared" si="11"/>
        <v>0.11960132890365449</v>
      </c>
      <c r="F81" s="10">
        <f t="shared" si="12"/>
        <v>3.4105815478793176E-2</v>
      </c>
      <c r="G81" s="10">
        <f t="shared" si="14"/>
        <v>-0.45833333333333331</v>
      </c>
      <c r="H81" s="18">
        <f t="shared" si="13"/>
        <v>-5.4817275747508304E-2</v>
      </c>
    </row>
    <row r="82" spans="1:8" x14ac:dyDescent="0.2">
      <c r="A82" s="8"/>
      <c r="B82" s="26" t="s">
        <v>72</v>
      </c>
      <c r="C82" s="23">
        <v>0</v>
      </c>
      <c r="D82" s="9">
        <v>19</v>
      </c>
      <c r="E82" s="10" t="str">
        <f t="shared" si="11"/>
        <v/>
      </c>
      <c r="F82" s="10">
        <f t="shared" si="12"/>
        <v>8.3078268473983381E-3</v>
      </c>
      <c r="G82" s="10">
        <f t="shared" si="14"/>
        <v>1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9</v>
      </c>
      <c r="D83" s="9">
        <v>2</v>
      </c>
      <c r="E83" s="10">
        <f t="shared" si="11"/>
        <v>7.4750830564784057E-3</v>
      </c>
      <c r="F83" s="10">
        <f t="shared" si="12"/>
        <v>8.7450808919982512E-4</v>
      </c>
      <c r="G83" s="10">
        <f t="shared" si="14"/>
        <v>-0.77777777777777779</v>
      </c>
      <c r="H83" s="18">
        <f t="shared" si="13"/>
        <v>-5.8139534883720938E-3</v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1</v>
      </c>
      <c r="E86" s="10" t="str">
        <f t="shared" si="11"/>
        <v/>
      </c>
      <c r="F86" s="10">
        <f t="shared" si="12"/>
        <v>4.3725404459991256E-4</v>
      </c>
      <c r="G86" s="10">
        <f t="shared" si="14"/>
        <v>1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1</v>
      </c>
      <c r="D87" s="9">
        <v>2</v>
      </c>
      <c r="E87" s="10">
        <f t="shared" si="11"/>
        <v>8.3056478405315617E-4</v>
      </c>
      <c r="F87" s="10">
        <f t="shared" si="12"/>
        <v>8.7450808919982512E-4</v>
      </c>
      <c r="G87" s="10">
        <f t="shared" si="14"/>
        <v>1</v>
      </c>
      <c r="H87" s="18">
        <f t="shared" si="13"/>
        <v>8.3056478405315617E-4</v>
      </c>
    </row>
    <row r="88" spans="1:8" x14ac:dyDescent="0.2">
      <c r="A88" s="8"/>
      <c r="B88" s="26" t="s">
        <v>78</v>
      </c>
      <c r="C88" s="23">
        <v>3</v>
      </c>
      <c r="D88" s="9">
        <v>2</v>
      </c>
      <c r="E88" s="10">
        <f t="shared" si="11"/>
        <v>2.4916943521594683E-3</v>
      </c>
      <c r="F88" s="10">
        <f t="shared" si="12"/>
        <v>8.7450808919982512E-4</v>
      </c>
      <c r="G88" s="10">
        <f t="shared" si="14"/>
        <v>-0.33333333333333331</v>
      </c>
      <c r="H88" s="18">
        <f t="shared" si="13"/>
        <v>-8.3056478405315606E-4</v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3</v>
      </c>
      <c r="E91" s="10" t="str">
        <f t="shared" si="11"/>
        <v/>
      </c>
      <c r="F91" s="10">
        <f t="shared" si="12"/>
        <v>1.3117621337997377E-3</v>
      </c>
      <c r="G91" s="10">
        <f t="shared" si="14"/>
        <v>1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9</v>
      </c>
      <c r="D92" s="9">
        <v>24</v>
      </c>
      <c r="E92" s="10">
        <f t="shared" si="11"/>
        <v>7.4750830564784057E-3</v>
      </c>
      <c r="F92" s="10">
        <f t="shared" si="12"/>
        <v>1.0494097070397902E-2</v>
      </c>
      <c r="G92" s="10">
        <f t="shared" si="14"/>
        <v>1.6666666666666667</v>
      </c>
      <c r="H92" s="18">
        <f t="shared" si="13"/>
        <v>1.2458471760797344E-2</v>
      </c>
    </row>
    <row r="93" spans="1:8" x14ac:dyDescent="0.2">
      <c r="A93" s="8"/>
      <c r="B93" s="26" t="s">
        <v>83</v>
      </c>
      <c r="C93" s="23">
        <v>3</v>
      </c>
      <c r="D93" s="9">
        <v>14</v>
      </c>
      <c r="E93" s="10">
        <f t="shared" si="11"/>
        <v>2.4916943521594683E-3</v>
      </c>
      <c r="F93" s="10">
        <f t="shared" si="12"/>
        <v>6.121556624398776E-3</v>
      </c>
      <c r="G93" s="10">
        <f t="shared" si="14"/>
        <v>3.6666666666666665</v>
      </c>
      <c r="H93" s="18">
        <f t="shared" si="13"/>
        <v>9.1362126245847167E-3</v>
      </c>
    </row>
    <row r="94" spans="1:8" x14ac:dyDescent="0.2">
      <c r="A94" s="8"/>
      <c r="B94" s="26" t="s">
        <v>84</v>
      </c>
      <c r="C94" s="23">
        <v>7</v>
      </c>
      <c r="D94" s="9">
        <v>8</v>
      </c>
      <c r="E94" s="10">
        <f t="shared" si="11"/>
        <v>5.8139534883720929E-3</v>
      </c>
      <c r="F94" s="10">
        <f t="shared" si="12"/>
        <v>3.4980323567993005E-3</v>
      </c>
      <c r="G94" s="10">
        <f t="shared" si="14"/>
        <v>0.14285714285714285</v>
      </c>
      <c r="H94" s="18">
        <f t="shared" si="13"/>
        <v>8.3056478405315606E-4</v>
      </c>
    </row>
    <row r="95" spans="1:8" x14ac:dyDescent="0.2">
      <c r="A95" s="8"/>
      <c r="B95" s="26" t="s">
        <v>85</v>
      </c>
      <c r="C95" s="23">
        <v>9</v>
      </c>
      <c r="D95" s="9">
        <v>5</v>
      </c>
      <c r="E95" s="10">
        <f t="shared" si="11"/>
        <v>7.4750830564784057E-3</v>
      </c>
      <c r="F95" s="10">
        <f t="shared" si="12"/>
        <v>2.1862702229995625E-3</v>
      </c>
      <c r="G95" s="10">
        <f t="shared" si="14"/>
        <v>-0.44444444444444442</v>
      </c>
      <c r="H95" s="18">
        <f t="shared" si="13"/>
        <v>-3.3222591362126247E-3</v>
      </c>
    </row>
    <row r="96" spans="1:8" x14ac:dyDescent="0.2">
      <c r="A96" s="8"/>
      <c r="B96" s="26" t="s">
        <v>86</v>
      </c>
      <c r="C96" s="23">
        <v>1</v>
      </c>
      <c r="D96" s="9">
        <v>4</v>
      </c>
      <c r="E96" s="10">
        <f t="shared" si="11"/>
        <v>8.3056478405315617E-4</v>
      </c>
      <c r="F96" s="10">
        <f t="shared" si="12"/>
        <v>1.7490161783996502E-3</v>
      </c>
      <c r="G96" s="10">
        <f t="shared" si="14"/>
        <v>3</v>
      </c>
      <c r="H96" s="18">
        <f t="shared" si="13"/>
        <v>2.4916943521594683E-3</v>
      </c>
    </row>
    <row r="97" spans="1:8" x14ac:dyDescent="0.2">
      <c r="A97" s="8"/>
      <c r="B97" s="26" t="s">
        <v>87</v>
      </c>
      <c r="C97" s="23">
        <v>0</v>
      </c>
      <c r="D97" s="9">
        <v>1</v>
      </c>
      <c r="E97" s="10" t="str">
        <f t="shared" si="11"/>
        <v/>
      </c>
      <c r="F97" s="10">
        <f t="shared" si="12"/>
        <v>4.3725404459991256E-4</v>
      </c>
      <c r="G97" s="10">
        <f t="shared" si="14"/>
        <v>1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121</v>
      </c>
      <c r="D98" s="9">
        <v>138</v>
      </c>
      <c r="E98" s="10">
        <f t="shared" si="11"/>
        <v>0.1004983388704319</v>
      </c>
      <c r="F98" s="10">
        <f t="shared" si="12"/>
        <v>6.0341058154787929E-2</v>
      </c>
      <c r="G98" s="10">
        <f t="shared" si="14"/>
        <v>0.14049586776859505</v>
      </c>
      <c r="H98" s="18">
        <f t="shared" si="13"/>
        <v>1.4119601328903655E-2</v>
      </c>
    </row>
    <row r="99" spans="1:8" x14ac:dyDescent="0.2">
      <c r="A99" s="8"/>
      <c r="B99" s="26" t="s">
        <v>89</v>
      </c>
      <c r="C99" s="23">
        <v>14</v>
      </c>
      <c r="D99" s="9">
        <v>22</v>
      </c>
      <c r="E99" s="10">
        <f t="shared" si="11"/>
        <v>1.1627906976744186E-2</v>
      </c>
      <c r="F99" s="10">
        <f t="shared" si="12"/>
        <v>9.619588981198076E-3</v>
      </c>
      <c r="G99" s="10">
        <f t="shared" si="14"/>
        <v>0.5714285714285714</v>
      </c>
      <c r="H99" s="18">
        <f t="shared" si="13"/>
        <v>6.6445182724252485E-3</v>
      </c>
    </row>
    <row r="100" spans="1:8" x14ac:dyDescent="0.2">
      <c r="A100" s="8"/>
      <c r="B100" s="26" t="s">
        <v>90</v>
      </c>
      <c r="C100" s="23">
        <v>26</v>
      </c>
      <c r="D100" s="9">
        <v>36</v>
      </c>
      <c r="E100" s="10">
        <f t="shared" si="11"/>
        <v>2.1594684385382059E-2</v>
      </c>
      <c r="F100" s="10">
        <f t="shared" si="12"/>
        <v>1.5741145605596852E-2</v>
      </c>
      <c r="G100" s="10">
        <f t="shared" si="14"/>
        <v>0.38461538461538464</v>
      </c>
      <c r="H100" s="18">
        <f t="shared" si="13"/>
        <v>8.3056478405315621E-3</v>
      </c>
    </row>
    <row r="101" spans="1:8" x14ac:dyDescent="0.2">
      <c r="A101" s="8"/>
      <c r="B101" s="26" t="s">
        <v>91</v>
      </c>
      <c r="C101" s="23">
        <v>10</v>
      </c>
      <c r="D101" s="9">
        <v>17</v>
      </c>
      <c r="E101" s="10">
        <f t="shared" si="11"/>
        <v>8.3056478405315621E-3</v>
      </c>
      <c r="F101" s="10">
        <f t="shared" si="12"/>
        <v>7.433318758198513E-3</v>
      </c>
      <c r="G101" s="10">
        <f t="shared" si="14"/>
        <v>0.7</v>
      </c>
      <c r="H101" s="18">
        <f t="shared" si="13"/>
        <v>5.8139534883720929E-3</v>
      </c>
    </row>
    <row r="102" spans="1:8" x14ac:dyDescent="0.2">
      <c r="A102" s="8"/>
      <c r="B102" s="26" t="s">
        <v>92</v>
      </c>
      <c r="C102" s="23">
        <v>8</v>
      </c>
      <c r="D102" s="9">
        <v>10</v>
      </c>
      <c r="E102" s="10">
        <f t="shared" si="11"/>
        <v>6.6445182724252493E-3</v>
      </c>
      <c r="F102" s="10">
        <f t="shared" si="12"/>
        <v>4.3725404459991251E-3</v>
      </c>
      <c r="G102" s="10">
        <f t="shared" si="14"/>
        <v>0.25</v>
      </c>
      <c r="H102" s="18">
        <f t="shared" si="13"/>
        <v>1.6611295681063123E-3</v>
      </c>
    </row>
    <row r="103" spans="1:8" x14ac:dyDescent="0.2">
      <c r="A103" s="8"/>
      <c r="B103" s="26" t="s">
        <v>93</v>
      </c>
      <c r="C103" s="23">
        <v>1</v>
      </c>
      <c r="D103" s="9">
        <v>0</v>
      </c>
      <c r="E103" s="10">
        <f t="shared" si="11"/>
        <v>8.3056478405315617E-4</v>
      </c>
      <c r="F103" s="10" t="str">
        <f t="shared" si="12"/>
        <v/>
      </c>
      <c r="G103" s="10">
        <f t="shared" si="14"/>
        <v>-1</v>
      </c>
      <c r="H103" s="18">
        <f t="shared" si="13"/>
        <v>-8.3056478405315617E-4</v>
      </c>
    </row>
    <row r="104" spans="1:8" x14ac:dyDescent="0.2">
      <c r="A104" s="8"/>
      <c r="B104" s="26" t="s">
        <v>94</v>
      </c>
      <c r="C104" s="23">
        <v>0</v>
      </c>
      <c r="D104" s="9">
        <v>1</v>
      </c>
      <c r="E104" s="10" t="str">
        <f t="shared" si="11"/>
        <v/>
      </c>
      <c r="F104" s="10">
        <f t="shared" si="12"/>
        <v>4.3725404459991256E-4</v>
      </c>
      <c r="G104" s="10">
        <f t="shared" si="14"/>
        <v>1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50</v>
      </c>
      <c r="D106" s="9">
        <v>47</v>
      </c>
      <c r="E106" s="10">
        <f t="shared" si="11"/>
        <v>4.1528239202657809E-2</v>
      </c>
      <c r="F106" s="10">
        <f t="shared" si="12"/>
        <v>2.0550940096195888E-2</v>
      </c>
      <c r="G106" s="10">
        <f t="shared" si="14"/>
        <v>-0.06</v>
      </c>
      <c r="H106" s="18">
        <f t="shared" si="13"/>
        <v>-2.4916943521594683E-3</v>
      </c>
    </row>
    <row r="107" spans="1:8" x14ac:dyDescent="0.2">
      <c r="A107" s="8"/>
      <c r="B107" s="26" t="s">
        <v>97</v>
      </c>
      <c r="C107" s="23">
        <v>1</v>
      </c>
      <c r="D107" s="9">
        <v>3</v>
      </c>
      <c r="E107" s="10">
        <f t="shared" si="11"/>
        <v>8.3056478405315617E-4</v>
      </c>
      <c r="F107" s="10">
        <f t="shared" si="12"/>
        <v>1.3117621337997377E-3</v>
      </c>
      <c r="G107" s="10">
        <f t="shared" si="14"/>
        <v>2</v>
      </c>
      <c r="H107" s="18">
        <f t="shared" si="13"/>
        <v>1.6611295681063123E-3</v>
      </c>
    </row>
    <row r="108" spans="1:8" x14ac:dyDescent="0.2">
      <c r="A108" s="8"/>
      <c r="B108" s="26" t="s">
        <v>98</v>
      </c>
      <c r="C108" s="23">
        <v>0</v>
      </c>
      <c r="D108" s="9">
        <v>1</v>
      </c>
      <c r="E108" s="10" t="str">
        <f t="shared" ref="E108:E139" si="15">+IF(C108=0,"",C108/C$76)</f>
        <v/>
      </c>
      <c r="F108" s="10">
        <f t="shared" ref="F108:F139" si="16">+IF(D108=0,"",D108/D$76)</f>
        <v>4.3725404459991256E-4</v>
      </c>
      <c r="G108" s="10">
        <f t="shared" si="14"/>
        <v>1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8</v>
      </c>
      <c r="D109" s="9">
        <v>2</v>
      </c>
      <c r="E109" s="10">
        <f t="shared" si="15"/>
        <v>6.6445182724252493E-3</v>
      </c>
      <c r="F109" s="10">
        <f t="shared" si="16"/>
        <v>8.7450808919982512E-4</v>
      </c>
      <c r="G109" s="10">
        <f t="shared" ref="G109:G140" si="18">+IF(AND(C109=0,D109=0)," ",IF(C109=0,1,IF(D109=0,-1,(D109-C109)/C109)))</f>
        <v>-0.75</v>
      </c>
      <c r="H109" s="18">
        <f t="shared" si="17"/>
        <v>-4.9833887043189366E-3</v>
      </c>
    </row>
    <row r="110" spans="1:8" x14ac:dyDescent="0.2">
      <c r="A110" s="8"/>
      <c r="B110" s="26" t="s">
        <v>100</v>
      </c>
      <c r="C110" s="23">
        <v>45</v>
      </c>
      <c r="D110" s="9">
        <v>44</v>
      </c>
      <c r="E110" s="10">
        <f t="shared" si="15"/>
        <v>3.7375415282392029E-2</v>
      </c>
      <c r="F110" s="10">
        <f t="shared" si="16"/>
        <v>1.9239177962396152E-2</v>
      </c>
      <c r="G110" s="10">
        <f t="shared" si="18"/>
        <v>-2.2222222222222223E-2</v>
      </c>
      <c r="H110" s="18">
        <f t="shared" si="17"/>
        <v>-8.3056478405315627E-4</v>
      </c>
    </row>
    <row r="111" spans="1:8" x14ac:dyDescent="0.2">
      <c r="A111" s="8"/>
      <c r="B111" s="26" t="s">
        <v>101</v>
      </c>
      <c r="C111" s="23">
        <v>10</v>
      </c>
      <c r="D111" s="9">
        <v>33</v>
      </c>
      <c r="E111" s="10">
        <f t="shared" si="15"/>
        <v>8.3056478405315621E-3</v>
      </c>
      <c r="F111" s="10">
        <f t="shared" si="16"/>
        <v>1.4429383471797114E-2</v>
      </c>
      <c r="G111" s="10">
        <f t="shared" si="18"/>
        <v>2.2999999999999998</v>
      </c>
      <c r="H111" s="18">
        <f t="shared" si="17"/>
        <v>1.9102990033222592E-2</v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9</v>
      </c>
      <c r="D113" s="9">
        <v>52</v>
      </c>
      <c r="E113" s="10">
        <f t="shared" si="15"/>
        <v>7.4750830564784057E-3</v>
      </c>
      <c r="F113" s="10">
        <f t="shared" si="16"/>
        <v>2.2737210319195452E-2</v>
      </c>
      <c r="G113" s="10">
        <f t="shared" si="18"/>
        <v>4.7777777777777777</v>
      </c>
      <c r="H113" s="18">
        <f t="shared" si="17"/>
        <v>3.5714285714285712E-2</v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7</v>
      </c>
      <c r="D115" s="9">
        <v>8</v>
      </c>
      <c r="E115" s="10">
        <f t="shared" si="15"/>
        <v>5.8139534883720929E-3</v>
      </c>
      <c r="F115" s="10">
        <f t="shared" si="16"/>
        <v>3.4980323567993005E-3</v>
      </c>
      <c r="G115" s="10">
        <f t="shared" si="18"/>
        <v>0.14285714285714285</v>
      </c>
      <c r="H115" s="18">
        <f t="shared" si="17"/>
        <v>8.3056478405315606E-4</v>
      </c>
    </row>
    <row r="116" spans="1:8" x14ac:dyDescent="0.2">
      <c r="A116" s="8"/>
      <c r="B116" s="26" t="s">
        <v>106</v>
      </c>
      <c r="C116" s="23">
        <v>3</v>
      </c>
      <c r="D116" s="9">
        <v>1</v>
      </c>
      <c r="E116" s="10">
        <f t="shared" si="15"/>
        <v>2.4916943521594683E-3</v>
      </c>
      <c r="F116" s="10">
        <f t="shared" si="16"/>
        <v>4.3725404459991256E-4</v>
      </c>
      <c r="G116" s="10">
        <f t="shared" si="18"/>
        <v>-0.66666666666666663</v>
      </c>
      <c r="H116" s="18">
        <f t="shared" si="17"/>
        <v>-1.6611295681063121E-3</v>
      </c>
    </row>
    <row r="117" spans="1:8" x14ac:dyDescent="0.2">
      <c r="A117" s="8"/>
      <c r="B117" s="26" t="s">
        <v>107</v>
      </c>
      <c r="C117" s="23">
        <v>6</v>
      </c>
      <c r="D117" s="9">
        <v>0</v>
      </c>
      <c r="E117" s="10">
        <f t="shared" si="15"/>
        <v>4.9833887043189366E-3</v>
      </c>
      <c r="F117" s="10" t="str">
        <f t="shared" si="16"/>
        <v/>
      </c>
      <c r="G117" s="10">
        <f t="shared" si="18"/>
        <v>-1</v>
      </c>
      <c r="H117" s="18">
        <f t="shared" si="17"/>
        <v>-4.9833887043189366E-3</v>
      </c>
    </row>
    <row r="118" spans="1:8" x14ac:dyDescent="0.2">
      <c r="A118" s="8"/>
      <c r="B118" s="26" t="s">
        <v>108</v>
      </c>
      <c r="C118" s="23">
        <v>18</v>
      </c>
      <c r="D118" s="9">
        <v>4</v>
      </c>
      <c r="E118" s="10">
        <f t="shared" si="15"/>
        <v>1.4950166112956811E-2</v>
      </c>
      <c r="F118" s="10">
        <f t="shared" si="16"/>
        <v>1.7490161783996502E-3</v>
      </c>
      <c r="G118" s="10">
        <f t="shared" si="18"/>
        <v>-0.77777777777777779</v>
      </c>
      <c r="H118" s="18">
        <f t="shared" si="17"/>
        <v>-1.1627906976744188E-2</v>
      </c>
    </row>
    <row r="119" spans="1:8" ht="25.5" x14ac:dyDescent="0.2">
      <c r="A119" s="8"/>
      <c r="B119" s="26" t="s">
        <v>109</v>
      </c>
      <c r="C119" s="23">
        <v>13</v>
      </c>
      <c r="D119" s="9">
        <v>5</v>
      </c>
      <c r="E119" s="10">
        <f t="shared" si="15"/>
        <v>1.079734219269103E-2</v>
      </c>
      <c r="F119" s="10">
        <f t="shared" si="16"/>
        <v>2.1862702229995625E-3</v>
      </c>
      <c r="G119" s="10">
        <f t="shared" si="18"/>
        <v>-0.61538461538461542</v>
      </c>
      <c r="H119" s="18">
        <f t="shared" si="17"/>
        <v>-6.6445182724252493E-3</v>
      </c>
    </row>
    <row r="120" spans="1:8" ht="25.5" x14ac:dyDescent="0.2">
      <c r="A120" s="8"/>
      <c r="B120" s="26" t="s">
        <v>110</v>
      </c>
      <c r="C120" s="23">
        <v>34</v>
      </c>
      <c r="D120" s="9">
        <v>7</v>
      </c>
      <c r="E120" s="10">
        <f t="shared" si="15"/>
        <v>2.823920265780731E-2</v>
      </c>
      <c r="F120" s="10">
        <f t="shared" si="16"/>
        <v>3.060778312199388E-3</v>
      </c>
      <c r="G120" s="10">
        <f t="shared" si="18"/>
        <v>-0.79411764705882348</v>
      </c>
      <c r="H120" s="18">
        <f t="shared" si="17"/>
        <v>-2.2425249169435217E-2</v>
      </c>
    </row>
    <row r="121" spans="1:8" x14ac:dyDescent="0.2">
      <c r="A121" s="8"/>
      <c r="B121" s="26" t="s">
        <v>111</v>
      </c>
      <c r="C121" s="23">
        <v>0</v>
      </c>
      <c r="D121" s="9">
        <v>49</v>
      </c>
      <c r="E121" s="10" t="str">
        <f t="shared" si="15"/>
        <v/>
      </c>
      <c r="F121" s="10">
        <f t="shared" si="16"/>
        <v>2.1425448185395716E-2</v>
      </c>
      <c r="G121" s="10">
        <f t="shared" si="18"/>
        <v>1</v>
      </c>
      <c r="H121" s="18" t="str">
        <f t="shared" si="17"/>
        <v/>
      </c>
    </row>
    <row r="122" spans="1:8" x14ac:dyDescent="0.2">
      <c r="A122" s="8"/>
      <c r="B122" s="26" t="s">
        <v>112</v>
      </c>
      <c r="C122" s="23">
        <v>22</v>
      </c>
      <c r="D122" s="9">
        <v>110</v>
      </c>
      <c r="E122" s="10">
        <f t="shared" si="15"/>
        <v>1.8272425249169437E-2</v>
      </c>
      <c r="F122" s="10">
        <f t="shared" si="16"/>
        <v>4.8097944905990384E-2</v>
      </c>
      <c r="G122" s="10">
        <f t="shared" si="18"/>
        <v>4</v>
      </c>
      <c r="H122" s="18">
        <f t="shared" si="17"/>
        <v>7.3089700996677748E-2</v>
      </c>
    </row>
    <row r="123" spans="1:8" x14ac:dyDescent="0.2">
      <c r="A123" s="8"/>
      <c r="B123" s="26" t="s">
        <v>113</v>
      </c>
      <c r="C123" s="23">
        <v>22</v>
      </c>
      <c r="D123" s="9">
        <v>14</v>
      </c>
      <c r="E123" s="10">
        <f t="shared" si="15"/>
        <v>1.8272425249169437E-2</v>
      </c>
      <c r="F123" s="10">
        <f t="shared" si="16"/>
        <v>6.121556624398776E-3</v>
      </c>
      <c r="G123" s="10">
        <f t="shared" si="18"/>
        <v>-0.36363636363636365</v>
      </c>
      <c r="H123" s="18">
        <f t="shared" si="17"/>
        <v>-6.6445182724252502E-3</v>
      </c>
    </row>
    <row r="124" spans="1:8" x14ac:dyDescent="0.2">
      <c r="A124" s="8"/>
      <c r="B124" s="26" t="s">
        <v>114</v>
      </c>
      <c r="C124" s="23">
        <v>14</v>
      </c>
      <c r="D124" s="9">
        <v>20</v>
      </c>
      <c r="E124" s="10">
        <f t="shared" si="15"/>
        <v>1.1627906976744186E-2</v>
      </c>
      <c r="F124" s="10">
        <f t="shared" si="16"/>
        <v>8.7450808919982501E-3</v>
      </c>
      <c r="G124" s="10">
        <f t="shared" si="18"/>
        <v>0.42857142857142855</v>
      </c>
      <c r="H124" s="18">
        <f t="shared" si="17"/>
        <v>4.9833887043189366E-3</v>
      </c>
    </row>
    <row r="125" spans="1:8" x14ac:dyDescent="0.2">
      <c r="A125" s="8"/>
      <c r="B125" s="26" t="s">
        <v>115</v>
      </c>
      <c r="C125" s="23">
        <v>0</v>
      </c>
      <c r="D125" s="9">
        <v>3</v>
      </c>
      <c r="E125" s="10" t="str">
        <f t="shared" si="15"/>
        <v/>
      </c>
      <c r="F125" s="10">
        <f t="shared" si="16"/>
        <v>1.3117621337997377E-3</v>
      </c>
      <c r="G125" s="10">
        <f t="shared" si="18"/>
        <v>1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1</v>
      </c>
      <c r="D127" s="9">
        <v>7</v>
      </c>
      <c r="E127" s="10">
        <f t="shared" si="15"/>
        <v>8.3056478405315617E-4</v>
      </c>
      <c r="F127" s="10">
        <f t="shared" si="16"/>
        <v>3.060778312199388E-3</v>
      </c>
      <c r="G127" s="10">
        <f t="shared" si="18"/>
        <v>6</v>
      </c>
      <c r="H127" s="18">
        <f t="shared" si="17"/>
        <v>4.9833887043189366E-3</v>
      </c>
    </row>
    <row r="128" spans="1:8" x14ac:dyDescent="0.2">
      <c r="A128" s="8"/>
      <c r="B128" s="26" t="s">
        <v>118</v>
      </c>
      <c r="C128" s="23">
        <v>14</v>
      </c>
      <c r="D128" s="9">
        <v>27</v>
      </c>
      <c r="E128" s="10">
        <f t="shared" si="15"/>
        <v>1.1627906976744186E-2</v>
      </c>
      <c r="F128" s="10">
        <f t="shared" si="16"/>
        <v>1.1805859204197638E-2</v>
      </c>
      <c r="G128" s="10">
        <f t="shared" si="18"/>
        <v>0.9285714285714286</v>
      </c>
      <c r="H128" s="18">
        <f t="shared" si="17"/>
        <v>1.079734219269103E-2</v>
      </c>
    </row>
    <row r="129" spans="1:8" x14ac:dyDescent="0.2">
      <c r="A129" s="8"/>
      <c r="B129" s="26" t="s">
        <v>119</v>
      </c>
      <c r="C129" s="23">
        <v>27</v>
      </c>
      <c r="D129" s="9">
        <v>16</v>
      </c>
      <c r="E129" s="10">
        <f t="shared" si="15"/>
        <v>2.2425249169435217E-2</v>
      </c>
      <c r="F129" s="10">
        <f t="shared" si="16"/>
        <v>6.996064713598601E-3</v>
      </c>
      <c r="G129" s="10">
        <f t="shared" si="18"/>
        <v>-0.40740740740740738</v>
      </c>
      <c r="H129" s="18">
        <f t="shared" si="17"/>
        <v>-9.1362126245847167E-3</v>
      </c>
    </row>
    <row r="130" spans="1:8" x14ac:dyDescent="0.2">
      <c r="A130" s="8"/>
      <c r="B130" s="26" t="s">
        <v>120</v>
      </c>
      <c r="C130" s="23">
        <v>19</v>
      </c>
      <c r="D130" s="9">
        <v>21</v>
      </c>
      <c r="E130" s="10">
        <f t="shared" si="15"/>
        <v>1.5780730897009966E-2</v>
      </c>
      <c r="F130" s="10">
        <f t="shared" si="16"/>
        <v>9.1823349365981639E-3</v>
      </c>
      <c r="G130" s="10">
        <f t="shared" si="18"/>
        <v>0.10526315789473684</v>
      </c>
      <c r="H130" s="18">
        <f t="shared" si="17"/>
        <v>1.6611295681063121E-3</v>
      </c>
    </row>
    <row r="131" spans="1:8" x14ac:dyDescent="0.2">
      <c r="A131" s="8"/>
      <c r="B131" s="26" t="s">
        <v>121</v>
      </c>
      <c r="C131" s="23">
        <v>23</v>
      </c>
      <c r="D131" s="9">
        <v>5</v>
      </c>
      <c r="E131" s="10">
        <f t="shared" si="15"/>
        <v>1.9102990033222592E-2</v>
      </c>
      <c r="F131" s="10">
        <f t="shared" si="16"/>
        <v>2.1862702229995625E-3</v>
      </c>
      <c r="G131" s="10">
        <f t="shared" si="18"/>
        <v>-0.78260869565217395</v>
      </c>
      <c r="H131" s="18">
        <f t="shared" si="17"/>
        <v>-1.4950166112956811E-2</v>
      </c>
    </row>
    <row r="132" spans="1:8" x14ac:dyDescent="0.2">
      <c r="A132" s="8"/>
      <c r="B132" s="26" t="s">
        <v>122</v>
      </c>
      <c r="C132" s="23">
        <v>43</v>
      </c>
      <c r="D132" s="9">
        <v>124</v>
      </c>
      <c r="E132" s="10">
        <f t="shared" si="15"/>
        <v>3.5714285714285712E-2</v>
      </c>
      <c r="F132" s="10">
        <f t="shared" si="16"/>
        <v>5.4219501530389159E-2</v>
      </c>
      <c r="G132" s="10">
        <f t="shared" si="18"/>
        <v>1.8837209302325582</v>
      </c>
      <c r="H132" s="18">
        <f t="shared" si="17"/>
        <v>6.7275747508305644E-2</v>
      </c>
    </row>
    <row r="133" spans="1:8" x14ac:dyDescent="0.2">
      <c r="A133" s="8"/>
      <c r="B133" s="26" t="s">
        <v>123</v>
      </c>
      <c r="C133" s="23">
        <v>0</v>
      </c>
      <c r="D133" s="9">
        <v>2</v>
      </c>
      <c r="E133" s="10" t="str">
        <f t="shared" si="15"/>
        <v/>
      </c>
      <c r="F133" s="10">
        <f t="shared" si="16"/>
        <v>8.7450808919982512E-4</v>
      </c>
      <c r="G133" s="10">
        <f t="shared" si="18"/>
        <v>1</v>
      </c>
      <c r="H133" s="18" t="str">
        <f t="shared" si="17"/>
        <v/>
      </c>
    </row>
    <row r="134" spans="1:8" x14ac:dyDescent="0.2">
      <c r="A134" s="8"/>
      <c r="B134" s="26" t="s">
        <v>124</v>
      </c>
      <c r="C134" s="23">
        <v>39</v>
      </c>
      <c r="D134" s="9">
        <v>70</v>
      </c>
      <c r="E134" s="10">
        <f t="shared" si="15"/>
        <v>3.2392026578073087E-2</v>
      </c>
      <c r="F134" s="10">
        <f t="shared" si="16"/>
        <v>3.060778312199388E-2</v>
      </c>
      <c r="G134" s="10">
        <f t="shared" si="18"/>
        <v>0.79487179487179482</v>
      </c>
      <c r="H134" s="18">
        <f t="shared" si="17"/>
        <v>2.5747508305647836E-2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160</v>
      </c>
      <c r="D136" s="9">
        <v>355</v>
      </c>
      <c r="E136" s="10">
        <f t="shared" si="15"/>
        <v>0.13289036544850499</v>
      </c>
      <c r="F136" s="10">
        <f t="shared" si="16"/>
        <v>0.15522518583296896</v>
      </c>
      <c r="G136" s="10">
        <f t="shared" si="18"/>
        <v>1.21875</v>
      </c>
      <c r="H136" s="18">
        <f t="shared" si="17"/>
        <v>0.16196013289036545</v>
      </c>
    </row>
    <row r="137" spans="1:8" x14ac:dyDescent="0.2">
      <c r="A137" s="8"/>
      <c r="B137" s="26" t="s">
        <v>127</v>
      </c>
      <c r="C137" s="23">
        <v>4</v>
      </c>
      <c r="D137" s="9">
        <v>19</v>
      </c>
      <c r="E137" s="10">
        <f t="shared" si="15"/>
        <v>3.3222591362126247E-3</v>
      </c>
      <c r="F137" s="10">
        <f t="shared" si="16"/>
        <v>8.3078268473983381E-3</v>
      </c>
      <c r="G137" s="10">
        <f t="shared" si="18"/>
        <v>3.75</v>
      </c>
      <c r="H137" s="18">
        <f t="shared" si="17"/>
        <v>1.2458471760797342E-2</v>
      </c>
    </row>
    <row r="138" spans="1:8" x14ac:dyDescent="0.2">
      <c r="A138" s="8"/>
      <c r="B138" s="26" t="s">
        <v>128</v>
      </c>
      <c r="C138" s="23">
        <v>0</v>
      </c>
      <c r="D138" s="9">
        <v>2</v>
      </c>
      <c r="E138" s="10" t="str">
        <f t="shared" si="15"/>
        <v/>
      </c>
      <c r="F138" s="10">
        <f t="shared" si="16"/>
        <v>8.7450808919982512E-4</v>
      </c>
      <c r="G138" s="10">
        <f t="shared" si="18"/>
        <v>1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49</v>
      </c>
      <c r="D139" s="9">
        <v>357</v>
      </c>
      <c r="E139" s="10">
        <f t="shared" si="15"/>
        <v>4.0697674418604654E-2</v>
      </c>
      <c r="F139" s="10">
        <f t="shared" si="16"/>
        <v>0.15609969392216877</v>
      </c>
      <c r="G139" s="10">
        <f t="shared" si="18"/>
        <v>6.2857142857142856</v>
      </c>
      <c r="H139" s="18">
        <f t="shared" si="17"/>
        <v>0.2558139534883721</v>
      </c>
    </row>
    <row r="140" spans="1:8" x14ac:dyDescent="0.2">
      <c r="A140" s="8"/>
      <c r="B140" s="26" t="s">
        <v>130</v>
      </c>
      <c r="C140" s="23">
        <v>2</v>
      </c>
      <c r="D140" s="9">
        <v>29</v>
      </c>
      <c r="E140" s="10">
        <f t="shared" ref="E140:E175" si="19">+IF(C140=0,"",C140/C$76)</f>
        <v>1.6611295681063123E-3</v>
      </c>
      <c r="F140" s="10">
        <f t="shared" ref="F140:F175" si="20">+IF(D140=0,"",D140/D$76)</f>
        <v>1.2680367293397464E-2</v>
      </c>
      <c r="G140" s="10">
        <f t="shared" si="18"/>
        <v>13.5</v>
      </c>
      <c r="H140" s="18">
        <f t="shared" ref="H140:H171" si="21">+IF(OR(AND(E140=""),(G140="")),"",E140*G140)</f>
        <v>2.2425249169435217E-2</v>
      </c>
    </row>
    <row r="141" spans="1:8" x14ac:dyDescent="0.2">
      <c r="A141" s="8"/>
      <c r="B141" s="26" t="s">
        <v>131</v>
      </c>
      <c r="C141" s="23">
        <v>0</v>
      </c>
      <c r="D141" s="9">
        <v>4</v>
      </c>
      <c r="E141" s="10" t="str">
        <f t="shared" si="19"/>
        <v/>
      </c>
      <c r="F141" s="10">
        <f t="shared" si="20"/>
        <v>1.7490161783996502E-3</v>
      </c>
      <c r="G141" s="10">
        <f t="shared" ref="G141:G175" si="22">+IF(AND(C141=0,D141=0)," ",IF(C141=0,1,IF(D141=0,-1,(D141-C141)/C141)))</f>
        <v>1</v>
      </c>
      <c r="H141" s="18" t="str">
        <f t="shared" si="21"/>
        <v/>
      </c>
    </row>
    <row r="142" spans="1:8" x14ac:dyDescent="0.2">
      <c r="A142" s="8"/>
      <c r="B142" s="26" t="s">
        <v>132</v>
      </c>
      <c r="C142" s="23">
        <v>3</v>
      </c>
      <c r="D142" s="9">
        <v>9</v>
      </c>
      <c r="E142" s="10">
        <f t="shared" si="19"/>
        <v>2.4916943521594683E-3</v>
      </c>
      <c r="F142" s="10">
        <f t="shared" si="20"/>
        <v>3.935286401399213E-3</v>
      </c>
      <c r="G142" s="10">
        <f t="shared" si="22"/>
        <v>2</v>
      </c>
      <c r="H142" s="18">
        <f t="shared" si="21"/>
        <v>4.9833887043189366E-3</v>
      </c>
    </row>
    <row r="143" spans="1:8" x14ac:dyDescent="0.2">
      <c r="A143" s="8"/>
      <c r="B143" s="26" t="s">
        <v>133</v>
      </c>
      <c r="C143" s="23">
        <v>0</v>
      </c>
      <c r="D143" s="9">
        <v>2</v>
      </c>
      <c r="E143" s="10" t="str">
        <f t="shared" si="19"/>
        <v/>
      </c>
      <c r="F143" s="10">
        <f t="shared" si="20"/>
        <v>8.7450808919982512E-4</v>
      </c>
      <c r="G143" s="10">
        <f t="shared" si="22"/>
        <v>1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2</v>
      </c>
      <c r="D144" s="9">
        <v>0</v>
      </c>
      <c r="E144" s="10">
        <f t="shared" si="19"/>
        <v>1.6611295681063123E-3</v>
      </c>
      <c r="F144" s="10" t="str">
        <f t="shared" si="20"/>
        <v/>
      </c>
      <c r="G144" s="10">
        <f t="shared" si="22"/>
        <v>-1</v>
      </c>
      <c r="H144" s="18">
        <f t="shared" si="21"/>
        <v>-1.6611295681063123E-3</v>
      </c>
    </row>
    <row r="145" spans="1:8" x14ac:dyDescent="0.2">
      <c r="A145" s="8"/>
      <c r="B145" s="26" t="s">
        <v>135</v>
      </c>
      <c r="C145" s="23">
        <v>2</v>
      </c>
      <c r="D145" s="9">
        <v>13</v>
      </c>
      <c r="E145" s="10">
        <f t="shared" si="19"/>
        <v>1.6611295681063123E-3</v>
      </c>
      <c r="F145" s="10">
        <f t="shared" si="20"/>
        <v>5.684302579798863E-3</v>
      </c>
      <c r="G145" s="10">
        <f t="shared" si="22"/>
        <v>5.5</v>
      </c>
      <c r="H145" s="18">
        <f t="shared" si="21"/>
        <v>9.1362126245847185E-3</v>
      </c>
    </row>
    <row r="146" spans="1:8" x14ac:dyDescent="0.2">
      <c r="A146" s="8"/>
      <c r="B146" s="26" t="s">
        <v>136</v>
      </c>
      <c r="C146" s="23">
        <v>0</v>
      </c>
      <c r="D146" s="9">
        <v>1</v>
      </c>
      <c r="E146" s="10" t="str">
        <f t="shared" si="19"/>
        <v/>
      </c>
      <c r="F146" s="10">
        <f t="shared" si="20"/>
        <v>4.3725404459991256E-4</v>
      </c>
      <c r="G146" s="10">
        <f t="shared" si="22"/>
        <v>1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2</v>
      </c>
      <c r="D147" s="9">
        <v>1</v>
      </c>
      <c r="E147" s="10">
        <f t="shared" si="19"/>
        <v>1.6611295681063123E-3</v>
      </c>
      <c r="F147" s="10">
        <f t="shared" si="20"/>
        <v>4.3725404459991256E-4</v>
      </c>
      <c r="G147" s="10">
        <f t="shared" si="22"/>
        <v>-0.5</v>
      </c>
      <c r="H147" s="18">
        <f t="shared" si="21"/>
        <v>-8.3056478405315617E-4</v>
      </c>
    </row>
    <row r="148" spans="1:8" x14ac:dyDescent="0.2">
      <c r="A148" s="8"/>
      <c r="B148" s="26" t="s">
        <v>138</v>
      </c>
      <c r="C148" s="23">
        <v>0</v>
      </c>
      <c r="D148" s="9">
        <v>4</v>
      </c>
      <c r="E148" s="10" t="str">
        <f t="shared" si="19"/>
        <v/>
      </c>
      <c r="F148" s="10">
        <f t="shared" si="20"/>
        <v>1.7490161783996502E-3</v>
      </c>
      <c r="G148" s="10">
        <f t="shared" si="22"/>
        <v>1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4</v>
      </c>
      <c r="D149" s="9">
        <v>21</v>
      </c>
      <c r="E149" s="10">
        <f t="shared" si="19"/>
        <v>3.3222591362126247E-3</v>
      </c>
      <c r="F149" s="10">
        <f t="shared" si="20"/>
        <v>9.1823349365981639E-3</v>
      </c>
      <c r="G149" s="10">
        <f t="shared" si="22"/>
        <v>4.25</v>
      </c>
      <c r="H149" s="18">
        <f t="shared" si="21"/>
        <v>1.4119601328903655E-2</v>
      </c>
    </row>
    <row r="150" spans="1:8" ht="25.5" x14ac:dyDescent="0.2">
      <c r="A150" s="8"/>
      <c r="B150" s="26" t="s">
        <v>140</v>
      </c>
      <c r="C150" s="23">
        <v>1</v>
      </c>
      <c r="D150" s="9">
        <v>1</v>
      </c>
      <c r="E150" s="10">
        <f t="shared" si="19"/>
        <v>8.3056478405315617E-4</v>
      </c>
      <c r="F150" s="10">
        <f t="shared" si="20"/>
        <v>4.3725404459991256E-4</v>
      </c>
      <c r="G150" s="10">
        <f t="shared" si="22"/>
        <v>0</v>
      </c>
      <c r="H150" s="18">
        <f t="shared" si="21"/>
        <v>0</v>
      </c>
    </row>
    <row r="151" spans="1:8" ht="25.5" x14ac:dyDescent="0.2">
      <c r="A151" s="8"/>
      <c r="B151" s="26" t="s">
        <v>141</v>
      </c>
      <c r="C151" s="23">
        <v>1</v>
      </c>
      <c r="D151" s="9">
        <v>0</v>
      </c>
      <c r="E151" s="10">
        <f t="shared" si="19"/>
        <v>8.3056478405315617E-4</v>
      </c>
      <c r="F151" s="10" t="str">
        <f t="shared" si="20"/>
        <v/>
      </c>
      <c r="G151" s="10">
        <f t="shared" si="22"/>
        <v>-1</v>
      </c>
      <c r="H151" s="18">
        <f t="shared" si="21"/>
        <v>-8.3056478405315617E-4</v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1</v>
      </c>
      <c r="E153" s="10" t="str">
        <f t="shared" si="19"/>
        <v/>
      </c>
      <c r="F153" s="10">
        <f t="shared" si="20"/>
        <v>4.3725404459991256E-4</v>
      </c>
      <c r="G153" s="10">
        <f t="shared" si="22"/>
        <v>1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2</v>
      </c>
      <c r="D156" s="9">
        <v>2</v>
      </c>
      <c r="E156" s="10">
        <f t="shared" si="19"/>
        <v>1.6611295681063123E-3</v>
      </c>
      <c r="F156" s="10">
        <f t="shared" si="20"/>
        <v>8.7450808919982512E-4</v>
      </c>
      <c r="G156" s="10">
        <f t="shared" si="22"/>
        <v>0</v>
      </c>
      <c r="H156" s="18">
        <f t="shared" si="21"/>
        <v>0</v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1</v>
      </c>
      <c r="E160" s="10" t="str">
        <f t="shared" si="19"/>
        <v/>
      </c>
      <c r="F160" s="10">
        <f t="shared" si="20"/>
        <v>4.3725404459991256E-4</v>
      </c>
      <c r="G160" s="10">
        <f t="shared" si="22"/>
        <v>1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16</v>
      </c>
      <c r="D161" s="9">
        <v>35</v>
      </c>
      <c r="E161" s="10">
        <f t="shared" si="19"/>
        <v>1.3289036544850499E-2</v>
      </c>
      <c r="F161" s="10">
        <f t="shared" si="20"/>
        <v>1.530389156099694E-2</v>
      </c>
      <c r="G161" s="10">
        <f t="shared" si="22"/>
        <v>1.1875</v>
      </c>
      <c r="H161" s="18">
        <f t="shared" si="21"/>
        <v>1.5780730897009966E-2</v>
      </c>
    </row>
    <row r="162" spans="1:8" x14ac:dyDescent="0.2">
      <c r="A162" s="8"/>
      <c r="B162" s="26" t="s">
        <v>152</v>
      </c>
      <c r="C162" s="23">
        <v>9</v>
      </c>
      <c r="D162" s="9">
        <v>186</v>
      </c>
      <c r="E162" s="10">
        <f t="shared" si="19"/>
        <v>7.4750830564784057E-3</v>
      </c>
      <c r="F162" s="10">
        <f t="shared" si="20"/>
        <v>8.1329252295583729E-2</v>
      </c>
      <c r="G162" s="10">
        <f t="shared" si="22"/>
        <v>19.666666666666668</v>
      </c>
      <c r="H162" s="18">
        <f t="shared" si="21"/>
        <v>0.14700996677740866</v>
      </c>
    </row>
    <row r="163" spans="1:8" ht="25.5" x14ac:dyDescent="0.2">
      <c r="A163" s="8"/>
      <c r="B163" s="26" t="s">
        <v>153</v>
      </c>
      <c r="C163" s="23">
        <v>2</v>
      </c>
      <c r="D163" s="9">
        <v>1</v>
      </c>
      <c r="E163" s="10">
        <f t="shared" si="19"/>
        <v>1.6611295681063123E-3</v>
      </c>
      <c r="F163" s="10">
        <f t="shared" si="20"/>
        <v>4.3725404459991256E-4</v>
      </c>
      <c r="G163" s="10">
        <f t="shared" si="22"/>
        <v>-0.5</v>
      </c>
      <c r="H163" s="18">
        <f t="shared" si="21"/>
        <v>-8.3056478405315617E-4</v>
      </c>
    </row>
    <row r="164" spans="1:8" x14ac:dyDescent="0.2">
      <c r="A164" s="8"/>
      <c r="B164" s="26" t="s">
        <v>154</v>
      </c>
      <c r="C164" s="23">
        <v>3</v>
      </c>
      <c r="D164" s="9">
        <v>6</v>
      </c>
      <c r="E164" s="10">
        <f t="shared" si="19"/>
        <v>2.4916943521594683E-3</v>
      </c>
      <c r="F164" s="10">
        <f t="shared" si="20"/>
        <v>2.6235242675994755E-3</v>
      </c>
      <c r="G164" s="10">
        <f t="shared" si="22"/>
        <v>1</v>
      </c>
      <c r="H164" s="18">
        <f t="shared" si="21"/>
        <v>2.4916943521594683E-3</v>
      </c>
    </row>
    <row r="165" spans="1:8" ht="25.5" x14ac:dyDescent="0.2">
      <c r="A165" s="8"/>
      <c r="B165" s="26" t="s">
        <v>155</v>
      </c>
      <c r="C165" s="23">
        <v>2</v>
      </c>
      <c r="D165" s="9">
        <v>2</v>
      </c>
      <c r="E165" s="10">
        <f t="shared" si="19"/>
        <v>1.6611295681063123E-3</v>
      </c>
      <c r="F165" s="10">
        <f t="shared" si="20"/>
        <v>8.7450808919982512E-4</v>
      </c>
      <c r="G165" s="10">
        <f t="shared" si="22"/>
        <v>0</v>
      </c>
      <c r="H165" s="18">
        <f t="shared" si="21"/>
        <v>0</v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5</v>
      </c>
      <c r="E169" s="10" t="str">
        <f t="shared" si="19"/>
        <v/>
      </c>
      <c r="F169" s="10">
        <f t="shared" si="20"/>
        <v>2.1862702229995625E-3</v>
      </c>
      <c r="G169" s="10">
        <f t="shared" si="22"/>
        <v>1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1</v>
      </c>
      <c r="D170" s="9">
        <v>0</v>
      </c>
      <c r="E170" s="10">
        <f t="shared" si="19"/>
        <v>8.3056478405315617E-4</v>
      </c>
      <c r="F170" s="10" t="str">
        <f t="shared" si="20"/>
        <v/>
      </c>
      <c r="G170" s="10">
        <f t="shared" si="22"/>
        <v>-1</v>
      </c>
      <c r="H170" s="18">
        <f t="shared" si="21"/>
        <v>-8.3056478405315617E-4</v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25</v>
      </c>
      <c r="D172" s="9">
        <v>32</v>
      </c>
      <c r="E172" s="10">
        <f t="shared" si="19"/>
        <v>2.0764119601328904E-2</v>
      </c>
      <c r="F172" s="10">
        <f t="shared" si="20"/>
        <v>1.3992129427197202E-2</v>
      </c>
      <c r="G172" s="10">
        <f t="shared" si="22"/>
        <v>0.28000000000000003</v>
      </c>
      <c r="H172" s="18">
        <f t="shared" ref="H172:H175" si="23">+IF(OR(AND(E172=""),(G172="")),"",E172*G172)</f>
        <v>5.8139534883720938E-3</v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1</v>
      </c>
      <c r="D174" s="9">
        <v>0</v>
      </c>
      <c r="E174" s="10">
        <f t="shared" si="19"/>
        <v>8.3056478405315617E-4</v>
      </c>
      <c r="F174" s="10" t="str">
        <f t="shared" si="20"/>
        <v/>
      </c>
      <c r="G174" s="10">
        <f t="shared" si="22"/>
        <v>-1</v>
      </c>
      <c r="H174" s="18">
        <f t="shared" si="23"/>
        <v>-8.3056478405315617E-4</v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2490</v>
      </c>
      <c r="D181" s="14">
        <f>SUM(D182:D356)</f>
        <v>2165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-0.13052208835341367</v>
      </c>
      <c r="H181" s="29">
        <f t="shared" ref="H181:H212" si="26">+IF(OR(AND(E181=""),(G181="")),"",E181*G181)</f>
        <v>-0.13052208835341367</v>
      </c>
    </row>
    <row r="182" spans="1:8" x14ac:dyDescent="0.2">
      <c r="A182" s="8"/>
      <c r="B182" s="25" t="s">
        <v>166</v>
      </c>
      <c r="C182" s="22">
        <v>30</v>
      </c>
      <c r="D182" s="15">
        <v>18</v>
      </c>
      <c r="E182" s="16">
        <f t="shared" si="24"/>
        <v>1.2048192771084338E-2</v>
      </c>
      <c r="F182" s="16">
        <f t="shared" si="25"/>
        <v>8.3140877598152432E-3</v>
      </c>
      <c r="G182" s="16">
        <f t="shared" ref="G182:G213" si="27">+IF(AND(C182=0,D182=0)," ",IF(C182=0,1,IF(D182=0,-1,(D182-C182)/C182)))</f>
        <v>-0.4</v>
      </c>
      <c r="H182" s="17">
        <f t="shared" si="26"/>
        <v>-4.8192771084337354E-3</v>
      </c>
    </row>
    <row r="183" spans="1:8" x14ac:dyDescent="0.2">
      <c r="A183" s="8"/>
      <c r="B183" s="26" t="s">
        <v>167</v>
      </c>
      <c r="C183" s="23">
        <v>1</v>
      </c>
      <c r="D183" s="9">
        <v>1</v>
      </c>
      <c r="E183" s="10">
        <f t="shared" si="24"/>
        <v>4.0160642570281126E-4</v>
      </c>
      <c r="F183" s="10">
        <f t="shared" si="25"/>
        <v>4.6189376443418013E-4</v>
      </c>
      <c r="G183" s="10">
        <f t="shared" si="27"/>
        <v>0</v>
      </c>
      <c r="H183" s="18">
        <f t="shared" si="26"/>
        <v>0</v>
      </c>
    </row>
    <row r="184" spans="1:8" ht="38.25" x14ac:dyDescent="0.2">
      <c r="A184" s="8"/>
      <c r="B184" s="26" t="s">
        <v>168</v>
      </c>
      <c r="C184" s="23">
        <v>3</v>
      </c>
      <c r="D184" s="9">
        <v>31</v>
      </c>
      <c r="E184" s="10">
        <f t="shared" si="24"/>
        <v>1.2048192771084338E-3</v>
      </c>
      <c r="F184" s="10">
        <f t="shared" si="25"/>
        <v>1.4318706697459584E-2</v>
      </c>
      <c r="G184" s="10">
        <f t="shared" si="27"/>
        <v>9.3333333333333339</v>
      </c>
      <c r="H184" s="18">
        <f t="shared" si="26"/>
        <v>1.1244979919678717E-2</v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51</v>
      </c>
      <c r="D186" s="9">
        <v>9</v>
      </c>
      <c r="E186" s="10">
        <f t="shared" si="24"/>
        <v>2.0481927710843374E-2</v>
      </c>
      <c r="F186" s="10">
        <f t="shared" si="25"/>
        <v>4.1570438799076216E-3</v>
      </c>
      <c r="G186" s="10">
        <f t="shared" si="27"/>
        <v>-0.82352941176470584</v>
      </c>
      <c r="H186" s="18">
        <f t="shared" si="26"/>
        <v>-1.6867469879518072E-2</v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580</v>
      </c>
      <c r="D188" s="9">
        <v>696</v>
      </c>
      <c r="E188" s="10">
        <f t="shared" si="24"/>
        <v>0.23293172690763053</v>
      </c>
      <c r="F188" s="10">
        <f t="shared" si="25"/>
        <v>0.3214780600461894</v>
      </c>
      <c r="G188" s="10">
        <f t="shared" si="27"/>
        <v>0.2</v>
      </c>
      <c r="H188" s="18">
        <f t="shared" si="26"/>
        <v>4.6586345381526111E-2</v>
      </c>
    </row>
    <row r="189" spans="1:8" x14ac:dyDescent="0.2">
      <c r="A189" s="8"/>
      <c r="B189" s="26" t="s">
        <v>173</v>
      </c>
      <c r="C189" s="23">
        <v>1</v>
      </c>
      <c r="D189" s="9">
        <v>1</v>
      </c>
      <c r="E189" s="10">
        <f t="shared" si="24"/>
        <v>4.0160642570281126E-4</v>
      </c>
      <c r="F189" s="10">
        <f t="shared" si="25"/>
        <v>4.6189376443418013E-4</v>
      </c>
      <c r="G189" s="10">
        <f t="shared" si="27"/>
        <v>0</v>
      </c>
      <c r="H189" s="18">
        <f t="shared" si="26"/>
        <v>0</v>
      </c>
    </row>
    <row r="190" spans="1:8" x14ac:dyDescent="0.2">
      <c r="A190" s="8"/>
      <c r="B190" s="26" t="s">
        <v>174</v>
      </c>
      <c r="C190" s="23">
        <v>9</v>
      </c>
      <c r="D190" s="9">
        <v>8</v>
      </c>
      <c r="E190" s="10">
        <f t="shared" si="24"/>
        <v>3.6144578313253013E-3</v>
      </c>
      <c r="F190" s="10">
        <f t="shared" si="25"/>
        <v>3.695150115473441E-3</v>
      </c>
      <c r="G190" s="10">
        <f t="shared" si="27"/>
        <v>-0.1111111111111111</v>
      </c>
      <c r="H190" s="18">
        <f t="shared" si="26"/>
        <v>-4.0160642570281121E-4</v>
      </c>
    </row>
    <row r="191" spans="1:8" x14ac:dyDescent="0.2">
      <c r="A191" s="8"/>
      <c r="B191" s="26" t="s">
        <v>175</v>
      </c>
      <c r="C191" s="23">
        <v>4</v>
      </c>
      <c r="D191" s="9">
        <v>6</v>
      </c>
      <c r="E191" s="10">
        <f t="shared" si="24"/>
        <v>1.606425702811245E-3</v>
      </c>
      <c r="F191" s="10">
        <f t="shared" si="25"/>
        <v>2.7713625866050808E-3</v>
      </c>
      <c r="G191" s="10">
        <f t="shared" si="27"/>
        <v>0.5</v>
      </c>
      <c r="H191" s="18">
        <f t="shared" si="26"/>
        <v>8.0321285140562252E-4</v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1</v>
      </c>
      <c r="D194" s="9">
        <v>2</v>
      </c>
      <c r="E194" s="10">
        <f t="shared" si="24"/>
        <v>4.0160642570281126E-4</v>
      </c>
      <c r="F194" s="10">
        <f t="shared" si="25"/>
        <v>9.2378752886836026E-4</v>
      </c>
      <c r="G194" s="10">
        <f t="shared" si="27"/>
        <v>1</v>
      </c>
      <c r="H194" s="18">
        <f t="shared" si="26"/>
        <v>4.0160642570281126E-4</v>
      </c>
    </row>
    <row r="195" spans="1:8" x14ac:dyDescent="0.2">
      <c r="A195" s="8"/>
      <c r="B195" s="26" t="s">
        <v>179</v>
      </c>
      <c r="C195" s="23">
        <v>11</v>
      </c>
      <c r="D195" s="9">
        <v>73</v>
      </c>
      <c r="E195" s="10">
        <f t="shared" si="24"/>
        <v>4.4176706827309233E-3</v>
      </c>
      <c r="F195" s="10">
        <f t="shared" si="25"/>
        <v>3.3718244803695153E-2</v>
      </c>
      <c r="G195" s="10">
        <f t="shared" si="27"/>
        <v>5.6363636363636367</v>
      </c>
      <c r="H195" s="18">
        <f t="shared" si="26"/>
        <v>2.4899598393574297E-2</v>
      </c>
    </row>
    <row r="196" spans="1:8" x14ac:dyDescent="0.2">
      <c r="A196" s="8"/>
      <c r="B196" s="26" t="s">
        <v>180</v>
      </c>
      <c r="C196" s="23">
        <v>23</v>
      </c>
      <c r="D196" s="9">
        <v>50</v>
      </c>
      <c r="E196" s="10">
        <f t="shared" si="24"/>
        <v>9.2369477911646587E-3</v>
      </c>
      <c r="F196" s="10">
        <f t="shared" si="25"/>
        <v>2.3094688221709007E-2</v>
      </c>
      <c r="G196" s="10">
        <f t="shared" si="27"/>
        <v>1.173913043478261</v>
      </c>
      <c r="H196" s="18">
        <f t="shared" si="26"/>
        <v>1.0843373493975905E-2</v>
      </c>
    </row>
    <row r="197" spans="1:8" ht="25.5" x14ac:dyDescent="0.2">
      <c r="A197" s="8"/>
      <c r="B197" s="26" t="s">
        <v>181</v>
      </c>
      <c r="C197" s="23">
        <v>70</v>
      </c>
      <c r="D197" s="9">
        <v>44</v>
      </c>
      <c r="E197" s="10">
        <f t="shared" si="24"/>
        <v>2.8112449799196786E-2</v>
      </c>
      <c r="F197" s="10">
        <f t="shared" si="25"/>
        <v>2.0323325635103928E-2</v>
      </c>
      <c r="G197" s="10">
        <f t="shared" si="27"/>
        <v>-0.37142857142857144</v>
      </c>
      <c r="H197" s="18">
        <f t="shared" si="26"/>
        <v>-1.0441767068273093E-2</v>
      </c>
    </row>
    <row r="198" spans="1:8" ht="25.5" x14ac:dyDescent="0.2">
      <c r="A198" s="8"/>
      <c r="B198" s="26" t="s">
        <v>182</v>
      </c>
      <c r="C198" s="23">
        <v>2</v>
      </c>
      <c r="D198" s="9">
        <v>0</v>
      </c>
      <c r="E198" s="10">
        <f t="shared" si="24"/>
        <v>8.0321285140562252E-4</v>
      </c>
      <c r="F198" s="10" t="str">
        <f t="shared" si="25"/>
        <v/>
      </c>
      <c r="G198" s="10">
        <f t="shared" si="27"/>
        <v>-1</v>
      </c>
      <c r="H198" s="18">
        <f t="shared" si="26"/>
        <v>-8.0321285140562252E-4</v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2</v>
      </c>
      <c r="D200" s="9">
        <v>7</v>
      </c>
      <c r="E200" s="10">
        <f t="shared" si="24"/>
        <v>8.0321285140562252E-4</v>
      </c>
      <c r="F200" s="10">
        <f t="shared" si="25"/>
        <v>3.2332563510392609E-3</v>
      </c>
      <c r="G200" s="10">
        <f t="shared" si="27"/>
        <v>2.5</v>
      </c>
      <c r="H200" s="18">
        <f t="shared" si="26"/>
        <v>2.0080321285140565E-3</v>
      </c>
    </row>
    <row r="201" spans="1:8" x14ac:dyDescent="0.2">
      <c r="A201" s="8"/>
      <c r="B201" s="26" t="s">
        <v>185</v>
      </c>
      <c r="C201" s="23">
        <v>0</v>
      </c>
      <c r="D201" s="9">
        <v>2</v>
      </c>
      <c r="E201" s="10" t="str">
        <f t="shared" si="24"/>
        <v/>
      </c>
      <c r="F201" s="10">
        <f t="shared" si="25"/>
        <v>9.2378752886836026E-4</v>
      </c>
      <c r="G201" s="10">
        <f t="shared" si="27"/>
        <v>1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613</v>
      </c>
      <c r="D202" s="9">
        <v>16</v>
      </c>
      <c r="E202" s="10">
        <f t="shared" si="24"/>
        <v>0.2461847389558233</v>
      </c>
      <c r="F202" s="10">
        <f t="shared" si="25"/>
        <v>7.3903002309468821E-3</v>
      </c>
      <c r="G202" s="10">
        <f t="shared" si="27"/>
        <v>-0.97389885807504073</v>
      </c>
      <c r="H202" s="18">
        <f t="shared" si="26"/>
        <v>-0.2397590361445783</v>
      </c>
    </row>
    <row r="203" spans="1:8" x14ac:dyDescent="0.2">
      <c r="A203" s="8"/>
      <c r="B203" s="26" t="s">
        <v>187</v>
      </c>
      <c r="C203" s="23">
        <v>33</v>
      </c>
      <c r="D203" s="9">
        <v>22</v>
      </c>
      <c r="E203" s="10">
        <f t="shared" si="24"/>
        <v>1.3253012048192771E-2</v>
      </c>
      <c r="F203" s="10">
        <f t="shared" si="25"/>
        <v>1.0161662817551964E-2</v>
      </c>
      <c r="G203" s="10">
        <f t="shared" si="27"/>
        <v>-0.33333333333333331</v>
      </c>
      <c r="H203" s="18">
        <f t="shared" si="26"/>
        <v>-4.4176706827309233E-3</v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4</v>
      </c>
      <c r="D206" s="9">
        <v>2</v>
      </c>
      <c r="E206" s="10">
        <f t="shared" si="24"/>
        <v>1.606425702811245E-3</v>
      </c>
      <c r="F206" s="10">
        <f t="shared" si="25"/>
        <v>9.2378752886836026E-4</v>
      </c>
      <c r="G206" s="10">
        <f t="shared" si="27"/>
        <v>-0.5</v>
      </c>
      <c r="H206" s="18">
        <f t="shared" si="26"/>
        <v>-8.0321285140562252E-4</v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4</v>
      </c>
      <c r="D208" s="9">
        <v>34</v>
      </c>
      <c r="E208" s="10">
        <f t="shared" si="24"/>
        <v>1.606425702811245E-3</v>
      </c>
      <c r="F208" s="10">
        <f t="shared" si="25"/>
        <v>1.5704387990762125E-2</v>
      </c>
      <c r="G208" s="10">
        <f t="shared" si="27"/>
        <v>7.5</v>
      </c>
      <c r="H208" s="18">
        <f t="shared" si="26"/>
        <v>1.2048192771084338E-2</v>
      </c>
    </row>
    <row r="209" spans="1:8" x14ac:dyDescent="0.2">
      <c r="A209" s="8"/>
      <c r="B209" s="26" t="s">
        <v>193</v>
      </c>
      <c r="C209" s="23">
        <v>7</v>
      </c>
      <c r="D209" s="9">
        <v>5</v>
      </c>
      <c r="E209" s="10">
        <f t="shared" si="24"/>
        <v>2.8112449799196789E-3</v>
      </c>
      <c r="F209" s="10">
        <f t="shared" si="25"/>
        <v>2.3094688221709007E-3</v>
      </c>
      <c r="G209" s="10">
        <f t="shared" si="27"/>
        <v>-0.2857142857142857</v>
      </c>
      <c r="H209" s="18">
        <f t="shared" si="26"/>
        <v>-8.0321285140562252E-4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44</v>
      </c>
      <c r="D211" s="9">
        <v>10</v>
      </c>
      <c r="E211" s="10">
        <f t="shared" si="24"/>
        <v>1.7670682730923693E-2</v>
      </c>
      <c r="F211" s="10">
        <f t="shared" si="25"/>
        <v>4.6189376443418013E-3</v>
      </c>
      <c r="G211" s="10">
        <f t="shared" si="27"/>
        <v>-0.77272727272727271</v>
      </c>
      <c r="H211" s="18">
        <f t="shared" si="26"/>
        <v>-1.3654618473895581E-2</v>
      </c>
    </row>
    <row r="212" spans="1:8" x14ac:dyDescent="0.2">
      <c r="A212" s="8"/>
      <c r="B212" s="26" t="s">
        <v>196</v>
      </c>
      <c r="C212" s="23">
        <v>45</v>
      </c>
      <c r="D212" s="9">
        <v>42</v>
      </c>
      <c r="E212" s="10">
        <f t="shared" si="24"/>
        <v>1.8072289156626505E-2</v>
      </c>
      <c r="F212" s="10">
        <f t="shared" si="25"/>
        <v>1.9399538106235566E-2</v>
      </c>
      <c r="G212" s="10">
        <f t="shared" si="27"/>
        <v>-6.6666666666666666E-2</v>
      </c>
      <c r="H212" s="18">
        <f t="shared" si="26"/>
        <v>-1.2048192771084336E-3</v>
      </c>
    </row>
    <row r="213" spans="1:8" x14ac:dyDescent="0.2">
      <c r="A213" s="8"/>
      <c r="B213" s="26" t="s">
        <v>197</v>
      </c>
      <c r="C213" s="23">
        <v>46</v>
      </c>
      <c r="D213" s="9">
        <v>33</v>
      </c>
      <c r="E213" s="10">
        <f t="shared" ref="E213:E244" si="28">+IF(C213=0,"",C213/C$181)</f>
        <v>1.8473895582329317E-2</v>
      </c>
      <c r="F213" s="10">
        <f t="shared" ref="F213:F244" si="29">+IF(D213=0,"",D213/D$181)</f>
        <v>1.5242494226327945E-2</v>
      </c>
      <c r="G213" s="10">
        <f t="shared" si="27"/>
        <v>-0.28260869565217389</v>
      </c>
      <c r="H213" s="18">
        <f t="shared" ref="H213:H244" si="30">+IF(OR(AND(E213=""),(G213="")),"",E213*G213)</f>
        <v>-5.2208835341365457E-3</v>
      </c>
    </row>
    <row r="214" spans="1:8" x14ac:dyDescent="0.2">
      <c r="A214" s="8"/>
      <c r="B214" s="26" t="s">
        <v>198</v>
      </c>
      <c r="C214" s="23">
        <v>37</v>
      </c>
      <c r="D214" s="9">
        <v>27</v>
      </c>
      <c r="E214" s="10">
        <f t="shared" si="28"/>
        <v>1.4859437751004016E-2</v>
      </c>
      <c r="F214" s="10">
        <f t="shared" si="29"/>
        <v>1.2471131639722863E-2</v>
      </c>
      <c r="G214" s="10">
        <f t="shared" ref="G214:G245" si="31">+IF(AND(C214=0,D214=0)," ",IF(C214=0,1,IF(D214=0,-1,(D214-C214)/C214)))</f>
        <v>-0.27027027027027029</v>
      </c>
      <c r="H214" s="18">
        <f t="shared" si="30"/>
        <v>-4.0160642570281129E-3</v>
      </c>
    </row>
    <row r="215" spans="1:8" x14ac:dyDescent="0.2">
      <c r="A215" s="8"/>
      <c r="B215" s="26" t="s">
        <v>199</v>
      </c>
      <c r="C215" s="23">
        <v>6</v>
      </c>
      <c r="D215" s="9">
        <v>10</v>
      </c>
      <c r="E215" s="10">
        <f t="shared" si="28"/>
        <v>2.4096385542168677E-3</v>
      </c>
      <c r="F215" s="10">
        <f t="shared" si="29"/>
        <v>4.6189376443418013E-3</v>
      </c>
      <c r="G215" s="10">
        <f t="shared" si="31"/>
        <v>0.66666666666666663</v>
      </c>
      <c r="H215" s="18">
        <f t="shared" si="30"/>
        <v>1.606425702811245E-3</v>
      </c>
    </row>
    <row r="216" spans="1:8" x14ac:dyDescent="0.2">
      <c r="A216" s="8"/>
      <c r="B216" s="26" t="s">
        <v>200</v>
      </c>
      <c r="C216" s="23">
        <v>6</v>
      </c>
      <c r="D216" s="9">
        <v>3</v>
      </c>
      <c r="E216" s="10">
        <f t="shared" si="28"/>
        <v>2.4096385542168677E-3</v>
      </c>
      <c r="F216" s="10">
        <f t="shared" si="29"/>
        <v>1.3856812933025404E-3</v>
      </c>
      <c r="G216" s="10">
        <f t="shared" si="31"/>
        <v>-0.5</v>
      </c>
      <c r="H216" s="18">
        <f t="shared" si="30"/>
        <v>-1.2048192771084338E-3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29</v>
      </c>
      <c r="D218" s="9">
        <v>18</v>
      </c>
      <c r="E218" s="10">
        <f t="shared" si="28"/>
        <v>1.1646586345381526E-2</v>
      </c>
      <c r="F218" s="10">
        <f t="shared" si="29"/>
        <v>8.3140877598152432E-3</v>
      </c>
      <c r="G218" s="10">
        <f t="shared" si="31"/>
        <v>-0.37931034482758619</v>
      </c>
      <c r="H218" s="18">
        <f t="shared" si="30"/>
        <v>-4.4176706827309233E-3</v>
      </c>
    </row>
    <row r="219" spans="1:8" x14ac:dyDescent="0.2">
      <c r="A219" s="8"/>
      <c r="B219" s="26" t="s">
        <v>203</v>
      </c>
      <c r="C219" s="23">
        <v>11</v>
      </c>
      <c r="D219" s="9">
        <v>5</v>
      </c>
      <c r="E219" s="10">
        <f t="shared" si="28"/>
        <v>4.4176706827309233E-3</v>
      </c>
      <c r="F219" s="10">
        <f t="shared" si="29"/>
        <v>2.3094688221709007E-3</v>
      </c>
      <c r="G219" s="10">
        <f t="shared" si="31"/>
        <v>-0.54545454545454541</v>
      </c>
      <c r="H219" s="18">
        <f t="shared" si="30"/>
        <v>-2.4096385542168672E-3</v>
      </c>
    </row>
    <row r="220" spans="1:8" x14ac:dyDescent="0.2">
      <c r="A220" s="8"/>
      <c r="B220" s="26" t="s">
        <v>204</v>
      </c>
      <c r="C220" s="23">
        <v>16</v>
      </c>
      <c r="D220" s="9">
        <v>12</v>
      </c>
      <c r="E220" s="10">
        <f t="shared" si="28"/>
        <v>6.4257028112449802E-3</v>
      </c>
      <c r="F220" s="10">
        <f t="shared" si="29"/>
        <v>5.5427251732101616E-3</v>
      </c>
      <c r="G220" s="10">
        <f t="shared" si="31"/>
        <v>-0.25</v>
      </c>
      <c r="H220" s="18">
        <f t="shared" si="30"/>
        <v>-1.606425702811245E-3</v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4</v>
      </c>
      <c r="D222" s="9">
        <v>11</v>
      </c>
      <c r="E222" s="10">
        <f t="shared" si="28"/>
        <v>1.606425702811245E-3</v>
      </c>
      <c r="F222" s="10">
        <f t="shared" si="29"/>
        <v>5.0808314087759819E-3</v>
      </c>
      <c r="G222" s="10">
        <f t="shared" si="31"/>
        <v>1.75</v>
      </c>
      <c r="H222" s="18">
        <f t="shared" si="30"/>
        <v>2.8112449799196789E-3</v>
      </c>
    </row>
    <row r="223" spans="1:8" ht="25.5" x14ac:dyDescent="0.2">
      <c r="A223" s="8"/>
      <c r="B223" s="26" t="s">
        <v>207</v>
      </c>
      <c r="C223" s="23">
        <v>55</v>
      </c>
      <c r="D223" s="9">
        <v>17</v>
      </c>
      <c r="E223" s="10">
        <f t="shared" si="28"/>
        <v>2.2088353413654619E-2</v>
      </c>
      <c r="F223" s="10">
        <f t="shared" si="29"/>
        <v>7.8521939953810627E-3</v>
      </c>
      <c r="G223" s="10">
        <f t="shared" si="31"/>
        <v>-0.69090909090909092</v>
      </c>
      <c r="H223" s="18">
        <f t="shared" si="30"/>
        <v>-1.5261044176706828E-2</v>
      </c>
    </row>
    <row r="224" spans="1:8" x14ac:dyDescent="0.2">
      <c r="A224" s="8"/>
      <c r="B224" s="26" t="s">
        <v>208</v>
      </c>
      <c r="C224" s="23">
        <v>6</v>
      </c>
      <c r="D224" s="9">
        <v>1</v>
      </c>
      <c r="E224" s="10">
        <f t="shared" si="28"/>
        <v>2.4096385542168677E-3</v>
      </c>
      <c r="F224" s="10">
        <f t="shared" si="29"/>
        <v>4.6189376443418013E-4</v>
      </c>
      <c r="G224" s="10">
        <f t="shared" si="31"/>
        <v>-0.83333333333333337</v>
      </c>
      <c r="H224" s="18">
        <f t="shared" si="30"/>
        <v>-2.0080321285140565E-3</v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1</v>
      </c>
      <c r="D226" s="9">
        <v>0</v>
      </c>
      <c r="E226" s="10">
        <f t="shared" si="28"/>
        <v>4.0160642570281126E-4</v>
      </c>
      <c r="F226" s="10" t="str">
        <f t="shared" si="29"/>
        <v/>
      </c>
      <c r="G226" s="10">
        <f t="shared" si="31"/>
        <v>-1</v>
      </c>
      <c r="H226" s="18">
        <f t="shared" si="30"/>
        <v>-4.0160642570281126E-4</v>
      </c>
    </row>
    <row r="227" spans="1:8" x14ac:dyDescent="0.2">
      <c r="A227" s="8"/>
      <c r="B227" s="26" t="s">
        <v>211</v>
      </c>
      <c r="C227" s="23">
        <v>0</v>
      </c>
      <c r="D227" s="9">
        <v>1</v>
      </c>
      <c r="E227" s="10" t="str">
        <f t="shared" si="28"/>
        <v/>
      </c>
      <c r="F227" s="10">
        <f t="shared" si="29"/>
        <v>4.6189376443418013E-4</v>
      </c>
      <c r="G227" s="10">
        <f t="shared" si="31"/>
        <v>1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76</v>
      </c>
      <c r="D228" s="9">
        <v>37</v>
      </c>
      <c r="E228" s="10">
        <f t="shared" si="28"/>
        <v>3.0522088353413655E-2</v>
      </c>
      <c r="F228" s="10">
        <f t="shared" si="29"/>
        <v>1.7090069284064664E-2</v>
      </c>
      <c r="G228" s="10">
        <f t="shared" si="31"/>
        <v>-0.51315789473684215</v>
      </c>
      <c r="H228" s="18">
        <f t="shared" si="30"/>
        <v>-1.566265060240964E-2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2</v>
      </c>
      <c r="D231" s="9">
        <v>1</v>
      </c>
      <c r="E231" s="10">
        <f t="shared" si="28"/>
        <v>8.0321285140562252E-4</v>
      </c>
      <c r="F231" s="10">
        <f t="shared" si="29"/>
        <v>4.6189376443418013E-4</v>
      </c>
      <c r="G231" s="10">
        <f t="shared" si="31"/>
        <v>-0.5</v>
      </c>
      <c r="H231" s="18">
        <f t="shared" si="30"/>
        <v>-4.0160642570281126E-4</v>
      </c>
    </row>
    <row r="232" spans="1:8" x14ac:dyDescent="0.2">
      <c r="A232" s="8"/>
      <c r="B232" s="26" t="s">
        <v>216</v>
      </c>
      <c r="C232" s="23">
        <v>1</v>
      </c>
      <c r="D232" s="9">
        <v>2</v>
      </c>
      <c r="E232" s="10">
        <f t="shared" si="28"/>
        <v>4.0160642570281126E-4</v>
      </c>
      <c r="F232" s="10">
        <f t="shared" si="29"/>
        <v>9.2378752886836026E-4</v>
      </c>
      <c r="G232" s="10">
        <f t="shared" si="31"/>
        <v>1</v>
      </c>
      <c r="H232" s="18">
        <f t="shared" si="30"/>
        <v>4.0160642570281126E-4</v>
      </c>
    </row>
    <row r="233" spans="1:8" x14ac:dyDescent="0.2">
      <c r="A233" s="8"/>
      <c r="B233" s="26" t="s">
        <v>217</v>
      </c>
      <c r="C233" s="23">
        <v>0</v>
      </c>
      <c r="D233" s="9">
        <v>7</v>
      </c>
      <c r="E233" s="10" t="str">
        <f t="shared" si="28"/>
        <v/>
      </c>
      <c r="F233" s="10">
        <f t="shared" si="29"/>
        <v>3.2332563510392609E-3</v>
      </c>
      <c r="G233" s="10">
        <f t="shared" si="31"/>
        <v>1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20</v>
      </c>
      <c r="D235" s="9">
        <v>44</v>
      </c>
      <c r="E235" s="10">
        <f t="shared" si="28"/>
        <v>8.0321285140562242E-3</v>
      </c>
      <c r="F235" s="10">
        <f t="shared" si="29"/>
        <v>2.0323325635103928E-2</v>
      </c>
      <c r="G235" s="10">
        <f t="shared" si="31"/>
        <v>1.2</v>
      </c>
      <c r="H235" s="18">
        <f t="shared" si="30"/>
        <v>9.638554216867469E-3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2</v>
      </c>
      <c r="E237" s="10" t="str">
        <f t="shared" si="28"/>
        <v/>
      </c>
      <c r="F237" s="10">
        <f t="shared" si="29"/>
        <v>9.2378752886836026E-4</v>
      </c>
      <c r="G237" s="10">
        <f t="shared" si="31"/>
        <v>1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0</v>
      </c>
      <c r="D238" s="9">
        <v>3</v>
      </c>
      <c r="E238" s="10" t="str">
        <f t="shared" si="28"/>
        <v/>
      </c>
      <c r="F238" s="10">
        <f t="shared" si="29"/>
        <v>1.3856812933025404E-3</v>
      </c>
      <c r="G238" s="10">
        <f t="shared" si="31"/>
        <v>1</v>
      </c>
      <c r="H238" s="18" t="str">
        <f t="shared" si="30"/>
        <v/>
      </c>
    </row>
    <row r="239" spans="1:8" x14ac:dyDescent="0.2">
      <c r="A239" s="8"/>
      <c r="B239" s="26" t="s">
        <v>223</v>
      </c>
      <c r="C239" s="23">
        <v>3</v>
      </c>
      <c r="D239" s="9">
        <v>3</v>
      </c>
      <c r="E239" s="10">
        <f t="shared" si="28"/>
        <v>1.2048192771084338E-3</v>
      </c>
      <c r="F239" s="10">
        <f t="shared" si="29"/>
        <v>1.3856812933025404E-3</v>
      </c>
      <c r="G239" s="10">
        <f t="shared" si="31"/>
        <v>0</v>
      </c>
      <c r="H239" s="18">
        <f t="shared" si="30"/>
        <v>0</v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6</v>
      </c>
      <c r="D241" s="9">
        <v>22</v>
      </c>
      <c r="E241" s="10">
        <f t="shared" si="28"/>
        <v>2.4096385542168677E-3</v>
      </c>
      <c r="F241" s="10">
        <f t="shared" si="29"/>
        <v>1.0161662817551964E-2</v>
      </c>
      <c r="G241" s="10">
        <f t="shared" si="31"/>
        <v>2.6666666666666665</v>
      </c>
      <c r="H241" s="18">
        <f t="shared" si="30"/>
        <v>6.4257028112449802E-3</v>
      </c>
    </row>
    <row r="242" spans="1:8" x14ac:dyDescent="0.2">
      <c r="A242" s="8"/>
      <c r="B242" s="26" t="s">
        <v>226</v>
      </c>
      <c r="C242" s="23">
        <v>0</v>
      </c>
      <c r="D242" s="9">
        <v>2</v>
      </c>
      <c r="E242" s="10" t="str">
        <f t="shared" si="28"/>
        <v/>
      </c>
      <c r="F242" s="10">
        <f t="shared" si="29"/>
        <v>9.2378752886836026E-4</v>
      </c>
      <c r="G242" s="10">
        <f t="shared" si="31"/>
        <v>1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8</v>
      </c>
      <c r="E243" s="10" t="str">
        <f t="shared" si="28"/>
        <v/>
      </c>
      <c r="F243" s="10">
        <f t="shared" si="29"/>
        <v>3.695150115473441E-3</v>
      </c>
      <c r="G243" s="10">
        <f t="shared" si="31"/>
        <v>1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5</v>
      </c>
      <c r="D245" s="9">
        <v>9</v>
      </c>
      <c r="E245" s="10">
        <f t="shared" ref="E245:E276" si="32">+IF(C245=0,"",C245/C$181)</f>
        <v>2.008032128514056E-3</v>
      </c>
      <c r="F245" s="10">
        <f t="shared" ref="F245:F276" si="33">+IF(D245=0,"",D245/D$181)</f>
        <v>4.1570438799076216E-3</v>
      </c>
      <c r="G245" s="10">
        <f t="shared" si="31"/>
        <v>0.8</v>
      </c>
      <c r="H245" s="18">
        <f t="shared" ref="H245:H276" si="34">+IF(OR(AND(E245=""),(G245="")),"",E245*G245)</f>
        <v>1.6064257028112448E-3</v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1</v>
      </c>
      <c r="D247" s="9">
        <v>3</v>
      </c>
      <c r="E247" s="10">
        <f t="shared" si="32"/>
        <v>4.0160642570281126E-4</v>
      </c>
      <c r="F247" s="10">
        <f t="shared" si="33"/>
        <v>1.3856812933025404E-3</v>
      </c>
      <c r="G247" s="10">
        <f t="shared" si="35"/>
        <v>2</v>
      </c>
      <c r="H247" s="18">
        <f t="shared" si="34"/>
        <v>8.0321285140562252E-4</v>
      </c>
    </row>
    <row r="248" spans="1:8" x14ac:dyDescent="0.2">
      <c r="A248" s="8"/>
      <c r="B248" s="26" t="s">
        <v>232</v>
      </c>
      <c r="C248" s="23">
        <v>21</v>
      </c>
      <c r="D248" s="9">
        <v>29</v>
      </c>
      <c r="E248" s="10">
        <f t="shared" si="32"/>
        <v>8.4337349397590362E-3</v>
      </c>
      <c r="F248" s="10">
        <f t="shared" si="33"/>
        <v>1.3394919168591224E-2</v>
      </c>
      <c r="G248" s="10">
        <f t="shared" si="35"/>
        <v>0.38095238095238093</v>
      </c>
      <c r="H248" s="18">
        <f t="shared" si="34"/>
        <v>3.2128514056224897E-3</v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1</v>
      </c>
      <c r="E250" s="10" t="str">
        <f t="shared" si="32"/>
        <v/>
      </c>
      <c r="F250" s="10">
        <f t="shared" si="33"/>
        <v>4.6189376443418013E-4</v>
      </c>
      <c r="G250" s="10">
        <f t="shared" si="35"/>
        <v>1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2</v>
      </c>
      <c r="D251" s="9">
        <v>87</v>
      </c>
      <c r="E251" s="10">
        <f t="shared" si="32"/>
        <v>8.0321285140562252E-4</v>
      </c>
      <c r="F251" s="10">
        <f t="shared" si="33"/>
        <v>4.0184757505773674E-2</v>
      </c>
      <c r="G251" s="10">
        <f t="shared" si="35"/>
        <v>42.5</v>
      </c>
      <c r="H251" s="18">
        <f t="shared" si="34"/>
        <v>3.4136546184738957E-2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110</v>
      </c>
      <c r="D254" s="9">
        <v>1</v>
      </c>
      <c r="E254" s="10">
        <f t="shared" si="32"/>
        <v>4.4176706827309238E-2</v>
      </c>
      <c r="F254" s="10">
        <f t="shared" si="33"/>
        <v>4.6189376443418013E-4</v>
      </c>
      <c r="G254" s="10">
        <f t="shared" si="35"/>
        <v>-0.99090909090909096</v>
      </c>
      <c r="H254" s="18">
        <f t="shared" si="34"/>
        <v>-4.3775100401606426E-2</v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8</v>
      </c>
      <c r="E257" s="10" t="str">
        <f t="shared" si="32"/>
        <v/>
      </c>
      <c r="F257" s="10">
        <f t="shared" si="33"/>
        <v>3.695150115473441E-3</v>
      </c>
      <c r="G257" s="10">
        <f t="shared" si="35"/>
        <v>1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1</v>
      </c>
      <c r="E258" s="10" t="str">
        <f t="shared" si="32"/>
        <v/>
      </c>
      <c r="F258" s="10">
        <f t="shared" si="33"/>
        <v>4.6189376443418013E-4</v>
      </c>
      <c r="G258" s="10">
        <f t="shared" si="35"/>
        <v>1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7</v>
      </c>
      <c r="D259" s="9">
        <v>2</v>
      </c>
      <c r="E259" s="10">
        <f t="shared" si="32"/>
        <v>2.8112449799196789E-3</v>
      </c>
      <c r="F259" s="10">
        <f t="shared" si="33"/>
        <v>9.2378752886836026E-4</v>
      </c>
      <c r="G259" s="10">
        <f t="shared" si="35"/>
        <v>-0.7142857142857143</v>
      </c>
      <c r="H259" s="18">
        <f t="shared" si="34"/>
        <v>-2.0080321285140565E-3</v>
      </c>
    </row>
    <row r="260" spans="1:8" x14ac:dyDescent="0.2">
      <c r="A260" s="8"/>
      <c r="B260" s="26" t="s">
        <v>244</v>
      </c>
      <c r="C260" s="23">
        <v>2</v>
      </c>
      <c r="D260" s="9">
        <v>4</v>
      </c>
      <c r="E260" s="10">
        <f t="shared" si="32"/>
        <v>8.0321285140562252E-4</v>
      </c>
      <c r="F260" s="10">
        <f t="shared" si="33"/>
        <v>1.8475750577367205E-3</v>
      </c>
      <c r="G260" s="10">
        <f t="shared" si="35"/>
        <v>1</v>
      </c>
      <c r="H260" s="18">
        <f t="shared" si="34"/>
        <v>8.0321285140562252E-4</v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1</v>
      </c>
      <c r="D263" s="9">
        <v>0</v>
      </c>
      <c r="E263" s="10">
        <f t="shared" si="32"/>
        <v>4.0160642570281126E-4</v>
      </c>
      <c r="F263" s="10" t="str">
        <f t="shared" si="33"/>
        <v/>
      </c>
      <c r="G263" s="10">
        <f t="shared" si="35"/>
        <v>-1</v>
      </c>
      <c r="H263" s="18">
        <f t="shared" si="34"/>
        <v>-4.0160642570281126E-4</v>
      </c>
    </row>
    <row r="264" spans="1:8" x14ac:dyDescent="0.2">
      <c r="A264" s="8"/>
      <c r="B264" s="26" t="s">
        <v>248</v>
      </c>
      <c r="C264" s="23">
        <v>4</v>
      </c>
      <c r="D264" s="9">
        <v>7</v>
      </c>
      <c r="E264" s="10">
        <f t="shared" si="32"/>
        <v>1.606425702811245E-3</v>
      </c>
      <c r="F264" s="10">
        <f t="shared" si="33"/>
        <v>3.2332563510392609E-3</v>
      </c>
      <c r="G264" s="10">
        <f t="shared" si="35"/>
        <v>0.75</v>
      </c>
      <c r="H264" s="18">
        <f t="shared" si="34"/>
        <v>1.2048192771084338E-3</v>
      </c>
    </row>
    <row r="265" spans="1:8" ht="25.5" x14ac:dyDescent="0.2">
      <c r="A265" s="8"/>
      <c r="B265" s="26" t="s">
        <v>249</v>
      </c>
      <c r="C265" s="23">
        <v>0</v>
      </c>
      <c r="D265" s="9">
        <v>8</v>
      </c>
      <c r="E265" s="10" t="str">
        <f t="shared" si="32"/>
        <v/>
      </c>
      <c r="F265" s="10">
        <f t="shared" si="33"/>
        <v>3.695150115473441E-3</v>
      </c>
      <c r="G265" s="10">
        <f t="shared" si="35"/>
        <v>1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1</v>
      </c>
      <c r="E268" s="10" t="str">
        <f t="shared" si="32"/>
        <v/>
      </c>
      <c r="F268" s="10">
        <f t="shared" si="33"/>
        <v>4.6189376443418013E-4</v>
      </c>
      <c r="G268" s="10">
        <f t="shared" si="35"/>
        <v>1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5</v>
      </c>
      <c r="D269" s="9">
        <v>2</v>
      </c>
      <c r="E269" s="10">
        <f t="shared" si="32"/>
        <v>2.008032128514056E-3</v>
      </c>
      <c r="F269" s="10">
        <f t="shared" si="33"/>
        <v>9.2378752886836026E-4</v>
      </c>
      <c r="G269" s="10">
        <f t="shared" si="35"/>
        <v>-0.6</v>
      </c>
      <c r="H269" s="18">
        <f t="shared" si="34"/>
        <v>-1.2048192771084336E-3</v>
      </c>
    </row>
    <row r="270" spans="1:8" x14ac:dyDescent="0.2">
      <c r="A270" s="8"/>
      <c r="B270" s="26" t="s">
        <v>254</v>
      </c>
      <c r="C270" s="23">
        <v>1</v>
      </c>
      <c r="D270" s="9">
        <v>0</v>
      </c>
      <c r="E270" s="10">
        <f t="shared" si="32"/>
        <v>4.0160642570281126E-4</v>
      </c>
      <c r="F270" s="10" t="str">
        <f t="shared" si="33"/>
        <v/>
      </c>
      <c r="G270" s="10">
        <f t="shared" si="35"/>
        <v>-1</v>
      </c>
      <c r="H270" s="18">
        <f t="shared" si="34"/>
        <v>-4.0160642570281126E-4</v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1</v>
      </c>
      <c r="D272" s="9">
        <v>1</v>
      </c>
      <c r="E272" s="10">
        <f t="shared" si="32"/>
        <v>4.0160642570281126E-4</v>
      </c>
      <c r="F272" s="10">
        <f t="shared" si="33"/>
        <v>4.6189376443418013E-4</v>
      </c>
      <c r="G272" s="10">
        <f t="shared" si="35"/>
        <v>0</v>
      </c>
      <c r="H272" s="18">
        <f t="shared" si="34"/>
        <v>0</v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0</v>
      </c>
      <c r="D274" s="9">
        <v>5</v>
      </c>
      <c r="E274" s="10" t="str">
        <f t="shared" si="32"/>
        <v/>
      </c>
      <c r="F274" s="10">
        <f t="shared" si="33"/>
        <v>2.3094688221709007E-3</v>
      </c>
      <c r="G274" s="10">
        <f t="shared" si="35"/>
        <v>1</v>
      </c>
      <c r="H274" s="18" t="str">
        <f t="shared" si="34"/>
        <v/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1</v>
      </c>
      <c r="E277" s="10" t="str">
        <f t="shared" ref="E277:E308" si="36">+IF(C277=0,"",C277/C$181)</f>
        <v/>
      </c>
      <c r="F277" s="10">
        <f t="shared" ref="F277:F308" si="37">+IF(D277=0,"",D277/D$181)</f>
        <v>4.6189376443418013E-4</v>
      </c>
      <c r="G277" s="10">
        <f t="shared" si="35"/>
        <v>1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48</v>
      </c>
      <c r="D285" s="9">
        <v>2</v>
      </c>
      <c r="E285" s="10">
        <f t="shared" si="36"/>
        <v>1.9277108433734941E-2</v>
      </c>
      <c r="F285" s="10">
        <f t="shared" si="37"/>
        <v>9.2378752886836026E-4</v>
      </c>
      <c r="G285" s="10">
        <f t="shared" si="39"/>
        <v>-0.95833333333333337</v>
      </c>
      <c r="H285" s="18">
        <f t="shared" si="38"/>
        <v>-1.8473895582329321E-2</v>
      </c>
    </row>
    <row r="286" spans="1:8" ht="25.5" x14ac:dyDescent="0.2">
      <c r="A286" s="8"/>
      <c r="B286" s="26" t="s">
        <v>270</v>
      </c>
      <c r="C286" s="23">
        <v>29</v>
      </c>
      <c r="D286" s="9">
        <v>104</v>
      </c>
      <c r="E286" s="10">
        <f t="shared" si="36"/>
        <v>1.1646586345381526E-2</v>
      </c>
      <c r="F286" s="10">
        <f t="shared" si="37"/>
        <v>4.8036951501154737E-2</v>
      </c>
      <c r="G286" s="10">
        <f t="shared" si="39"/>
        <v>2.5862068965517242</v>
      </c>
      <c r="H286" s="18">
        <f t="shared" si="38"/>
        <v>3.0120481927710843E-2</v>
      </c>
    </row>
    <row r="287" spans="1:8" x14ac:dyDescent="0.2">
      <c r="A287" s="8"/>
      <c r="B287" s="26" t="s">
        <v>271</v>
      </c>
      <c r="C287" s="23">
        <v>2</v>
      </c>
      <c r="D287" s="9">
        <v>15</v>
      </c>
      <c r="E287" s="10">
        <f t="shared" si="36"/>
        <v>8.0321285140562252E-4</v>
      </c>
      <c r="F287" s="10">
        <f t="shared" si="37"/>
        <v>6.9284064665127024E-3</v>
      </c>
      <c r="G287" s="10">
        <f t="shared" si="39"/>
        <v>6.5</v>
      </c>
      <c r="H287" s="18">
        <f t="shared" si="38"/>
        <v>5.2208835341365466E-3</v>
      </c>
    </row>
    <row r="288" spans="1:8" x14ac:dyDescent="0.2">
      <c r="A288" s="8"/>
      <c r="B288" s="26" t="s">
        <v>272</v>
      </c>
      <c r="C288" s="23">
        <v>2</v>
      </c>
      <c r="D288" s="9">
        <v>4</v>
      </c>
      <c r="E288" s="10">
        <f t="shared" si="36"/>
        <v>8.0321285140562252E-4</v>
      </c>
      <c r="F288" s="10">
        <f t="shared" si="37"/>
        <v>1.8475750577367205E-3</v>
      </c>
      <c r="G288" s="10">
        <f t="shared" si="39"/>
        <v>1</v>
      </c>
      <c r="H288" s="18">
        <f t="shared" si="38"/>
        <v>8.0321285140562252E-4</v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1</v>
      </c>
      <c r="D290" s="9">
        <v>0</v>
      </c>
      <c r="E290" s="10">
        <f t="shared" si="36"/>
        <v>4.0160642570281126E-4</v>
      </c>
      <c r="F290" s="10" t="str">
        <f t="shared" si="37"/>
        <v/>
      </c>
      <c r="G290" s="10">
        <f t="shared" si="39"/>
        <v>-1</v>
      </c>
      <c r="H290" s="18">
        <f t="shared" si="38"/>
        <v>-4.0160642570281126E-4</v>
      </c>
    </row>
    <row r="291" spans="1:8" x14ac:dyDescent="0.2">
      <c r="A291" s="8"/>
      <c r="B291" s="26" t="s">
        <v>275</v>
      </c>
      <c r="C291" s="23">
        <v>20</v>
      </c>
      <c r="D291" s="9">
        <v>0</v>
      </c>
      <c r="E291" s="10">
        <f t="shared" si="36"/>
        <v>8.0321285140562242E-3</v>
      </c>
      <c r="F291" s="10" t="str">
        <f t="shared" si="37"/>
        <v/>
      </c>
      <c r="G291" s="10">
        <f t="shared" si="39"/>
        <v>-1</v>
      </c>
      <c r="H291" s="18">
        <f t="shared" si="38"/>
        <v>-8.0321285140562242E-3</v>
      </c>
    </row>
    <row r="292" spans="1:8" x14ac:dyDescent="0.2">
      <c r="A292" s="8"/>
      <c r="B292" s="26" t="s">
        <v>276</v>
      </c>
      <c r="C292" s="23">
        <v>0</v>
      </c>
      <c r="D292" s="9">
        <v>2</v>
      </c>
      <c r="E292" s="10" t="str">
        <f t="shared" si="36"/>
        <v/>
      </c>
      <c r="F292" s="10">
        <f t="shared" si="37"/>
        <v>9.2378752886836026E-4</v>
      </c>
      <c r="G292" s="10">
        <f t="shared" si="39"/>
        <v>1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12</v>
      </c>
      <c r="D293" s="9">
        <v>12</v>
      </c>
      <c r="E293" s="10">
        <f t="shared" si="36"/>
        <v>4.8192771084337354E-3</v>
      </c>
      <c r="F293" s="10">
        <f t="shared" si="37"/>
        <v>5.5427251732101616E-3</v>
      </c>
      <c r="G293" s="10">
        <f t="shared" si="39"/>
        <v>0</v>
      </c>
      <c r="H293" s="18">
        <f t="shared" si="38"/>
        <v>0</v>
      </c>
    </row>
    <row r="294" spans="1:8" x14ac:dyDescent="0.2">
      <c r="A294" s="8"/>
      <c r="B294" s="26" t="s">
        <v>278</v>
      </c>
      <c r="C294" s="23">
        <v>0</v>
      </c>
      <c r="D294" s="9">
        <v>185</v>
      </c>
      <c r="E294" s="10" t="str">
        <f t="shared" si="36"/>
        <v/>
      </c>
      <c r="F294" s="10">
        <f t="shared" si="37"/>
        <v>8.5450346420323328E-2</v>
      </c>
      <c r="G294" s="10">
        <f t="shared" si="39"/>
        <v>1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33</v>
      </c>
      <c r="D297" s="9">
        <v>8</v>
      </c>
      <c r="E297" s="10">
        <f t="shared" si="36"/>
        <v>1.3253012048192771E-2</v>
      </c>
      <c r="F297" s="10">
        <f t="shared" si="37"/>
        <v>3.695150115473441E-3</v>
      </c>
      <c r="G297" s="10">
        <f t="shared" si="39"/>
        <v>-0.75757575757575757</v>
      </c>
      <c r="H297" s="18">
        <f t="shared" si="38"/>
        <v>-1.0040160642570281E-2</v>
      </c>
    </row>
    <row r="298" spans="1:8" x14ac:dyDescent="0.2">
      <c r="A298" s="8"/>
      <c r="B298" s="26" t="s">
        <v>282</v>
      </c>
      <c r="C298" s="23">
        <v>1</v>
      </c>
      <c r="D298" s="9">
        <v>2</v>
      </c>
      <c r="E298" s="10">
        <f t="shared" si="36"/>
        <v>4.0160642570281126E-4</v>
      </c>
      <c r="F298" s="10">
        <f t="shared" si="37"/>
        <v>9.2378752886836026E-4</v>
      </c>
      <c r="G298" s="10">
        <f t="shared" si="39"/>
        <v>1</v>
      </c>
      <c r="H298" s="18">
        <f t="shared" si="38"/>
        <v>4.0160642570281126E-4</v>
      </c>
    </row>
    <row r="299" spans="1:8" x14ac:dyDescent="0.2">
      <c r="A299" s="8"/>
      <c r="B299" s="26" t="s">
        <v>283</v>
      </c>
      <c r="C299" s="23">
        <v>63</v>
      </c>
      <c r="D299" s="9">
        <v>24</v>
      </c>
      <c r="E299" s="10">
        <f t="shared" si="36"/>
        <v>2.5301204819277109E-2</v>
      </c>
      <c r="F299" s="10">
        <f t="shared" si="37"/>
        <v>1.1085450346420323E-2</v>
      </c>
      <c r="G299" s="10">
        <f t="shared" si="39"/>
        <v>-0.61904761904761907</v>
      </c>
      <c r="H299" s="18">
        <f t="shared" si="38"/>
        <v>-1.566265060240964E-2</v>
      </c>
    </row>
    <row r="300" spans="1:8" x14ac:dyDescent="0.2">
      <c r="A300" s="8"/>
      <c r="B300" s="26" t="s">
        <v>284</v>
      </c>
      <c r="C300" s="23">
        <v>5</v>
      </c>
      <c r="D300" s="9">
        <v>3</v>
      </c>
      <c r="E300" s="10">
        <f t="shared" si="36"/>
        <v>2.008032128514056E-3</v>
      </c>
      <c r="F300" s="10">
        <f t="shared" si="37"/>
        <v>1.3856812933025404E-3</v>
      </c>
      <c r="G300" s="10">
        <f t="shared" si="39"/>
        <v>-0.4</v>
      </c>
      <c r="H300" s="18">
        <f t="shared" si="38"/>
        <v>-8.0321285140562242E-4</v>
      </c>
    </row>
    <row r="301" spans="1:8" x14ac:dyDescent="0.2">
      <c r="A301" s="8"/>
      <c r="B301" s="26" t="s">
        <v>285</v>
      </c>
      <c r="C301" s="23">
        <v>17</v>
      </c>
      <c r="D301" s="9">
        <v>0</v>
      </c>
      <c r="E301" s="10">
        <f t="shared" si="36"/>
        <v>6.8273092369477914E-3</v>
      </c>
      <c r="F301" s="10" t="str">
        <f t="shared" si="37"/>
        <v/>
      </c>
      <c r="G301" s="10">
        <f t="shared" si="39"/>
        <v>-1</v>
      </c>
      <c r="H301" s="18">
        <f t="shared" si="38"/>
        <v>-6.8273092369477914E-3</v>
      </c>
    </row>
    <row r="302" spans="1:8" x14ac:dyDescent="0.2">
      <c r="A302" s="8"/>
      <c r="B302" s="26" t="s">
        <v>286</v>
      </c>
      <c r="C302" s="23">
        <v>7</v>
      </c>
      <c r="D302" s="9">
        <v>15</v>
      </c>
      <c r="E302" s="10">
        <f t="shared" si="36"/>
        <v>2.8112449799196789E-3</v>
      </c>
      <c r="F302" s="10">
        <f t="shared" si="37"/>
        <v>6.9284064665127024E-3</v>
      </c>
      <c r="G302" s="10">
        <f t="shared" si="39"/>
        <v>1.1428571428571428</v>
      </c>
      <c r="H302" s="18">
        <f t="shared" si="38"/>
        <v>3.2128514056224901E-3</v>
      </c>
    </row>
    <row r="303" spans="1:8" x14ac:dyDescent="0.2">
      <c r="A303" s="8"/>
      <c r="B303" s="26" t="s">
        <v>287</v>
      </c>
      <c r="C303" s="23">
        <v>2</v>
      </c>
      <c r="D303" s="9">
        <v>72</v>
      </c>
      <c r="E303" s="10">
        <f t="shared" si="36"/>
        <v>8.0321285140562252E-4</v>
      </c>
      <c r="F303" s="10">
        <f t="shared" si="37"/>
        <v>3.3256351039260973E-2</v>
      </c>
      <c r="G303" s="10">
        <f t="shared" si="39"/>
        <v>35</v>
      </c>
      <c r="H303" s="18">
        <f t="shared" si="38"/>
        <v>2.811244979919679E-2</v>
      </c>
    </row>
    <row r="304" spans="1:8" ht="25.5" x14ac:dyDescent="0.2">
      <c r="A304" s="8"/>
      <c r="B304" s="26" t="s">
        <v>288</v>
      </c>
      <c r="C304" s="23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8" t="str">
        <f t="shared" si="38"/>
        <v/>
      </c>
    </row>
    <row r="305" spans="1:8" x14ac:dyDescent="0.2">
      <c r="A305" s="8"/>
      <c r="B305" s="26" t="s">
        <v>289</v>
      </c>
      <c r="C305" s="23">
        <v>19</v>
      </c>
      <c r="D305" s="9">
        <v>14</v>
      </c>
      <c r="E305" s="10">
        <f t="shared" si="36"/>
        <v>7.6305220883534138E-3</v>
      </c>
      <c r="F305" s="10">
        <f t="shared" si="37"/>
        <v>6.4665127020785218E-3</v>
      </c>
      <c r="G305" s="10">
        <f t="shared" si="39"/>
        <v>-0.26315789473684209</v>
      </c>
      <c r="H305" s="18">
        <f t="shared" si="38"/>
        <v>-2.008032128514056E-3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1</v>
      </c>
      <c r="E307" s="10" t="str">
        <f t="shared" si="36"/>
        <v/>
      </c>
      <c r="F307" s="10">
        <f t="shared" si="37"/>
        <v>4.6189376443418013E-4</v>
      </c>
      <c r="G307" s="10">
        <f t="shared" si="39"/>
        <v>1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1</v>
      </c>
      <c r="D308" s="9">
        <v>5</v>
      </c>
      <c r="E308" s="10">
        <f t="shared" si="36"/>
        <v>4.0160642570281126E-4</v>
      </c>
      <c r="F308" s="10">
        <f t="shared" si="37"/>
        <v>2.3094688221709007E-3</v>
      </c>
      <c r="G308" s="10">
        <f t="shared" si="39"/>
        <v>4</v>
      </c>
      <c r="H308" s="18">
        <f t="shared" si="38"/>
        <v>1.606425702811245E-3</v>
      </c>
    </row>
    <row r="309" spans="1:8" x14ac:dyDescent="0.2">
      <c r="A309" s="8"/>
      <c r="B309" s="26" t="s">
        <v>293</v>
      </c>
      <c r="C309" s="23">
        <v>4</v>
      </c>
      <c r="D309" s="9">
        <v>8</v>
      </c>
      <c r="E309" s="10">
        <f t="shared" ref="E309:E340" si="40">+IF(C309=0,"",C309/C$181)</f>
        <v>1.606425702811245E-3</v>
      </c>
      <c r="F309" s="10">
        <f t="shared" ref="F309:F340" si="41">+IF(D309=0,"",D309/D$181)</f>
        <v>3.695150115473441E-3</v>
      </c>
      <c r="G309" s="10">
        <f t="shared" si="39"/>
        <v>1</v>
      </c>
      <c r="H309" s="18">
        <f t="shared" ref="H309:H340" si="42">+IF(OR(AND(E309=""),(G309="")),"",E309*G309)</f>
        <v>1.606425702811245E-3</v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2</v>
      </c>
      <c r="D311" s="9">
        <v>16</v>
      </c>
      <c r="E311" s="10">
        <f t="shared" si="40"/>
        <v>8.0321285140562252E-4</v>
      </c>
      <c r="F311" s="10">
        <f t="shared" si="41"/>
        <v>7.3903002309468821E-3</v>
      </c>
      <c r="G311" s="10">
        <f t="shared" si="43"/>
        <v>7</v>
      </c>
      <c r="H311" s="18">
        <f t="shared" si="42"/>
        <v>5.6224899598393578E-3</v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5</v>
      </c>
      <c r="D313" s="9">
        <v>2</v>
      </c>
      <c r="E313" s="10">
        <f t="shared" si="40"/>
        <v>2.008032128514056E-3</v>
      </c>
      <c r="F313" s="10">
        <f t="shared" si="41"/>
        <v>9.2378752886836026E-4</v>
      </c>
      <c r="G313" s="10">
        <f t="shared" si="43"/>
        <v>-0.6</v>
      </c>
      <c r="H313" s="18">
        <f t="shared" si="42"/>
        <v>-1.2048192771084336E-3</v>
      </c>
    </row>
    <row r="314" spans="1:8" ht="25.5" x14ac:dyDescent="0.2">
      <c r="A314" s="8"/>
      <c r="B314" s="26" t="s">
        <v>298</v>
      </c>
      <c r="C314" s="23">
        <v>27</v>
      </c>
      <c r="D314" s="9">
        <v>38</v>
      </c>
      <c r="E314" s="10">
        <f t="shared" si="40"/>
        <v>1.0843373493975903E-2</v>
      </c>
      <c r="F314" s="10">
        <f t="shared" si="41"/>
        <v>1.7551963048498844E-2</v>
      </c>
      <c r="G314" s="10">
        <f t="shared" si="43"/>
        <v>0.40740740740740738</v>
      </c>
      <c r="H314" s="18">
        <f t="shared" si="42"/>
        <v>4.4176706827309233E-3</v>
      </c>
    </row>
    <row r="315" spans="1:8" x14ac:dyDescent="0.2">
      <c r="A315" s="8"/>
      <c r="B315" s="26" t="s">
        <v>299</v>
      </c>
      <c r="C315" s="23">
        <v>50</v>
      </c>
      <c r="D315" s="9">
        <v>4</v>
      </c>
      <c r="E315" s="10">
        <f t="shared" si="40"/>
        <v>2.0080321285140562E-2</v>
      </c>
      <c r="F315" s="10">
        <f t="shared" si="41"/>
        <v>1.8475750577367205E-3</v>
      </c>
      <c r="G315" s="10">
        <f t="shared" si="43"/>
        <v>-0.92</v>
      </c>
      <c r="H315" s="18">
        <f t="shared" si="42"/>
        <v>-1.8473895582329317E-2</v>
      </c>
    </row>
    <row r="316" spans="1:8" ht="25.5" x14ac:dyDescent="0.2">
      <c r="A316" s="8"/>
      <c r="B316" s="26" t="s">
        <v>300</v>
      </c>
      <c r="C316" s="23">
        <v>1</v>
      </c>
      <c r="D316" s="9">
        <v>1</v>
      </c>
      <c r="E316" s="10">
        <f t="shared" si="40"/>
        <v>4.0160642570281126E-4</v>
      </c>
      <c r="F316" s="10">
        <f t="shared" si="41"/>
        <v>4.6189376443418013E-4</v>
      </c>
      <c r="G316" s="10">
        <f t="shared" si="43"/>
        <v>0</v>
      </c>
      <c r="H316" s="18">
        <f t="shared" si="42"/>
        <v>0</v>
      </c>
    </row>
    <row r="317" spans="1:8" x14ac:dyDescent="0.2">
      <c r="A317" s="8"/>
      <c r="B317" s="26" t="s">
        <v>301</v>
      </c>
      <c r="C317" s="23">
        <v>10</v>
      </c>
      <c r="D317" s="9">
        <v>27</v>
      </c>
      <c r="E317" s="10">
        <f t="shared" si="40"/>
        <v>4.0160642570281121E-3</v>
      </c>
      <c r="F317" s="10">
        <f t="shared" si="41"/>
        <v>1.2471131639722863E-2</v>
      </c>
      <c r="G317" s="10">
        <f t="shared" si="43"/>
        <v>1.7</v>
      </c>
      <c r="H317" s="18">
        <f t="shared" si="42"/>
        <v>6.8273092369477905E-3</v>
      </c>
    </row>
    <row r="318" spans="1:8" x14ac:dyDescent="0.2">
      <c r="A318" s="8"/>
      <c r="B318" s="26" t="s">
        <v>302</v>
      </c>
      <c r="C318" s="23">
        <v>3</v>
      </c>
      <c r="D318" s="9">
        <v>0</v>
      </c>
      <c r="E318" s="10">
        <f t="shared" si="40"/>
        <v>1.2048192771084338E-3</v>
      </c>
      <c r="F318" s="10" t="str">
        <f t="shared" si="41"/>
        <v/>
      </c>
      <c r="G318" s="10">
        <f t="shared" si="43"/>
        <v>-1</v>
      </c>
      <c r="H318" s="18">
        <f t="shared" si="42"/>
        <v>-1.2048192771084338E-3</v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3</v>
      </c>
      <c r="D320" s="9">
        <v>2</v>
      </c>
      <c r="E320" s="10">
        <f t="shared" si="40"/>
        <v>1.2048192771084338E-3</v>
      </c>
      <c r="F320" s="10">
        <f t="shared" si="41"/>
        <v>9.2378752886836026E-4</v>
      </c>
      <c r="G320" s="10">
        <f t="shared" si="43"/>
        <v>-0.33333333333333331</v>
      </c>
      <c r="H320" s="18">
        <f t="shared" si="42"/>
        <v>-4.0160642570281126E-4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11</v>
      </c>
      <c r="D325" s="9">
        <v>8</v>
      </c>
      <c r="E325" s="10">
        <f t="shared" si="40"/>
        <v>4.4176706827309233E-3</v>
      </c>
      <c r="F325" s="10">
        <f t="shared" si="41"/>
        <v>3.695150115473441E-3</v>
      </c>
      <c r="G325" s="10">
        <f t="shared" si="43"/>
        <v>-0.27272727272727271</v>
      </c>
      <c r="H325" s="18">
        <f t="shared" si="42"/>
        <v>-1.2048192771084336E-3</v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1</v>
      </c>
      <c r="E327" s="10" t="str">
        <f t="shared" si="40"/>
        <v/>
      </c>
      <c r="F327" s="10">
        <f t="shared" si="41"/>
        <v>4.6189376443418013E-4</v>
      </c>
      <c r="G327" s="10">
        <f t="shared" si="43"/>
        <v>1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15</v>
      </c>
      <c r="D329" s="9">
        <v>21</v>
      </c>
      <c r="E329" s="10">
        <f t="shared" si="40"/>
        <v>6.024096385542169E-3</v>
      </c>
      <c r="F329" s="10">
        <f t="shared" si="41"/>
        <v>9.6997690531177832E-3</v>
      </c>
      <c r="G329" s="10">
        <f t="shared" si="43"/>
        <v>0.4</v>
      </c>
      <c r="H329" s="18">
        <f t="shared" si="42"/>
        <v>2.4096385542168677E-3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37</v>
      </c>
      <c r="D331" s="9">
        <v>22</v>
      </c>
      <c r="E331" s="10">
        <f t="shared" si="40"/>
        <v>1.4859437751004016E-2</v>
      </c>
      <c r="F331" s="10">
        <f t="shared" si="41"/>
        <v>1.0161662817551964E-2</v>
      </c>
      <c r="G331" s="10">
        <f t="shared" si="43"/>
        <v>-0.40540540540540543</v>
      </c>
      <c r="H331" s="18">
        <f t="shared" si="42"/>
        <v>-6.024096385542169E-3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8</v>
      </c>
      <c r="D333" s="9">
        <v>2</v>
      </c>
      <c r="E333" s="10">
        <f t="shared" si="40"/>
        <v>3.2128514056224901E-3</v>
      </c>
      <c r="F333" s="10">
        <f t="shared" si="41"/>
        <v>9.2378752886836026E-4</v>
      </c>
      <c r="G333" s="10">
        <f t="shared" si="43"/>
        <v>-0.75</v>
      </c>
      <c r="H333" s="18">
        <f t="shared" si="42"/>
        <v>-2.4096385542168677E-3</v>
      </c>
    </row>
    <row r="334" spans="1:8" x14ac:dyDescent="0.2">
      <c r="A334" s="8"/>
      <c r="B334" s="26" t="s">
        <v>318</v>
      </c>
      <c r="C334" s="23">
        <v>1</v>
      </c>
      <c r="D334" s="9">
        <v>0</v>
      </c>
      <c r="E334" s="10">
        <f t="shared" si="40"/>
        <v>4.0160642570281126E-4</v>
      </c>
      <c r="F334" s="10" t="str">
        <f t="shared" si="41"/>
        <v/>
      </c>
      <c r="G334" s="10">
        <f t="shared" si="43"/>
        <v>-1</v>
      </c>
      <c r="H334" s="18">
        <f t="shared" si="42"/>
        <v>-4.0160642570281126E-4</v>
      </c>
    </row>
    <row r="335" spans="1:8" ht="25.5" x14ac:dyDescent="0.2">
      <c r="A335" s="8"/>
      <c r="B335" s="26" t="s">
        <v>319</v>
      </c>
      <c r="C335" s="23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10</v>
      </c>
      <c r="D336" s="9">
        <v>0</v>
      </c>
      <c r="E336" s="10">
        <f t="shared" si="40"/>
        <v>4.0160642570281121E-3</v>
      </c>
      <c r="F336" s="10" t="str">
        <f t="shared" si="41"/>
        <v/>
      </c>
      <c r="G336" s="10">
        <f t="shared" si="43"/>
        <v>-1</v>
      </c>
      <c r="H336" s="18">
        <f t="shared" si="42"/>
        <v>-4.0160642570281121E-3</v>
      </c>
    </row>
    <row r="337" spans="1:8" ht="25.5" x14ac:dyDescent="0.2">
      <c r="A337" s="8"/>
      <c r="B337" s="26" t="s">
        <v>321</v>
      </c>
      <c r="C337" s="23">
        <v>2</v>
      </c>
      <c r="D337" s="9">
        <v>0</v>
      </c>
      <c r="E337" s="10">
        <f t="shared" si="40"/>
        <v>8.0321285140562252E-4</v>
      </c>
      <c r="F337" s="10" t="str">
        <f t="shared" si="41"/>
        <v/>
      </c>
      <c r="G337" s="10">
        <f t="shared" si="43"/>
        <v>-1</v>
      </c>
      <c r="H337" s="18">
        <f t="shared" si="42"/>
        <v>-8.0321285140562252E-4</v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9</v>
      </c>
      <c r="D340" s="9">
        <v>14</v>
      </c>
      <c r="E340" s="10">
        <f t="shared" si="40"/>
        <v>3.6144578313253013E-3</v>
      </c>
      <c r="F340" s="10">
        <f t="shared" si="41"/>
        <v>6.4665127020785218E-3</v>
      </c>
      <c r="G340" s="10">
        <f t="shared" si="43"/>
        <v>0.55555555555555558</v>
      </c>
      <c r="H340" s="18">
        <f t="shared" si="42"/>
        <v>2.0080321285140565E-3</v>
      </c>
    </row>
    <row r="341" spans="1:8" x14ac:dyDescent="0.2">
      <c r="A341" s="8"/>
      <c r="B341" s="26" t="s">
        <v>325</v>
      </c>
      <c r="C341" s="23">
        <v>0</v>
      </c>
      <c r="D341" s="9">
        <v>1</v>
      </c>
      <c r="E341" s="10" t="str">
        <f t="shared" ref="E341:E356" si="44">+IF(C341=0,"",C341/C$181)</f>
        <v/>
      </c>
      <c r="F341" s="10">
        <f t="shared" ref="F341:F356" si="45">+IF(D341=0,"",D341/D$181)</f>
        <v>4.6189376443418013E-4</v>
      </c>
      <c r="G341" s="10">
        <f t="shared" si="43"/>
        <v>1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1</v>
      </c>
      <c r="E345" s="10" t="str">
        <f t="shared" si="44"/>
        <v/>
      </c>
      <c r="F345" s="10">
        <f t="shared" si="45"/>
        <v>4.6189376443418013E-4</v>
      </c>
      <c r="G345" s="10">
        <f t="shared" si="47"/>
        <v>1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2</v>
      </c>
      <c r="D347" s="9">
        <v>0</v>
      </c>
      <c r="E347" s="10">
        <f t="shared" si="44"/>
        <v>8.0321285140562252E-4</v>
      </c>
      <c r="F347" s="10" t="str">
        <f t="shared" si="45"/>
        <v/>
      </c>
      <c r="G347" s="10">
        <f t="shared" si="47"/>
        <v>-1</v>
      </c>
      <c r="H347" s="18">
        <f t="shared" si="46"/>
        <v>-8.0321285140562252E-4</v>
      </c>
    </row>
    <row r="348" spans="1:8" ht="25.5" x14ac:dyDescent="0.2">
      <c r="A348" s="8"/>
      <c r="B348" s="26" t="s">
        <v>332</v>
      </c>
      <c r="C348" s="23">
        <v>0</v>
      </c>
      <c r="D348" s="9">
        <v>1</v>
      </c>
      <c r="E348" s="10" t="str">
        <f t="shared" si="44"/>
        <v/>
      </c>
      <c r="F348" s="10">
        <f t="shared" si="45"/>
        <v>4.6189376443418013E-4</v>
      </c>
      <c r="G348" s="10">
        <f t="shared" si="47"/>
        <v>1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2</v>
      </c>
      <c r="D349" s="9">
        <v>3</v>
      </c>
      <c r="E349" s="10">
        <f t="shared" si="44"/>
        <v>8.0321285140562252E-4</v>
      </c>
      <c r="F349" s="10">
        <f t="shared" si="45"/>
        <v>1.3856812933025404E-3</v>
      </c>
      <c r="G349" s="10">
        <f t="shared" si="47"/>
        <v>0.5</v>
      </c>
      <c r="H349" s="18">
        <f t="shared" si="46"/>
        <v>4.0160642570281126E-4</v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2</v>
      </c>
      <c r="D353" s="9">
        <v>0</v>
      </c>
      <c r="E353" s="10">
        <f t="shared" si="44"/>
        <v>8.0321285140562252E-4</v>
      </c>
      <c r="F353" s="10" t="str">
        <f t="shared" si="45"/>
        <v/>
      </c>
      <c r="G353" s="10">
        <f t="shared" si="47"/>
        <v>-1</v>
      </c>
      <c r="H353" s="18">
        <f t="shared" si="46"/>
        <v>-8.0321285140562252E-4</v>
      </c>
    </row>
    <row r="354" spans="1:8" x14ac:dyDescent="0.2">
      <c r="A354" s="8"/>
      <c r="B354" s="26" t="s">
        <v>338</v>
      </c>
      <c r="C354" s="23">
        <v>1</v>
      </c>
      <c r="D354" s="9">
        <v>2</v>
      </c>
      <c r="E354" s="10">
        <f t="shared" si="44"/>
        <v>4.0160642570281126E-4</v>
      </c>
      <c r="F354" s="10">
        <f t="shared" si="45"/>
        <v>9.2378752886836026E-4</v>
      </c>
      <c r="G354" s="10">
        <f t="shared" si="47"/>
        <v>1</v>
      </c>
      <c r="H354" s="18">
        <f t="shared" si="46"/>
        <v>4.0160642570281126E-4</v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5</v>
      </c>
      <c r="E356" s="20" t="str">
        <f t="shared" si="44"/>
        <v/>
      </c>
      <c r="F356" s="20">
        <f t="shared" si="45"/>
        <v>2.3094688221709007E-3</v>
      </c>
      <c r="G356" s="20">
        <f t="shared" si="47"/>
        <v>1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9169</v>
      </c>
      <c r="D362" s="14">
        <f>SUM(D363:D595)</f>
        <v>8046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-0.12247791471261861</v>
      </c>
      <c r="H362" s="29">
        <f t="shared" ref="H362:H425" si="50">+IF(OR(AND(E362=""),(G362="")),"",E362*G362)</f>
        <v>-0.12247791471261861</v>
      </c>
    </row>
    <row r="363" spans="1:8" x14ac:dyDescent="0.2">
      <c r="A363" s="8"/>
      <c r="B363" s="25" t="s">
        <v>341</v>
      </c>
      <c r="C363" s="22">
        <v>236</v>
      </c>
      <c r="D363" s="15">
        <v>64</v>
      </c>
      <c r="E363" s="16">
        <f t="shared" si="48"/>
        <v>2.573890282473552E-2</v>
      </c>
      <c r="F363" s="16">
        <f t="shared" si="49"/>
        <v>7.9542629878200342E-3</v>
      </c>
      <c r="G363" s="16">
        <f t="shared" ref="G363:G426" si="51">+IF(AND(C363=0,D363=0)," ",IF(C363=0,1,IF(D363=0,-1,(D363-C363)/C363)))</f>
        <v>-0.72881355932203384</v>
      </c>
      <c r="H363" s="17">
        <f t="shared" si="50"/>
        <v>-1.8758861380739445E-2</v>
      </c>
    </row>
    <row r="364" spans="1:8" x14ac:dyDescent="0.2">
      <c r="A364" s="8"/>
      <c r="B364" s="26" t="s">
        <v>342</v>
      </c>
      <c r="C364" s="23">
        <v>4</v>
      </c>
      <c r="D364" s="9">
        <v>10</v>
      </c>
      <c r="E364" s="10">
        <f t="shared" si="48"/>
        <v>4.362525902497546E-4</v>
      </c>
      <c r="F364" s="10">
        <f t="shared" si="49"/>
        <v>1.2428535918468805E-3</v>
      </c>
      <c r="G364" s="10">
        <f t="shared" si="51"/>
        <v>1.5</v>
      </c>
      <c r="H364" s="18">
        <f t="shared" si="50"/>
        <v>6.5437888537463185E-4</v>
      </c>
    </row>
    <row r="365" spans="1:8" x14ac:dyDescent="0.2">
      <c r="A365" s="8"/>
      <c r="B365" s="26" t="s">
        <v>343</v>
      </c>
      <c r="C365" s="23">
        <v>10</v>
      </c>
      <c r="D365" s="9">
        <v>6</v>
      </c>
      <c r="E365" s="10">
        <f t="shared" si="48"/>
        <v>1.0906314756243866E-3</v>
      </c>
      <c r="F365" s="10">
        <f t="shared" si="49"/>
        <v>7.4571215510812821E-4</v>
      </c>
      <c r="G365" s="10">
        <f t="shared" si="51"/>
        <v>-0.4</v>
      </c>
      <c r="H365" s="18">
        <f t="shared" si="50"/>
        <v>-4.3625259024975465E-4</v>
      </c>
    </row>
    <row r="366" spans="1:8" x14ac:dyDescent="0.2">
      <c r="A366" s="8"/>
      <c r="B366" s="26" t="s">
        <v>344</v>
      </c>
      <c r="C366" s="23">
        <v>0</v>
      </c>
      <c r="D366" s="9">
        <v>2</v>
      </c>
      <c r="E366" s="10" t="str">
        <f t="shared" si="48"/>
        <v/>
      </c>
      <c r="F366" s="10">
        <f t="shared" si="49"/>
        <v>2.4857071836937607E-4</v>
      </c>
      <c r="G366" s="10">
        <f t="shared" si="51"/>
        <v>1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196</v>
      </c>
      <c r="D368" s="9">
        <v>231</v>
      </c>
      <c r="E368" s="10">
        <f t="shared" si="48"/>
        <v>2.1376376922237976E-2</v>
      </c>
      <c r="F368" s="10">
        <f t="shared" si="49"/>
        <v>2.8709917971662939E-2</v>
      </c>
      <c r="G368" s="10">
        <f t="shared" si="51"/>
        <v>0.17857142857142858</v>
      </c>
      <c r="H368" s="18">
        <f t="shared" si="50"/>
        <v>3.8172101646853527E-3</v>
      </c>
    </row>
    <row r="369" spans="1:8" x14ac:dyDescent="0.2">
      <c r="A369" s="8"/>
      <c r="B369" s="26" t="s">
        <v>347</v>
      </c>
      <c r="C369" s="23">
        <v>4</v>
      </c>
      <c r="D369" s="9">
        <v>10</v>
      </c>
      <c r="E369" s="10">
        <f t="shared" si="48"/>
        <v>4.362525902497546E-4</v>
      </c>
      <c r="F369" s="10">
        <f t="shared" si="49"/>
        <v>1.2428535918468805E-3</v>
      </c>
      <c r="G369" s="10">
        <f t="shared" si="51"/>
        <v>1.5</v>
      </c>
      <c r="H369" s="18">
        <f t="shared" si="50"/>
        <v>6.5437888537463185E-4</v>
      </c>
    </row>
    <row r="370" spans="1:8" x14ac:dyDescent="0.2">
      <c r="A370" s="8"/>
      <c r="B370" s="26" t="s">
        <v>348</v>
      </c>
      <c r="C370" s="23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13</v>
      </c>
      <c r="D371" s="9">
        <v>324</v>
      </c>
      <c r="E371" s="10">
        <f t="shared" si="48"/>
        <v>1.4178209183117025E-3</v>
      </c>
      <c r="F371" s="10">
        <f t="shared" si="49"/>
        <v>4.0268456375838924E-2</v>
      </c>
      <c r="G371" s="10">
        <f t="shared" si="51"/>
        <v>23.923076923076923</v>
      </c>
      <c r="H371" s="18">
        <f t="shared" si="50"/>
        <v>3.3918638891918422E-2</v>
      </c>
    </row>
    <row r="372" spans="1:8" x14ac:dyDescent="0.2">
      <c r="A372" s="8"/>
      <c r="B372" s="26" t="s">
        <v>350</v>
      </c>
      <c r="C372" s="23">
        <v>2</v>
      </c>
      <c r="D372" s="9">
        <v>22</v>
      </c>
      <c r="E372" s="10">
        <f t="shared" si="48"/>
        <v>2.181262951248773E-4</v>
      </c>
      <c r="F372" s="10">
        <f t="shared" si="49"/>
        <v>2.7342779020631371E-3</v>
      </c>
      <c r="G372" s="10">
        <f t="shared" si="51"/>
        <v>10</v>
      </c>
      <c r="H372" s="18">
        <f t="shared" si="50"/>
        <v>2.1812629512487731E-3</v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244</v>
      </c>
      <c r="D374" s="9">
        <v>1372</v>
      </c>
      <c r="E374" s="10">
        <f t="shared" si="48"/>
        <v>2.6611408005235031E-2</v>
      </c>
      <c r="F374" s="10">
        <f t="shared" si="49"/>
        <v>0.17051951280139199</v>
      </c>
      <c r="G374" s="10">
        <f t="shared" si="51"/>
        <v>4.6229508196721314</v>
      </c>
      <c r="H374" s="18">
        <f t="shared" si="50"/>
        <v>0.1230232304504308</v>
      </c>
    </row>
    <row r="375" spans="1:8" x14ac:dyDescent="0.2">
      <c r="A375" s="8"/>
      <c r="B375" s="26" t="s">
        <v>353</v>
      </c>
      <c r="C375" s="23">
        <v>21</v>
      </c>
      <c r="D375" s="9">
        <v>20</v>
      </c>
      <c r="E375" s="10">
        <f t="shared" si="48"/>
        <v>2.2903260988112119E-3</v>
      </c>
      <c r="F375" s="10">
        <f t="shared" si="49"/>
        <v>2.4857071836937609E-3</v>
      </c>
      <c r="G375" s="10">
        <f t="shared" si="51"/>
        <v>-4.7619047619047616E-2</v>
      </c>
      <c r="H375" s="18">
        <f t="shared" si="50"/>
        <v>-1.0906314756243865E-4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13</v>
      </c>
      <c r="D377" s="9">
        <v>32</v>
      </c>
      <c r="E377" s="10">
        <f t="shared" si="48"/>
        <v>1.4178209183117025E-3</v>
      </c>
      <c r="F377" s="10">
        <f t="shared" si="49"/>
        <v>3.9771314939100171E-3</v>
      </c>
      <c r="G377" s="10">
        <f t="shared" si="51"/>
        <v>1.4615384615384615</v>
      </c>
      <c r="H377" s="18">
        <f t="shared" si="50"/>
        <v>2.0721998036863343E-3</v>
      </c>
    </row>
    <row r="378" spans="1:8" x14ac:dyDescent="0.2">
      <c r="A378" s="8"/>
      <c r="B378" s="26" t="s">
        <v>356</v>
      </c>
      <c r="C378" s="23">
        <v>6</v>
      </c>
      <c r="D378" s="9">
        <v>130</v>
      </c>
      <c r="E378" s="10">
        <f t="shared" si="48"/>
        <v>6.5437888537463196E-4</v>
      </c>
      <c r="F378" s="10">
        <f t="shared" si="49"/>
        <v>1.6157096694009446E-2</v>
      </c>
      <c r="G378" s="10">
        <f t="shared" si="51"/>
        <v>20.666666666666668</v>
      </c>
      <c r="H378" s="18">
        <f t="shared" si="50"/>
        <v>1.3523830297742394E-2</v>
      </c>
    </row>
    <row r="379" spans="1:8" x14ac:dyDescent="0.2">
      <c r="A379" s="8"/>
      <c r="B379" s="26" t="s">
        <v>357</v>
      </c>
      <c r="C379" s="23">
        <v>0</v>
      </c>
      <c r="D379" s="9">
        <v>1</v>
      </c>
      <c r="E379" s="10" t="str">
        <f t="shared" si="48"/>
        <v/>
      </c>
      <c r="F379" s="10">
        <f t="shared" si="49"/>
        <v>1.2428535918468804E-4</v>
      </c>
      <c r="G379" s="10">
        <f t="shared" si="51"/>
        <v>1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1</v>
      </c>
      <c r="D380" s="9">
        <v>1</v>
      </c>
      <c r="E380" s="10">
        <f t="shared" si="48"/>
        <v>1.0906314756243865E-4</v>
      </c>
      <c r="F380" s="10">
        <f t="shared" si="49"/>
        <v>1.2428535918468804E-4</v>
      </c>
      <c r="G380" s="10">
        <f t="shared" si="51"/>
        <v>0</v>
      </c>
      <c r="H380" s="18">
        <f t="shared" si="50"/>
        <v>0</v>
      </c>
    </row>
    <row r="381" spans="1:8" x14ac:dyDescent="0.2">
      <c r="A381" s="8"/>
      <c r="B381" s="26" t="s">
        <v>359</v>
      </c>
      <c r="C381" s="23">
        <v>7</v>
      </c>
      <c r="D381" s="9">
        <v>0</v>
      </c>
      <c r="E381" s="10">
        <f t="shared" si="48"/>
        <v>7.6344203293707052E-4</v>
      </c>
      <c r="F381" s="10" t="str">
        <f t="shared" si="49"/>
        <v/>
      </c>
      <c r="G381" s="10">
        <f t="shared" si="51"/>
        <v>-1</v>
      </c>
      <c r="H381" s="18">
        <f t="shared" si="50"/>
        <v>-7.6344203293707052E-4</v>
      </c>
    </row>
    <row r="382" spans="1:8" x14ac:dyDescent="0.2">
      <c r="A382" s="8"/>
      <c r="B382" s="26" t="s">
        <v>360</v>
      </c>
      <c r="C382" s="23">
        <v>2726</v>
      </c>
      <c r="D382" s="9">
        <v>1566</v>
      </c>
      <c r="E382" s="10">
        <f t="shared" si="48"/>
        <v>0.29730614025520774</v>
      </c>
      <c r="F382" s="10">
        <f t="shared" si="49"/>
        <v>0.19463087248322147</v>
      </c>
      <c r="G382" s="10">
        <f t="shared" si="51"/>
        <v>-0.42553191489361702</v>
      </c>
      <c r="H382" s="18">
        <f t="shared" si="50"/>
        <v>-0.12651325117242881</v>
      </c>
    </row>
    <row r="383" spans="1:8" x14ac:dyDescent="0.2">
      <c r="A383" s="8"/>
      <c r="B383" s="26" t="s">
        <v>361</v>
      </c>
      <c r="C383" s="23">
        <v>0</v>
      </c>
      <c r="D383" s="9">
        <v>35</v>
      </c>
      <c r="E383" s="10" t="str">
        <f t="shared" si="48"/>
        <v/>
      </c>
      <c r="F383" s="10">
        <f t="shared" si="49"/>
        <v>4.3499875714640814E-3</v>
      </c>
      <c r="G383" s="10">
        <f t="shared" si="51"/>
        <v>1</v>
      </c>
      <c r="H383" s="18" t="str">
        <f t="shared" si="50"/>
        <v/>
      </c>
    </row>
    <row r="384" spans="1:8" x14ac:dyDescent="0.2">
      <c r="A384" s="8"/>
      <c r="B384" s="26" t="s">
        <v>362</v>
      </c>
      <c r="C384" s="23">
        <v>2</v>
      </c>
      <c r="D384" s="9">
        <v>0</v>
      </c>
      <c r="E384" s="10">
        <f t="shared" si="48"/>
        <v>2.181262951248773E-4</v>
      </c>
      <c r="F384" s="10" t="str">
        <f t="shared" si="49"/>
        <v/>
      </c>
      <c r="G384" s="10">
        <f t="shared" si="51"/>
        <v>-1</v>
      </c>
      <c r="H384" s="18">
        <f t="shared" si="50"/>
        <v>-2.181262951248773E-4</v>
      </c>
    </row>
    <row r="385" spans="1:8" x14ac:dyDescent="0.2">
      <c r="A385" s="8"/>
      <c r="B385" s="26" t="s">
        <v>363</v>
      </c>
      <c r="C385" s="23">
        <v>34</v>
      </c>
      <c r="D385" s="9">
        <v>44</v>
      </c>
      <c r="E385" s="10">
        <f t="shared" si="48"/>
        <v>3.7081470171229144E-3</v>
      </c>
      <c r="F385" s="10">
        <f t="shared" si="49"/>
        <v>5.4685558041262742E-3</v>
      </c>
      <c r="G385" s="10">
        <f t="shared" si="51"/>
        <v>0.29411764705882354</v>
      </c>
      <c r="H385" s="18">
        <f t="shared" si="50"/>
        <v>1.0906314756243866E-3</v>
      </c>
    </row>
    <row r="386" spans="1:8" x14ac:dyDescent="0.2">
      <c r="A386" s="8"/>
      <c r="B386" s="26" t="s">
        <v>364</v>
      </c>
      <c r="C386" s="23">
        <v>252</v>
      </c>
      <c r="D386" s="9">
        <v>185</v>
      </c>
      <c r="E386" s="10">
        <f t="shared" si="48"/>
        <v>2.7483913185734541E-2</v>
      </c>
      <c r="F386" s="10">
        <f t="shared" si="49"/>
        <v>2.2992791449167289E-2</v>
      </c>
      <c r="G386" s="10">
        <f t="shared" si="51"/>
        <v>-0.26587301587301587</v>
      </c>
      <c r="H386" s="18">
        <f t="shared" si="50"/>
        <v>-7.3072308866833895E-3</v>
      </c>
    </row>
    <row r="387" spans="1:8" x14ac:dyDescent="0.2">
      <c r="A387" s="8"/>
      <c r="B387" s="26" t="s">
        <v>365</v>
      </c>
      <c r="C387" s="23">
        <v>21</v>
      </c>
      <c r="D387" s="9">
        <v>112</v>
      </c>
      <c r="E387" s="10">
        <f t="shared" si="48"/>
        <v>2.2903260988112119E-3</v>
      </c>
      <c r="F387" s="10">
        <f t="shared" si="49"/>
        <v>1.3919960228685061E-2</v>
      </c>
      <c r="G387" s="10">
        <f t="shared" si="51"/>
        <v>4.333333333333333</v>
      </c>
      <c r="H387" s="18">
        <f t="shared" si="50"/>
        <v>9.9247464281819169E-3</v>
      </c>
    </row>
    <row r="388" spans="1:8" x14ac:dyDescent="0.2">
      <c r="A388" s="8"/>
      <c r="B388" s="26" t="s">
        <v>366</v>
      </c>
      <c r="C388" s="23">
        <v>0</v>
      </c>
      <c r="D388" s="9">
        <v>3</v>
      </c>
      <c r="E388" s="10" t="str">
        <f t="shared" si="48"/>
        <v/>
      </c>
      <c r="F388" s="10">
        <f t="shared" si="49"/>
        <v>3.7285607755406411E-4</v>
      </c>
      <c r="G388" s="10">
        <f t="shared" si="51"/>
        <v>1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2</v>
      </c>
      <c r="D389" s="9">
        <v>1</v>
      </c>
      <c r="E389" s="10">
        <f t="shared" si="48"/>
        <v>2.181262951248773E-4</v>
      </c>
      <c r="F389" s="10">
        <f t="shared" si="49"/>
        <v>1.2428535918468804E-4</v>
      </c>
      <c r="G389" s="10">
        <f t="shared" si="51"/>
        <v>-0.5</v>
      </c>
      <c r="H389" s="18">
        <f t="shared" si="50"/>
        <v>-1.0906314756243865E-4</v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7</v>
      </c>
      <c r="D392" s="9">
        <v>3</v>
      </c>
      <c r="E392" s="10">
        <f t="shared" si="48"/>
        <v>7.6344203293707052E-4</v>
      </c>
      <c r="F392" s="10">
        <f t="shared" si="49"/>
        <v>3.7285607755406411E-4</v>
      </c>
      <c r="G392" s="10">
        <f t="shared" si="51"/>
        <v>-0.5714285714285714</v>
      </c>
      <c r="H392" s="18">
        <f t="shared" si="50"/>
        <v>-4.3625259024975455E-4</v>
      </c>
    </row>
    <row r="393" spans="1:8" x14ac:dyDescent="0.2">
      <c r="A393" s="8"/>
      <c r="B393" s="26" t="s">
        <v>371</v>
      </c>
      <c r="C393" s="23">
        <v>4</v>
      </c>
      <c r="D393" s="9">
        <v>11</v>
      </c>
      <c r="E393" s="10">
        <f t="shared" si="48"/>
        <v>4.362525902497546E-4</v>
      </c>
      <c r="F393" s="10">
        <f t="shared" si="49"/>
        <v>1.3671389510315685E-3</v>
      </c>
      <c r="G393" s="10">
        <f t="shared" si="51"/>
        <v>1.75</v>
      </c>
      <c r="H393" s="18">
        <f t="shared" si="50"/>
        <v>7.6344203293707052E-4</v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5</v>
      </c>
      <c r="D395" s="9">
        <v>3</v>
      </c>
      <c r="E395" s="10">
        <f t="shared" si="48"/>
        <v>5.4531573781219328E-4</v>
      </c>
      <c r="F395" s="10">
        <f t="shared" si="49"/>
        <v>3.7285607755406411E-4</v>
      </c>
      <c r="G395" s="10">
        <f t="shared" si="51"/>
        <v>-0.4</v>
      </c>
      <c r="H395" s="18">
        <f t="shared" si="50"/>
        <v>-2.1812629512487733E-4</v>
      </c>
    </row>
    <row r="396" spans="1:8" ht="25.5" x14ac:dyDescent="0.2">
      <c r="A396" s="8"/>
      <c r="B396" s="26" t="s">
        <v>374</v>
      </c>
      <c r="C396" s="23">
        <v>131</v>
      </c>
      <c r="D396" s="9">
        <v>13</v>
      </c>
      <c r="E396" s="10">
        <f t="shared" si="48"/>
        <v>1.4287272330679463E-2</v>
      </c>
      <c r="F396" s="10">
        <f t="shared" si="49"/>
        <v>1.6157096694009445E-3</v>
      </c>
      <c r="G396" s="10">
        <f t="shared" si="51"/>
        <v>-0.9007633587786259</v>
      </c>
      <c r="H396" s="18">
        <f t="shared" si="50"/>
        <v>-1.286945141236776E-2</v>
      </c>
    </row>
    <row r="397" spans="1:8" x14ac:dyDescent="0.2">
      <c r="A397" s="8"/>
      <c r="B397" s="26" t="s">
        <v>375</v>
      </c>
      <c r="C397" s="23">
        <v>114</v>
      </c>
      <c r="D397" s="9">
        <v>425</v>
      </c>
      <c r="E397" s="10">
        <f t="shared" si="48"/>
        <v>1.2433198822118007E-2</v>
      </c>
      <c r="F397" s="10">
        <f t="shared" si="49"/>
        <v>5.282127765349242E-2</v>
      </c>
      <c r="G397" s="10">
        <f t="shared" si="51"/>
        <v>2.7280701754385963</v>
      </c>
      <c r="H397" s="18">
        <f t="shared" si="50"/>
        <v>3.3918638891918422E-2</v>
      </c>
    </row>
    <row r="398" spans="1:8" x14ac:dyDescent="0.2">
      <c r="A398" s="8"/>
      <c r="B398" s="26" t="s">
        <v>376</v>
      </c>
      <c r="C398" s="23">
        <v>2</v>
      </c>
      <c r="D398" s="9">
        <v>9</v>
      </c>
      <c r="E398" s="10">
        <f t="shared" si="48"/>
        <v>2.181262951248773E-4</v>
      </c>
      <c r="F398" s="10">
        <f t="shared" si="49"/>
        <v>1.1185682326621924E-3</v>
      </c>
      <c r="G398" s="10">
        <f t="shared" si="51"/>
        <v>3.5</v>
      </c>
      <c r="H398" s="18">
        <f t="shared" si="50"/>
        <v>7.6344203293707052E-4</v>
      </c>
    </row>
    <row r="399" spans="1:8" x14ac:dyDescent="0.2">
      <c r="A399" s="8"/>
      <c r="B399" s="26" t="s">
        <v>377</v>
      </c>
      <c r="C399" s="23">
        <v>7</v>
      </c>
      <c r="D399" s="9">
        <v>16</v>
      </c>
      <c r="E399" s="10">
        <f t="shared" si="48"/>
        <v>7.6344203293707052E-4</v>
      </c>
      <c r="F399" s="10">
        <f t="shared" si="49"/>
        <v>1.9885657469550086E-3</v>
      </c>
      <c r="G399" s="10">
        <f t="shared" si="51"/>
        <v>1.2857142857142858</v>
      </c>
      <c r="H399" s="18">
        <f t="shared" si="50"/>
        <v>9.8156832806194799E-4</v>
      </c>
    </row>
    <row r="400" spans="1:8" x14ac:dyDescent="0.2">
      <c r="A400" s="8"/>
      <c r="B400" s="26" t="s">
        <v>378</v>
      </c>
      <c r="C400" s="23">
        <v>2</v>
      </c>
      <c r="D400" s="9">
        <v>1</v>
      </c>
      <c r="E400" s="10">
        <f t="shared" si="48"/>
        <v>2.181262951248773E-4</v>
      </c>
      <c r="F400" s="10">
        <f t="shared" si="49"/>
        <v>1.2428535918468804E-4</v>
      </c>
      <c r="G400" s="10">
        <f t="shared" si="51"/>
        <v>-0.5</v>
      </c>
      <c r="H400" s="18">
        <f t="shared" si="50"/>
        <v>-1.0906314756243865E-4</v>
      </c>
    </row>
    <row r="401" spans="1:8" x14ac:dyDescent="0.2">
      <c r="A401" s="8"/>
      <c r="B401" s="26" t="s">
        <v>379</v>
      </c>
      <c r="C401" s="23">
        <v>16</v>
      </c>
      <c r="D401" s="9">
        <v>70</v>
      </c>
      <c r="E401" s="10">
        <f t="shared" si="48"/>
        <v>1.7450103609990184E-3</v>
      </c>
      <c r="F401" s="10">
        <f t="shared" si="49"/>
        <v>8.6999751429281628E-3</v>
      </c>
      <c r="G401" s="10">
        <f t="shared" si="51"/>
        <v>3.375</v>
      </c>
      <c r="H401" s="18">
        <f t="shared" si="50"/>
        <v>5.8894099683716875E-3</v>
      </c>
    </row>
    <row r="402" spans="1:8" x14ac:dyDescent="0.2">
      <c r="A402" s="8"/>
      <c r="B402" s="26" t="s">
        <v>380</v>
      </c>
      <c r="C402" s="23">
        <v>3</v>
      </c>
      <c r="D402" s="9">
        <v>3</v>
      </c>
      <c r="E402" s="10">
        <f t="shared" si="48"/>
        <v>3.2718944268731598E-4</v>
      </c>
      <c r="F402" s="10">
        <f t="shared" si="49"/>
        <v>3.7285607755406411E-4</v>
      </c>
      <c r="G402" s="10">
        <f t="shared" si="51"/>
        <v>0</v>
      </c>
      <c r="H402" s="18">
        <f t="shared" si="50"/>
        <v>0</v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1</v>
      </c>
      <c r="D404" s="9">
        <v>8</v>
      </c>
      <c r="E404" s="10">
        <f t="shared" si="48"/>
        <v>1.0906314756243865E-4</v>
      </c>
      <c r="F404" s="10">
        <f t="shared" si="49"/>
        <v>9.9428287347750428E-4</v>
      </c>
      <c r="G404" s="10">
        <f t="shared" si="51"/>
        <v>7</v>
      </c>
      <c r="H404" s="18">
        <f t="shared" si="50"/>
        <v>7.6344203293707052E-4</v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1</v>
      </c>
      <c r="E407" s="10" t="str">
        <f t="shared" si="48"/>
        <v/>
      </c>
      <c r="F407" s="10">
        <f t="shared" si="49"/>
        <v>1.2428535918468804E-4</v>
      </c>
      <c r="G407" s="10">
        <f t="shared" si="51"/>
        <v>1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894</v>
      </c>
      <c r="D410" s="9">
        <v>711</v>
      </c>
      <c r="E410" s="10">
        <f t="shared" si="48"/>
        <v>9.7502453920820159E-2</v>
      </c>
      <c r="F410" s="10">
        <f t="shared" si="49"/>
        <v>8.8366890380313201E-2</v>
      </c>
      <c r="G410" s="10">
        <f t="shared" si="51"/>
        <v>-0.20469798657718122</v>
      </c>
      <c r="H410" s="18">
        <f t="shared" si="50"/>
        <v>-1.9958556003926275E-2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6</v>
      </c>
      <c r="D412" s="9">
        <v>0</v>
      </c>
      <c r="E412" s="10">
        <f t="shared" si="48"/>
        <v>6.5437888537463196E-4</v>
      </c>
      <c r="F412" s="10" t="str">
        <f t="shared" si="49"/>
        <v/>
      </c>
      <c r="G412" s="10">
        <f t="shared" si="51"/>
        <v>-1</v>
      </c>
      <c r="H412" s="18">
        <f t="shared" si="50"/>
        <v>-6.5437888537463196E-4</v>
      </c>
    </row>
    <row r="413" spans="1:8" x14ac:dyDescent="0.2">
      <c r="A413" s="8"/>
      <c r="B413" s="26" t="s">
        <v>391</v>
      </c>
      <c r="C413" s="23">
        <v>74</v>
      </c>
      <c r="D413" s="9">
        <v>44</v>
      </c>
      <c r="E413" s="10">
        <f t="shared" si="48"/>
        <v>8.0706729196204606E-3</v>
      </c>
      <c r="F413" s="10">
        <f t="shared" si="49"/>
        <v>5.4685558041262742E-3</v>
      </c>
      <c r="G413" s="10">
        <f t="shared" si="51"/>
        <v>-0.40540540540540543</v>
      </c>
      <c r="H413" s="18">
        <f t="shared" si="50"/>
        <v>-3.2718944268731601E-3</v>
      </c>
    </row>
    <row r="414" spans="1:8" x14ac:dyDescent="0.2">
      <c r="A414" s="8"/>
      <c r="B414" s="26" t="s">
        <v>392</v>
      </c>
      <c r="C414" s="23">
        <v>398</v>
      </c>
      <c r="D414" s="9">
        <v>178</v>
      </c>
      <c r="E414" s="10">
        <f t="shared" si="48"/>
        <v>4.3407132729850584E-2</v>
      </c>
      <c r="F414" s="10">
        <f t="shared" si="49"/>
        <v>2.2122793934874471E-2</v>
      </c>
      <c r="G414" s="10">
        <f t="shared" si="51"/>
        <v>-0.55276381909547734</v>
      </c>
      <c r="H414" s="18">
        <f t="shared" si="50"/>
        <v>-2.39938924637365E-2</v>
      </c>
    </row>
    <row r="415" spans="1:8" x14ac:dyDescent="0.2">
      <c r="A415" s="8"/>
      <c r="B415" s="26" t="s">
        <v>393</v>
      </c>
      <c r="C415" s="23">
        <v>125</v>
      </c>
      <c r="D415" s="9">
        <v>65</v>
      </c>
      <c r="E415" s="10">
        <f t="shared" si="48"/>
        <v>1.3632893445304831E-2</v>
      </c>
      <c r="F415" s="10">
        <f t="shared" si="49"/>
        <v>8.0785483470047232E-3</v>
      </c>
      <c r="G415" s="10">
        <f t="shared" si="51"/>
        <v>-0.48</v>
      </c>
      <c r="H415" s="18">
        <f t="shared" si="50"/>
        <v>-6.5437888537463185E-3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2</v>
      </c>
      <c r="D417" s="9">
        <v>4</v>
      </c>
      <c r="E417" s="10">
        <f t="shared" si="48"/>
        <v>2.181262951248773E-4</v>
      </c>
      <c r="F417" s="10">
        <f t="shared" si="49"/>
        <v>4.9714143673875214E-4</v>
      </c>
      <c r="G417" s="10">
        <f t="shared" si="51"/>
        <v>1</v>
      </c>
      <c r="H417" s="18">
        <f t="shared" si="50"/>
        <v>2.181262951248773E-4</v>
      </c>
    </row>
    <row r="418" spans="1:8" ht="25.5" x14ac:dyDescent="0.2">
      <c r="A418" s="8"/>
      <c r="B418" s="26" t="s">
        <v>396</v>
      </c>
      <c r="C418" s="23">
        <v>1</v>
      </c>
      <c r="D418" s="9">
        <v>0</v>
      </c>
      <c r="E418" s="10">
        <f t="shared" si="48"/>
        <v>1.0906314756243865E-4</v>
      </c>
      <c r="F418" s="10" t="str">
        <f t="shared" si="49"/>
        <v/>
      </c>
      <c r="G418" s="10">
        <f t="shared" si="51"/>
        <v>-1</v>
      </c>
      <c r="H418" s="18">
        <f t="shared" si="50"/>
        <v>-1.0906314756243865E-4</v>
      </c>
    </row>
    <row r="419" spans="1:8" x14ac:dyDescent="0.2">
      <c r="A419" s="8"/>
      <c r="B419" s="26" t="s">
        <v>397</v>
      </c>
      <c r="C419" s="23">
        <v>25</v>
      </c>
      <c r="D419" s="9">
        <v>12</v>
      </c>
      <c r="E419" s="10">
        <f t="shared" si="48"/>
        <v>2.7265786890609662E-3</v>
      </c>
      <c r="F419" s="10">
        <f t="shared" si="49"/>
        <v>1.4914243102162564E-3</v>
      </c>
      <c r="G419" s="10">
        <f t="shared" si="51"/>
        <v>-0.52</v>
      </c>
      <c r="H419" s="18">
        <f t="shared" si="50"/>
        <v>-1.4178209183117025E-3</v>
      </c>
    </row>
    <row r="420" spans="1:8" x14ac:dyDescent="0.2">
      <c r="A420" s="8"/>
      <c r="B420" s="26" t="s">
        <v>398</v>
      </c>
      <c r="C420" s="23">
        <v>1</v>
      </c>
      <c r="D420" s="9">
        <v>1</v>
      </c>
      <c r="E420" s="10">
        <f t="shared" si="48"/>
        <v>1.0906314756243865E-4</v>
      </c>
      <c r="F420" s="10">
        <f t="shared" si="49"/>
        <v>1.2428535918468804E-4</v>
      </c>
      <c r="G420" s="10">
        <f t="shared" si="51"/>
        <v>0</v>
      </c>
      <c r="H420" s="18">
        <f t="shared" si="50"/>
        <v>0</v>
      </c>
    </row>
    <row r="421" spans="1:8" x14ac:dyDescent="0.2">
      <c r="A421" s="8"/>
      <c r="B421" s="26" t="s">
        <v>399</v>
      </c>
      <c r="C421" s="23">
        <v>40</v>
      </c>
      <c r="D421" s="9">
        <v>6</v>
      </c>
      <c r="E421" s="10">
        <f t="shared" si="48"/>
        <v>4.3625259024975462E-3</v>
      </c>
      <c r="F421" s="10">
        <f t="shared" si="49"/>
        <v>7.4571215510812821E-4</v>
      </c>
      <c r="G421" s="10">
        <f t="shared" si="51"/>
        <v>-0.85</v>
      </c>
      <c r="H421" s="18">
        <f t="shared" si="50"/>
        <v>-3.7081470171229144E-3</v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1</v>
      </c>
      <c r="E423" s="10" t="str">
        <f t="shared" si="48"/>
        <v/>
      </c>
      <c r="F423" s="10">
        <f t="shared" si="49"/>
        <v>1.2428535918468804E-4</v>
      </c>
      <c r="G423" s="10">
        <f t="shared" si="51"/>
        <v>1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5</v>
      </c>
      <c r="D424" s="9">
        <v>3</v>
      </c>
      <c r="E424" s="10">
        <f t="shared" si="48"/>
        <v>5.4531573781219328E-4</v>
      </c>
      <c r="F424" s="10">
        <f t="shared" si="49"/>
        <v>3.7285607755406411E-4</v>
      </c>
      <c r="G424" s="10">
        <f t="shared" si="51"/>
        <v>-0.4</v>
      </c>
      <c r="H424" s="18">
        <f t="shared" si="50"/>
        <v>-2.1812629512487733E-4</v>
      </c>
    </row>
    <row r="425" spans="1:8" x14ac:dyDescent="0.2">
      <c r="A425" s="8"/>
      <c r="B425" s="26" t="s">
        <v>403</v>
      </c>
      <c r="C425" s="23">
        <v>15</v>
      </c>
      <c r="D425" s="9">
        <v>16</v>
      </c>
      <c r="E425" s="10">
        <f t="shared" si="48"/>
        <v>1.6359472134365798E-3</v>
      </c>
      <c r="F425" s="10">
        <f t="shared" si="49"/>
        <v>1.9885657469550086E-3</v>
      </c>
      <c r="G425" s="10">
        <f t="shared" si="51"/>
        <v>6.6666666666666666E-2</v>
      </c>
      <c r="H425" s="18">
        <f t="shared" si="50"/>
        <v>1.0906314756243865E-4</v>
      </c>
    </row>
    <row r="426" spans="1:8" x14ac:dyDescent="0.2">
      <c r="A426" s="8"/>
      <c r="B426" s="26" t="s">
        <v>404</v>
      </c>
      <c r="C426" s="23">
        <v>458</v>
      </c>
      <c r="D426" s="9">
        <v>94</v>
      </c>
      <c r="E426" s="10">
        <f t="shared" ref="E426:E489" si="52">+IF(C426=0,"",C426/C$362)</f>
        <v>4.9950921583596902E-2</v>
      </c>
      <c r="F426" s="10">
        <f t="shared" ref="F426:F489" si="53">+IF(D426=0,"",D426/D$362)</f>
        <v>1.1682823763360677E-2</v>
      </c>
      <c r="G426" s="10">
        <f t="shared" si="51"/>
        <v>-0.79475982532751088</v>
      </c>
      <c r="H426" s="18">
        <f t="shared" ref="H426:H489" si="54">+IF(OR(AND(E426=""),(G426="")),"",E426*G426)</f>
        <v>-3.9698985712727668E-2</v>
      </c>
    </row>
    <row r="427" spans="1:8" x14ac:dyDescent="0.2">
      <c r="A427" s="8"/>
      <c r="B427" s="26" t="s">
        <v>405</v>
      </c>
      <c r="C427" s="23">
        <v>8</v>
      </c>
      <c r="D427" s="9">
        <v>13</v>
      </c>
      <c r="E427" s="10">
        <f t="shared" si="52"/>
        <v>8.725051804995092E-4</v>
      </c>
      <c r="F427" s="10">
        <f t="shared" si="53"/>
        <v>1.6157096694009445E-3</v>
      </c>
      <c r="G427" s="10">
        <f t="shared" ref="G427:G490" si="55">+IF(AND(C427=0,D427=0)," ",IF(C427=0,1,IF(D427=0,-1,(D427-C427)/C427)))</f>
        <v>0.625</v>
      </c>
      <c r="H427" s="18">
        <f t="shared" si="54"/>
        <v>5.4531573781219328E-4</v>
      </c>
    </row>
    <row r="428" spans="1:8" x14ac:dyDescent="0.2">
      <c r="A428" s="8"/>
      <c r="B428" s="26" t="s">
        <v>406</v>
      </c>
      <c r="C428" s="23">
        <v>9</v>
      </c>
      <c r="D428" s="9">
        <v>46</v>
      </c>
      <c r="E428" s="10">
        <f t="shared" si="52"/>
        <v>9.8156832806194777E-4</v>
      </c>
      <c r="F428" s="10">
        <f t="shared" si="53"/>
        <v>5.7171265224956504E-3</v>
      </c>
      <c r="G428" s="10">
        <f t="shared" si="55"/>
        <v>4.1111111111111107</v>
      </c>
      <c r="H428" s="18">
        <f t="shared" si="54"/>
        <v>4.0353364598102294E-3</v>
      </c>
    </row>
    <row r="429" spans="1:8" x14ac:dyDescent="0.2">
      <c r="A429" s="8"/>
      <c r="B429" s="26" t="s">
        <v>407</v>
      </c>
      <c r="C429" s="23">
        <v>13</v>
      </c>
      <c r="D429" s="9">
        <v>1</v>
      </c>
      <c r="E429" s="10">
        <f t="shared" si="52"/>
        <v>1.4178209183117025E-3</v>
      </c>
      <c r="F429" s="10">
        <f t="shared" si="53"/>
        <v>1.2428535918468804E-4</v>
      </c>
      <c r="G429" s="10">
        <f t="shared" si="55"/>
        <v>-0.92307692307692313</v>
      </c>
      <c r="H429" s="18">
        <f t="shared" si="54"/>
        <v>-1.3087577707492639E-3</v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2</v>
      </c>
      <c r="D432" s="9">
        <v>0</v>
      </c>
      <c r="E432" s="10">
        <f t="shared" si="52"/>
        <v>2.181262951248773E-4</v>
      </c>
      <c r="F432" s="10" t="str">
        <f t="shared" si="53"/>
        <v/>
      </c>
      <c r="G432" s="10">
        <f t="shared" si="55"/>
        <v>-1</v>
      </c>
      <c r="H432" s="18">
        <f t="shared" si="54"/>
        <v>-2.181262951248773E-4</v>
      </c>
    </row>
    <row r="433" spans="1:8" x14ac:dyDescent="0.2">
      <c r="A433" s="8"/>
      <c r="B433" s="26" t="s">
        <v>411</v>
      </c>
      <c r="C433" s="23">
        <v>0</v>
      </c>
      <c r="D433" s="9">
        <v>23</v>
      </c>
      <c r="E433" s="10" t="str">
        <f t="shared" si="52"/>
        <v/>
      </c>
      <c r="F433" s="10">
        <f t="shared" si="53"/>
        <v>2.8585632612478252E-3</v>
      </c>
      <c r="G433" s="10">
        <f t="shared" si="55"/>
        <v>1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3</v>
      </c>
      <c r="D434" s="9">
        <v>1</v>
      </c>
      <c r="E434" s="10">
        <f t="shared" si="52"/>
        <v>3.2718944268731598E-4</v>
      </c>
      <c r="F434" s="10">
        <f t="shared" si="53"/>
        <v>1.2428535918468804E-4</v>
      </c>
      <c r="G434" s="10">
        <f t="shared" si="55"/>
        <v>-0.66666666666666663</v>
      </c>
      <c r="H434" s="18">
        <f t="shared" si="54"/>
        <v>-2.181262951248773E-4</v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424</v>
      </c>
      <c r="D437" s="9">
        <v>326</v>
      </c>
      <c r="E437" s="10">
        <f t="shared" si="52"/>
        <v>4.6242774566473986E-2</v>
      </c>
      <c r="F437" s="10">
        <f t="shared" si="53"/>
        <v>4.0517027094208305E-2</v>
      </c>
      <c r="G437" s="10">
        <f t="shared" si="55"/>
        <v>-0.23113207547169812</v>
      </c>
      <c r="H437" s="18">
        <f t="shared" si="54"/>
        <v>-1.0688188461118988E-2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43</v>
      </c>
      <c r="D439" s="9">
        <v>211</v>
      </c>
      <c r="E439" s="10">
        <f t="shared" si="52"/>
        <v>4.6897153451848621E-3</v>
      </c>
      <c r="F439" s="10">
        <f t="shared" si="53"/>
        <v>2.6224210787969177E-2</v>
      </c>
      <c r="G439" s="10">
        <f t="shared" si="55"/>
        <v>3.9069767441860463</v>
      </c>
      <c r="H439" s="18">
        <f t="shared" si="54"/>
        <v>1.8322608790489692E-2</v>
      </c>
    </row>
    <row r="440" spans="1:8" x14ac:dyDescent="0.2">
      <c r="A440" s="8"/>
      <c r="B440" s="26" t="s">
        <v>418</v>
      </c>
      <c r="C440" s="23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8</v>
      </c>
      <c r="D441" s="9">
        <v>6</v>
      </c>
      <c r="E441" s="10">
        <f t="shared" si="52"/>
        <v>8.725051804995092E-4</v>
      </c>
      <c r="F441" s="10">
        <f t="shared" si="53"/>
        <v>7.4571215510812821E-4</v>
      </c>
      <c r="G441" s="10">
        <f t="shared" si="55"/>
        <v>-0.25</v>
      </c>
      <c r="H441" s="18">
        <f t="shared" si="54"/>
        <v>-2.181262951248773E-4</v>
      </c>
    </row>
    <row r="442" spans="1:8" x14ac:dyDescent="0.2">
      <c r="A442" s="8"/>
      <c r="B442" s="26" t="s">
        <v>420</v>
      </c>
      <c r="C442" s="23">
        <v>228</v>
      </c>
      <c r="D442" s="9">
        <v>1</v>
      </c>
      <c r="E442" s="10">
        <f t="shared" si="52"/>
        <v>2.4866397644236014E-2</v>
      </c>
      <c r="F442" s="10">
        <f t="shared" si="53"/>
        <v>1.2428535918468804E-4</v>
      </c>
      <c r="G442" s="10">
        <f t="shared" si="55"/>
        <v>-0.99561403508771928</v>
      </c>
      <c r="H442" s="18">
        <f t="shared" si="54"/>
        <v>-2.4757334496673576E-2</v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4</v>
      </c>
      <c r="D445" s="9">
        <v>4</v>
      </c>
      <c r="E445" s="10">
        <f t="shared" si="52"/>
        <v>4.362525902497546E-4</v>
      </c>
      <c r="F445" s="10">
        <f t="shared" si="53"/>
        <v>4.9714143673875214E-4</v>
      </c>
      <c r="G445" s="10">
        <f t="shared" si="55"/>
        <v>0</v>
      </c>
      <c r="H445" s="18">
        <f t="shared" si="54"/>
        <v>0</v>
      </c>
    </row>
    <row r="446" spans="1:8" x14ac:dyDescent="0.2">
      <c r="A446" s="8"/>
      <c r="B446" s="26" t="s">
        <v>424</v>
      </c>
      <c r="C446" s="23">
        <v>7</v>
      </c>
      <c r="D446" s="9">
        <v>5</v>
      </c>
      <c r="E446" s="10">
        <f t="shared" si="52"/>
        <v>7.6344203293707052E-4</v>
      </c>
      <c r="F446" s="10">
        <f t="shared" si="53"/>
        <v>6.2142679592344023E-4</v>
      </c>
      <c r="G446" s="10">
        <f t="shared" si="55"/>
        <v>-0.2857142857142857</v>
      </c>
      <c r="H446" s="18">
        <f t="shared" si="54"/>
        <v>-2.1812629512487727E-4</v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9</v>
      </c>
      <c r="D449" s="9">
        <v>0</v>
      </c>
      <c r="E449" s="10">
        <f t="shared" si="52"/>
        <v>9.8156832806194777E-4</v>
      </c>
      <c r="F449" s="10" t="str">
        <f t="shared" si="53"/>
        <v/>
      </c>
      <c r="G449" s="10">
        <f t="shared" si="55"/>
        <v>-1</v>
      </c>
      <c r="H449" s="18">
        <f t="shared" si="54"/>
        <v>-9.8156832806194777E-4</v>
      </c>
    </row>
    <row r="450" spans="1:8" x14ac:dyDescent="0.2">
      <c r="A450" s="8"/>
      <c r="B450" s="26" t="s">
        <v>428</v>
      </c>
      <c r="C450" s="23">
        <v>0</v>
      </c>
      <c r="D450" s="9">
        <v>2</v>
      </c>
      <c r="E450" s="10" t="str">
        <f t="shared" si="52"/>
        <v/>
      </c>
      <c r="F450" s="10">
        <f t="shared" si="53"/>
        <v>2.4857071836937607E-4</v>
      </c>
      <c r="G450" s="10">
        <f t="shared" si="55"/>
        <v>1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84</v>
      </c>
      <c r="D451" s="9">
        <v>74</v>
      </c>
      <c r="E451" s="10">
        <f t="shared" si="52"/>
        <v>9.1613043952448476E-3</v>
      </c>
      <c r="F451" s="10">
        <f t="shared" si="53"/>
        <v>9.1971165796669151E-3</v>
      </c>
      <c r="G451" s="10">
        <f t="shared" si="55"/>
        <v>-0.11904761904761904</v>
      </c>
      <c r="H451" s="18">
        <f t="shared" si="54"/>
        <v>-1.0906314756243866E-3</v>
      </c>
    </row>
    <row r="452" spans="1:8" x14ac:dyDescent="0.2">
      <c r="A452" s="8"/>
      <c r="B452" s="26" t="s">
        <v>430</v>
      </c>
      <c r="C452" s="23">
        <v>2</v>
      </c>
      <c r="D452" s="9">
        <v>0</v>
      </c>
      <c r="E452" s="10">
        <f t="shared" si="52"/>
        <v>2.181262951248773E-4</v>
      </c>
      <c r="F452" s="10" t="str">
        <f t="shared" si="53"/>
        <v/>
      </c>
      <c r="G452" s="10">
        <f t="shared" si="55"/>
        <v>-1</v>
      </c>
      <c r="H452" s="18">
        <f t="shared" si="54"/>
        <v>-2.181262951248773E-4</v>
      </c>
    </row>
    <row r="453" spans="1:8" ht="25.5" x14ac:dyDescent="0.2">
      <c r="A453" s="8"/>
      <c r="B453" s="26" t="s">
        <v>431</v>
      </c>
      <c r="C453" s="23">
        <v>6</v>
      </c>
      <c r="D453" s="9">
        <v>6</v>
      </c>
      <c r="E453" s="10">
        <f t="shared" si="52"/>
        <v>6.5437888537463196E-4</v>
      </c>
      <c r="F453" s="10">
        <f t="shared" si="53"/>
        <v>7.4571215510812821E-4</v>
      </c>
      <c r="G453" s="10">
        <f t="shared" si="55"/>
        <v>0</v>
      </c>
      <c r="H453" s="18">
        <f t="shared" si="54"/>
        <v>0</v>
      </c>
    </row>
    <row r="454" spans="1:8" ht="25.5" x14ac:dyDescent="0.2">
      <c r="A454" s="8"/>
      <c r="B454" s="26" t="s">
        <v>432</v>
      </c>
      <c r="C454" s="23">
        <v>1</v>
      </c>
      <c r="D454" s="9">
        <v>0</v>
      </c>
      <c r="E454" s="10">
        <f t="shared" si="52"/>
        <v>1.0906314756243865E-4</v>
      </c>
      <c r="F454" s="10" t="str">
        <f t="shared" si="53"/>
        <v/>
      </c>
      <c r="G454" s="10">
        <f t="shared" si="55"/>
        <v>-1</v>
      </c>
      <c r="H454" s="18">
        <f t="shared" si="54"/>
        <v>-1.0906314756243865E-4</v>
      </c>
    </row>
    <row r="455" spans="1:8" x14ac:dyDescent="0.2">
      <c r="A455" s="8"/>
      <c r="B455" s="26" t="s">
        <v>433</v>
      </c>
      <c r="C455" s="23">
        <v>11</v>
      </c>
      <c r="D455" s="9">
        <v>40</v>
      </c>
      <c r="E455" s="10">
        <f t="shared" si="52"/>
        <v>1.1996946231868251E-3</v>
      </c>
      <c r="F455" s="10">
        <f t="shared" si="53"/>
        <v>4.9714143673875218E-3</v>
      </c>
      <c r="G455" s="10">
        <f t="shared" si="55"/>
        <v>2.6363636363636362</v>
      </c>
      <c r="H455" s="18">
        <f t="shared" si="54"/>
        <v>3.1628312793107204E-3</v>
      </c>
    </row>
    <row r="456" spans="1:8" x14ac:dyDescent="0.2">
      <c r="A456" s="8"/>
      <c r="B456" s="26" t="s">
        <v>434</v>
      </c>
      <c r="C456" s="23">
        <v>8</v>
      </c>
      <c r="D456" s="9">
        <v>4</v>
      </c>
      <c r="E456" s="10">
        <f t="shared" si="52"/>
        <v>8.725051804995092E-4</v>
      </c>
      <c r="F456" s="10">
        <f t="shared" si="53"/>
        <v>4.9714143673875214E-4</v>
      </c>
      <c r="G456" s="10">
        <f t="shared" si="55"/>
        <v>-0.5</v>
      </c>
      <c r="H456" s="18">
        <f t="shared" si="54"/>
        <v>-4.362525902497546E-4</v>
      </c>
    </row>
    <row r="457" spans="1:8" x14ac:dyDescent="0.2">
      <c r="A457" s="8"/>
      <c r="B457" s="26" t="s">
        <v>435</v>
      </c>
      <c r="C457" s="23">
        <v>17</v>
      </c>
      <c r="D457" s="9">
        <v>26</v>
      </c>
      <c r="E457" s="10">
        <f t="shared" si="52"/>
        <v>1.8540735085614572E-3</v>
      </c>
      <c r="F457" s="10">
        <f t="shared" si="53"/>
        <v>3.231419338801889E-3</v>
      </c>
      <c r="G457" s="10">
        <f t="shared" si="55"/>
        <v>0.52941176470588236</v>
      </c>
      <c r="H457" s="18">
        <f t="shared" si="54"/>
        <v>9.8156832806194799E-4</v>
      </c>
    </row>
    <row r="458" spans="1:8" x14ac:dyDescent="0.2">
      <c r="A458" s="8"/>
      <c r="B458" s="26" t="s">
        <v>436</v>
      </c>
      <c r="C458" s="23">
        <v>34</v>
      </c>
      <c r="D458" s="9">
        <v>44</v>
      </c>
      <c r="E458" s="10">
        <f t="shared" si="52"/>
        <v>3.7081470171229144E-3</v>
      </c>
      <c r="F458" s="10">
        <f t="shared" si="53"/>
        <v>5.4685558041262742E-3</v>
      </c>
      <c r="G458" s="10">
        <f t="shared" si="55"/>
        <v>0.29411764705882354</v>
      </c>
      <c r="H458" s="18">
        <f t="shared" si="54"/>
        <v>1.0906314756243866E-3</v>
      </c>
    </row>
    <row r="459" spans="1:8" x14ac:dyDescent="0.2">
      <c r="A459" s="8"/>
      <c r="B459" s="26" t="s">
        <v>437</v>
      </c>
      <c r="C459" s="23">
        <v>3</v>
      </c>
      <c r="D459" s="9">
        <v>0</v>
      </c>
      <c r="E459" s="10">
        <f t="shared" si="52"/>
        <v>3.2718944268731598E-4</v>
      </c>
      <c r="F459" s="10" t="str">
        <f t="shared" si="53"/>
        <v/>
      </c>
      <c r="G459" s="10">
        <f t="shared" si="55"/>
        <v>-1</v>
      </c>
      <c r="H459" s="18">
        <f t="shared" si="54"/>
        <v>-3.2718944268731598E-4</v>
      </c>
    </row>
    <row r="460" spans="1:8" x14ac:dyDescent="0.2">
      <c r="A460" s="8"/>
      <c r="B460" s="26" t="s">
        <v>438</v>
      </c>
      <c r="C460" s="23">
        <v>1</v>
      </c>
      <c r="D460" s="9">
        <v>55</v>
      </c>
      <c r="E460" s="10">
        <f t="shared" si="52"/>
        <v>1.0906314756243865E-4</v>
      </c>
      <c r="F460" s="10">
        <f t="shared" si="53"/>
        <v>6.8356947551578423E-3</v>
      </c>
      <c r="G460" s="10">
        <f t="shared" si="55"/>
        <v>54</v>
      </c>
      <c r="H460" s="18">
        <f t="shared" si="54"/>
        <v>5.8894099683716875E-3</v>
      </c>
    </row>
    <row r="461" spans="1:8" x14ac:dyDescent="0.2">
      <c r="A461" s="8"/>
      <c r="B461" s="26" t="s">
        <v>439</v>
      </c>
      <c r="C461" s="23">
        <v>11</v>
      </c>
      <c r="D461" s="9">
        <v>10</v>
      </c>
      <c r="E461" s="10">
        <f t="shared" si="52"/>
        <v>1.1996946231868251E-3</v>
      </c>
      <c r="F461" s="10">
        <f t="shared" si="53"/>
        <v>1.2428535918468805E-3</v>
      </c>
      <c r="G461" s="10">
        <f t="shared" si="55"/>
        <v>-9.0909090909090912E-2</v>
      </c>
      <c r="H461" s="18">
        <f t="shared" si="54"/>
        <v>-1.0906314756243865E-4</v>
      </c>
    </row>
    <row r="462" spans="1:8" x14ac:dyDescent="0.2">
      <c r="A462" s="8"/>
      <c r="B462" s="26" t="s">
        <v>440</v>
      </c>
      <c r="C462" s="23">
        <v>444</v>
      </c>
      <c r="D462" s="9">
        <v>16</v>
      </c>
      <c r="E462" s="10">
        <f t="shared" si="52"/>
        <v>4.8424037517722764E-2</v>
      </c>
      <c r="F462" s="10">
        <f t="shared" si="53"/>
        <v>1.9885657469550086E-3</v>
      </c>
      <c r="G462" s="10">
        <f t="shared" si="55"/>
        <v>-0.963963963963964</v>
      </c>
      <c r="H462" s="18">
        <f t="shared" si="54"/>
        <v>-4.667902715672375E-2</v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17</v>
      </c>
      <c r="D464" s="9">
        <v>6</v>
      </c>
      <c r="E464" s="10">
        <f t="shared" si="52"/>
        <v>1.8540735085614572E-3</v>
      </c>
      <c r="F464" s="10">
        <f t="shared" si="53"/>
        <v>7.4571215510812821E-4</v>
      </c>
      <c r="G464" s="10">
        <f t="shared" si="55"/>
        <v>-0.6470588235294118</v>
      </c>
      <c r="H464" s="18">
        <f t="shared" si="54"/>
        <v>-1.1996946231868253E-3</v>
      </c>
    </row>
    <row r="465" spans="1:8" x14ac:dyDescent="0.2">
      <c r="A465" s="8"/>
      <c r="B465" s="26" t="s">
        <v>443</v>
      </c>
      <c r="C465" s="23">
        <v>0</v>
      </c>
      <c r="D465" s="9">
        <v>1</v>
      </c>
      <c r="E465" s="10" t="str">
        <f t="shared" si="52"/>
        <v/>
      </c>
      <c r="F465" s="10">
        <f t="shared" si="53"/>
        <v>1.2428535918468804E-4</v>
      </c>
      <c r="G465" s="10">
        <f t="shared" si="55"/>
        <v>1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11</v>
      </c>
      <c r="D466" s="9">
        <v>0</v>
      </c>
      <c r="E466" s="10">
        <f t="shared" si="52"/>
        <v>1.1996946231868251E-3</v>
      </c>
      <c r="F466" s="10" t="str">
        <f t="shared" si="53"/>
        <v/>
      </c>
      <c r="G466" s="10">
        <f t="shared" si="55"/>
        <v>-1</v>
      </c>
      <c r="H466" s="18">
        <f t="shared" si="54"/>
        <v>-1.1996946231868251E-3</v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30</v>
      </c>
      <c r="D469" s="9">
        <v>0</v>
      </c>
      <c r="E469" s="10">
        <f t="shared" si="52"/>
        <v>3.2718944268731597E-3</v>
      </c>
      <c r="F469" s="10" t="str">
        <f t="shared" si="53"/>
        <v/>
      </c>
      <c r="G469" s="10">
        <f t="shared" si="55"/>
        <v>-1</v>
      </c>
      <c r="H469" s="18">
        <f t="shared" si="54"/>
        <v>-3.2718944268731597E-3</v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19</v>
      </c>
      <c r="D472" s="9">
        <v>112</v>
      </c>
      <c r="E472" s="10">
        <f t="shared" si="52"/>
        <v>2.0721998036863343E-3</v>
      </c>
      <c r="F472" s="10">
        <f t="shared" si="53"/>
        <v>1.3919960228685061E-2</v>
      </c>
      <c r="G472" s="10">
        <f t="shared" si="55"/>
        <v>4.8947368421052628</v>
      </c>
      <c r="H472" s="18">
        <f t="shared" si="54"/>
        <v>1.0142872723306794E-2</v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4</v>
      </c>
      <c r="D474" s="9">
        <v>13</v>
      </c>
      <c r="E474" s="10">
        <f t="shared" si="52"/>
        <v>4.362525902497546E-4</v>
      </c>
      <c r="F474" s="10">
        <f t="shared" si="53"/>
        <v>1.6157096694009445E-3</v>
      </c>
      <c r="G474" s="10">
        <f t="shared" si="55"/>
        <v>2.25</v>
      </c>
      <c r="H474" s="18">
        <f t="shared" si="54"/>
        <v>9.8156832806194777E-4</v>
      </c>
    </row>
    <row r="475" spans="1:8" x14ac:dyDescent="0.2">
      <c r="A475" s="8"/>
      <c r="B475" s="26" t="s">
        <v>453</v>
      </c>
      <c r="C475" s="23">
        <v>38</v>
      </c>
      <c r="D475" s="9">
        <v>29</v>
      </c>
      <c r="E475" s="10">
        <f t="shared" si="52"/>
        <v>4.1443996073726687E-3</v>
      </c>
      <c r="F475" s="10">
        <f t="shared" si="53"/>
        <v>3.6042754163559533E-3</v>
      </c>
      <c r="G475" s="10">
        <f t="shared" si="55"/>
        <v>-0.23684210526315788</v>
      </c>
      <c r="H475" s="18">
        <f t="shared" si="54"/>
        <v>-9.8156832806194777E-4</v>
      </c>
    </row>
    <row r="476" spans="1:8" x14ac:dyDescent="0.2">
      <c r="A476" s="8"/>
      <c r="B476" s="26" t="s">
        <v>454</v>
      </c>
      <c r="C476" s="23">
        <v>9</v>
      </c>
      <c r="D476" s="9">
        <v>16</v>
      </c>
      <c r="E476" s="10">
        <f t="shared" si="52"/>
        <v>9.8156832806194777E-4</v>
      </c>
      <c r="F476" s="10">
        <f t="shared" si="53"/>
        <v>1.9885657469550086E-3</v>
      </c>
      <c r="G476" s="10">
        <f t="shared" si="55"/>
        <v>0.77777777777777779</v>
      </c>
      <c r="H476" s="18">
        <f t="shared" si="54"/>
        <v>7.6344203293707052E-4</v>
      </c>
    </row>
    <row r="477" spans="1:8" ht="25.5" x14ac:dyDescent="0.2">
      <c r="A477" s="8"/>
      <c r="B477" s="26" t="s">
        <v>455</v>
      </c>
      <c r="C477" s="23">
        <v>24</v>
      </c>
      <c r="D477" s="9">
        <v>0</v>
      </c>
      <c r="E477" s="10">
        <f t="shared" si="52"/>
        <v>2.6175155414985278E-3</v>
      </c>
      <c r="F477" s="10" t="str">
        <f t="shared" si="53"/>
        <v/>
      </c>
      <c r="G477" s="10">
        <f t="shared" si="55"/>
        <v>-1</v>
      </c>
      <c r="H477" s="18">
        <f t="shared" si="54"/>
        <v>-2.6175155414985278E-3</v>
      </c>
    </row>
    <row r="478" spans="1:8" ht="25.5" x14ac:dyDescent="0.2">
      <c r="A478" s="8"/>
      <c r="B478" s="26" t="s">
        <v>456</v>
      </c>
      <c r="C478" s="23">
        <v>47</v>
      </c>
      <c r="D478" s="9">
        <v>11</v>
      </c>
      <c r="E478" s="10">
        <f t="shared" si="52"/>
        <v>5.1259679354346164E-3</v>
      </c>
      <c r="F478" s="10">
        <f t="shared" si="53"/>
        <v>1.3671389510315685E-3</v>
      </c>
      <c r="G478" s="10">
        <f t="shared" si="55"/>
        <v>-0.76595744680851063</v>
      </c>
      <c r="H478" s="18">
        <f t="shared" si="54"/>
        <v>-3.9262733122477911E-3</v>
      </c>
    </row>
    <row r="479" spans="1:8" ht="25.5" x14ac:dyDescent="0.2">
      <c r="A479" s="8"/>
      <c r="B479" s="26" t="s">
        <v>457</v>
      </c>
      <c r="C479" s="23">
        <v>0</v>
      </c>
      <c r="D479" s="9">
        <v>1</v>
      </c>
      <c r="E479" s="10" t="str">
        <f t="shared" si="52"/>
        <v/>
      </c>
      <c r="F479" s="10">
        <f t="shared" si="53"/>
        <v>1.2428535918468804E-4</v>
      </c>
      <c r="G479" s="10">
        <f t="shared" si="55"/>
        <v>1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7</v>
      </c>
      <c r="D480" s="9">
        <v>12</v>
      </c>
      <c r="E480" s="10">
        <f t="shared" si="52"/>
        <v>7.6344203293707052E-4</v>
      </c>
      <c r="F480" s="10">
        <f t="shared" si="53"/>
        <v>1.4914243102162564E-3</v>
      </c>
      <c r="G480" s="10">
        <f t="shared" si="55"/>
        <v>0.7142857142857143</v>
      </c>
      <c r="H480" s="18">
        <f t="shared" si="54"/>
        <v>5.4531573781219328E-4</v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12</v>
      </c>
      <c r="D482" s="9">
        <v>15</v>
      </c>
      <c r="E482" s="10">
        <f t="shared" si="52"/>
        <v>1.3087577707492639E-3</v>
      </c>
      <c r="F482" s="10">
        <f t="shared" si="53"/>
        <v>1.8642803877703207E-3</v>
      </c>
      <c r="G482" s="10">
        <f t="shared" si="55"/>
        <v>0.25</v>
      </c>
      <c r="H482" s="18">
        <f t="shared" si="54"/>
        <v>3.2718944268731598E-4</v>
      </c>
    </row>
    <row r="483" spans="1:8" x14ac:dyDescent="0.2">
      <c r="A483" s="8"/>
      <c r="B483" s="26" t="s">
        <v>461</v>
      </c>
      <c r="C483" s="23">
        <v>19</v>
      </c>
      <c r="D483" s="9">
        <v>2</v>
      </c>
      <c r="E483" s="10">
        <f t="shared" si="52"/>
        <v>2.0721998036863343E-3</v>
      </c>
      <c r="F483" s="10">
        <f t="shared" si="53"/>
        <v>2.4857071836937607E-4</v>
      </c>
      <c r="G483" s="10">
        <f t="shared" si="55"/>
        <v>-0.89473684210526316</v>
      </c>
      <c r="H483" s="18">
        <f t="shared" si="54"/>
        <v>-1.854073508561457E-3</v>
      </c>
    </row>
    <row r="484" spans="1:8" x14ac:dyDescent="0.2">
      <c r="A484" s="8"/>
      <c r="B484" s="26" t="s">
        <v>462</v>
      </c>
      <c r="C484" s="23">
        <v>92</v>
      </c>
      <c r="D484" s="9">
        <v>134</v>
      </c>
      <c r="E484" s="10">
        <f t="shared" si="52"/>
        <v>1.0033809575744356E-2</v>
      </c>
      <c r="F484" s="10">
        <f t="shared" si="53"/>
        <v>1.6654238130748199E-2</v>
      </c>
      <c r="G484" s="10">
        <f t="shared" si="55"/>
        <v>0.45652173913043476</v>
      </c>
      <c r="H484" s="18">
        <f t="shared" si="54"/>
        <v>4.5806521976224229E-3</v>
      </c>
    </row>
    <row r="485" spans="1:8" x14ac:dyDescent="0.2">
      <c r="A485" s="8"/>
      <c r="B485" s="26" t="s">
        <v>463</v>
      </c>
      <c r="C485" s="23">
        <v>39</v>
      </c>
      <c r="D485" s="9">
        <v>49</v>
      </c>
      <c r="E485" s="10">
        <f t="shared" si="52"/>
        <v>4.253462754935107E-3</v>
      </c>
      <c r="F485" s="10">
        <f t="shared" si="53"/>
        <v>6.0899826000497138E-3</v>
      </c>
      <c r="G485" s="10">
        <f t="shared" si="55"/>
        <v>0.25641025641025639</v>
      </c>
      <c r="H485" s="18">
        <f t="shared" si="54"/>
        <v>1.0906314756243863E-3</v>
      </c>
    </row>
    <row r="486" spans="1:8" x14ac:dyDescent="0.2">
      <c r="A486" s="8"/>
      <c r="B486" s="26" t="s">
        <v>464</v>
      </c>
      <c r="C486" s="23">
        <v>1</v>
      </c>
      <c r="D486" s="9">
        <v>1</v>
      </c>
      <c r="E486" s="10">
        <f t="shared" si="52"/>
        <v>1.0906314756243865E-4</v>
      </c>
      <c r="F486" s="10">
        <f t="shared" si="53"/>
        <v>1.2428535918468804E-4</v>
      </c>
      <c r="G486" s="10">
        <f t="shared" si="55"/>
        <v>0</v>
      </c>
      <c r="H486" s="18">
        <f t="shared" si="54"/>
        <v>0</v>
      </c>
    </row>
    <row r="487" spans="1:8" x14ac:dyDescent="0.2">
      <c r="A487" s="8"/>
      <c r="B487" s="26" t="s">
        <v>465</v>
      </c>
      <c r="C487" s="23">
        <v>21</v>
      </c>
      <c r="D487" s="9">
        <v>4</v>
      </c>
      <c r="E487" s="10">
        <f t="shared" si="52"/>
        <v>2.2903260988112119E-3</v>
      </c>
      <c r="F487" s="10">
        <f t="shared" si="53"/>
        <v>4.9714143673875214E-4</v>
      </c>
      <c r="G487" s="10">
        <f t="shared" si="55"/>
        <v>-0.80952380952380953</v>
      </c>
      <c r="H487" s="18">
        <f t="shared" si="54"/>
        <v>-1.8540735085614572E-3</v>
      </c>
    </row>
    <row r="488" spans="1:8" x14ac:dyDescent="0.2">
      <c r="A488" s="8"/>
      <c r="B488" s="26" t="s">
        <v>466</v>
      </c>
      <c r="C488" s="23">
        <v>14</v>
      </c>
      <c r="D488" s="9">
        <v>2</v>
      </c>
      <c r="E488" s="10">
        <f t="shared" si="52"/>
        <v>1.526884065874141E-3</v>
      </c>
      <c r="F488" s="10">
        <f t="shared" si="53"/>
        <v>2.4857071836937607E-4</v>
      </c>
      <c r="G488" s="10">
        <f t="shared" si="55"/>
        <v>-0.8571428571428571</v>
      </c>
      <c r="H488" s="18">
        <f t="shared" si="54"/>
        <v>-1.3087577707492637E-3</v>
      </c>
    </row>
    <row r="489" spans="1:8" x14ac:dyDescent="0.2">
      <c r="A489" s="8"/>
      <c r="B489" s="26" t="s">
        <v>467</v>
      </c>
      <c r="C489" s="23">
        <v>1</v>
      </c>
      <c r="D489" s="9">
        <v>5</v>
      </c>
      <c r="E489" s="10">
        <f t="shared" si="52"/>
        <v>1.0906314756243865E-4</v>
      </c>
      <c r="F489" s="10">
        <f t="shared" si="53"/>
        <v>6.2142679592344023E-4</v>
      </c>
      <c r="G489" s="10">
        <f t="shared" si="55"/>
        <v>4</v>
      </c>
      <c r="H489" s="18">
        <f t="shared" si="54"/>
        <v>4.362525902497546E-4</v>
      </c>
    </row>
    <row r="490" spans="1:8" x14ac:dyDescent="0.2">
      <c r="A490" s="8"/>
      <c r="B490" s="26" t="s">
        <v>468</v>
      </c>
      <c r="C490" s="23">
        <v>91</v>
      </c>
      <c r="D490" s="9">
        <v>91</v>
      </c>
      <c r="E490" s="10">
        <f t="shared" ref="E490:E553" si="56">+IF(C490=0,"",C490/C$362)</f>
        <v>9.9247464281819169E-3</v>
      </c>
      <c r="F490" s="10">
        <f t="shared" ref="F490:F553" si="57">+IF(D490=0,"",D490/D$362)</f>
        <v>1.1309967685806612E-2</v>
      </c>
      <c r="G490" s="10">
        <f t="shared" si="55"/>
        <v>0</v>
      </c>
      <c r="H490" s="18">
        <f t="shared" ref="H490:H553" si="58">+IF(OR(AND(E490=""),(G490="")),"",E490*G490)</f>
        <v>0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1</v>
      </c>
      <c r="D492" s="9">
        <v>0</v>
      </c>
      <c r="E492" s="10">
        <f t="shared" si="56"/>
        <v>1.0906314756243865E-4</v>
      </c>
      <c r="F492" s="10" t="str">
        <f t="shared" si="57"/>
        <v/>
      </c>
      <c r="G492" s="10">
        <f t="shared" si="59"/>
        <v>-1</v>
      </c>
      <c r="H492" s="18">
        <f t="shared" si="58"/>
        <v>-1.0906314756243865E-4</v>
      </c>
    </row>
    <row r="493" spans="1:8" x14ac:dyDescent="0.2">
      <c r="A493" s="8"/>
      <c r="B493" s="26" t="s">
        <v>471</v>
      </c>
      <c r="C493" s="23">
        <v>2</v>
      </c>
      <c r="D493" s="9">
        <v>0</v>
      </c>
      <c r="E493" s="10">
        <f t="shared" si="56"/>
        <v>2.181262951248773E-4</v>
      </c>
      <c r="F493" s="10" t="str">
        <f t="shared" si="57"/>
        <v/>
      </c>
      <c r="G493" s="10">
        <f t="shared" si="59"/>
        <v>-1</v>
      </c>
      <c r="H493" s="18">
        <f t="shared" si="58"/>
        <v>-2.181262951248773E-4</v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4</v>
      </c>
      <c r="D495" s="9">
        <v>2</v>
      </c>
      <c r="E495" s="10">
        <f t="shared" si="56"/>
        <v>4.362525902497546E-4</v>
      </c>
      <c r="F495" s="10">
        <f t="shared" si="57"/>
        <v>2.4857071836937607E-4</v>
      </c>
      <c r="G495" s="10">
        <f t="shared" si="59"/>
        <v>-0.5</v>
      </c>
      <c r="H495" s="18">
        <f t="shared" si="58"/>
        <v>-2.181262951248773E-4</v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54</v>
      </c>
      <c r="D498" s="9">
        <v>58</v>
      </c>
      <c r="E498" s="10">
        <f t="shared" si="56"/>
        <v>5.8894099683716875E-3</v>
      </c>
      <c r="F498" s="10">
        <f t="shared" si="57"/>
        <v>7.2085508327119066E-3</v>
      </c>
      <c r="G498" s="10">
        <f t="shared" si="59"/>
        <v>7.407407407407407E-2</v>
      </c>
      <c r="H498" s="18">
        <f t="shared" si="58"/>
        <v>4.362525902497546E-4</v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6</v>
      </c>
      <c r="D500" s="9">
        <v>1</v>
      </c>
      <c r="E500" s="10">
        <f t="shared" si="56"/>
        <v>6.5437888537463196E-4</v>
      </c>
      <c r="F500" s="10">
        <f t="shared" si="57"/>
        <v>1.2428535918468804E-4</v>
      </c>
      <c r="G500" s="10">
        <f t="shared" si="59"/>
        <v>-0.83333333333333337</v>
      </c>
      <c r="H500" s="18">
        <f t="shared" si="58"/>
        <v>-5.4531573781219328E-4</v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3</v>
      </c>
      <c r="D502" s="9">
        <v>8</v>
      </c>
      <c r="E502" s="10">
        <f t="shared" si="56"/>
        <v>3.2718944268731598E-4</v>
      </c>
      <c r="F502" s="10">
        <f t="shared" si="57"/>
        <v>9.9428287347750428E-4</v>
      </c>
      <c r="G502" s="10">
        <f t="shared" si="59"/>
        <v>1.6666666666666667</v>
      </c>
      <c r="H502" s="18">
        <f t="shared" si="58"/>
        <v>5.4531573781219328E-4</v>
      </c>
    </row>
    <row r="503" spans="1:8" x14ac:dyDescent="0.2">
      <c r="A503" s="8"/>
      <c r="B503" s="26" t="s">
        <v>481</v>
      </c>
      <c r="C503" s="23">
        <v>14</v>
      </c>
      <c r="D503" s="9">
        <v>26</v>
      </c>
      <c r="E503" s="10">
        <f t="shared" si="56"/>
        <v>1.526884065874141E-3</v>
      </c>
      <c r="F503" s="10">
        <f t="shared" si="57"/>
        <v>3.231419338801889E-3</v>
      </c>
      <c r="G503" s="10">
        <f t="shared" si="59"/>
        <v>0.8571428571428571</v>
      </c>
      <c r="H503" s="18">
        <f t="shared" si="58"/>
        <v>1.3087577707492637E-3</v>
      </c>
    </row>
    <row r="504" spans="1:8" x14ac:dyDescent="0.2">
      <c r="A504" s="8"/>
      <c r="B504" s="26" t="s">
        <v>482</v>
      </c>
      <c r="C504" s="23">
        <v>5</v>
      </c>
      <c r="D504" s="9">
        <v>0</v>
      </c>
      <c r="E504" s="10">
        <f t="shared" si="56"/>
        <v>5.4531573781219328E-4</v>
      </c>
      <c r="F504" s="10" t="str">
        <f t="shared" si="57"/>
        <v/>
      </c>
      <c r="G504" s="10">
        <f t="shared" si="59"/>
        <v>-1</v>
      </c>
      <c r="H504" s="18">
        <f t="shared" si="58"/>
        <v>-5.4531573781219328E-4</v>
      </c>
    </row>
    <row r="505" spans="1:8" x14ac:dyDescent="0.2">
      <c r="A505" s="8"/>
      <c r="B505" s="26" t="s">
        <v>483</v>
      </c>
      <c r="C505" s="23">
        <v>11</v>
      </c>
      <c r="D505" s="9">
        <v>7</v>
      </c>
      <c r="E505" s="10">
        <f t="shared" si="56"/>
        <v>1.1996946231868251E-3</v>
      </c>
      <c r="F505" s="10">
        <f t="shared" si="57"/>
        <v>8.699975142928163E-4</v>
      </c>
      <c r="G505" s="10">
        <f t="shared" si="59"/>
        <v>-0.36363636363636365</v>
      </c>
      <c r="H505" s="18">
        <f t="shared" si="58"/>
        <v>-4.362525902497546E-4</v>
      </c>
    </row>
    <row r="506" spans="1:8" x14ac:dyDescent="0.2">
      <c r="A506" s="8"/>
      <c r="B506" s="26" t="s">
        <v>484</v>
      </c>
      <c r="C506" s="23">
        <v>7</v>
      </c>
      <c r="D506" s="9">
        <v>0</v>
      </c>
      <c r="E506" s="10">
        <f t="shared" si="56"/>
        <v>7.6344203293707052E-4</v>
      </c>
      <c r="F506" s="10" t="str">
        <f t="shared" si="57"/>
        <v/>
      </c>
      <c r="G506" s="10">
        <f t="shared" si="59"/>
        <v>-1</v>
      </c>
      <c r="H506" s="18">
        <f t="shared" si="58"/>
        <v>-7.6344203293707052E-4</v>
      </c>
    </row>
    <row r="507" spans="1:8" x14ac:dyDescent="0.2">
      <c r="A507" s="8"/>
      <c r="B507" s="26" t="s">
        <v>485</v>
      </c>
      <c r="C507" s="23">
        <v>1</v>
      </c>
      <c r="D507" s="9">
        <v>0</v>
      </c>
      <c r="E507" s="10">
        <f t="shared" si="56"/>
        <v>1.0906314756243865E-4</v>
      </c>
      <c r="F507" s="10" t="str">
        <f t="shared" si="57"/>
        <v/>
      </c>
      <c r="G507" s="10">
        <f t="shared" si="59"/>
        <v>-1</v>
      </c>
      <c r="H507" s="18">
        <f t="shared" si="58"/>
        <v>-1.0906314756243865E-4</v>
      </c>
    </row>
    <row r="508" spans="1:8" x14ac:dyDescent="0.2">
      <c r="A508" s="8"/>
      <c r="B508" s="26" t="s">
        <v>486</v>
      </c>
      <c r="C508" s="23">
        <v>20</v>
      </c>
      <c r="D508" s="9">
        <v>12</v>
      </c>
      <c r="E508" s="10">
        <f t="shared" si="56"/>
        <v>2.1812629512487731E-3</v>
      </c>
      <c r="F508" s="10">
        <f t="shared" si="57"/>
        <v>1.4914243102162564E-3</v>
      </c>
      <c r="G508" s="10">
        <f t="shared" si="59"/>
        <v>-0.4</v>
      </c>
      <c r="H508" s="18">
        <f t="shared" si="58"/>
        <v>-8.7250518049950931E-4</v>
      </c>
    </row>
    <row r="509" spans="1:8" x14ac:dyDescent="0.2">
      <c r="A509" s="8"/>
      <c r="B509" s="26" t="s">
        <v>487</v>
      </c>
      <c r="C509" s="23">
        <v>43</v>
      </c>
      <c r="D509" s="9">
        <v>25</v>
      </c>
      <c r="E509" s="10">
        <f t="shared" si="56"/>
        <v>4.6897153451848621E-3</v>
      </c>
      <c r="F509" s="10">
        <f t="shared" si="57"/>
        <v>3.1071339796172009E-3</v>
      </c>
      <c r="G509" s="10">
        <f t="shared" si="59"/>
        <v>-0.41860465116279072</v>
      </c>
      <c r="H509" s="18">
        <f t="shared" si="58"/>
        <v>-1.963136656123896E-3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3</v>
      </c>
      <c r="D511" s="9">
        <v>11</v>
      </c>
      <c r="E511" s="10">
        <f t="shared" si="56"/>
        <v>3.2718944268731598E-4</v>
      </c>
      <c r="F511" s="10">
        <f t="shared" si="57"/>
        <v>1.3671389510315685E-3</v>
      </c>
      <c r="G511" s="10">
        <f t="shared" si="59"/>
        <v>2.6666666666666665</v>
      </c>
      <c r="H511" s="18">
        <f t="shared" si="58"/>
        <v>8.725051804995092E-4</v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1</v>
      </c>
      <c r="D513" s="9">
        <v>1</v>
      </c>
      <c r="E513" s="10">
        <f t="shared" si="56"/>
        <v>1.0906314756243865E-4</v>
      </c>
      <c r="F513" s="10">
        <f t="shared" si="57"/>
        <v>1.2428535918468804E-4</v>
      </c>
      <c r="G513" s="10">
        <f t="shared" si="59"/>
        <v>0</v>
      </c>
      <c r="H513" s="18">
        <f t="shared" si="58"/>
        <v>0</v>
      </c>
    </row>
    <row r="514" spans="1:8" x14ac:dyDescent="0.2">
      <c r="A514" s="8"/>
      <c r="B514" s="26" t="s">
        <v>492</v>
      </c>
      <c r="C514" s="23">
        <v>1</v>
      </c>
      <c r="D514" s="9">
        <v>0</v>
      </c>
      <c r="E514" s="10">
        <f t="shared" si="56"/>
        <v>1.0906314756243865E-4</v>
      </c>
      <c r="F514" s="10" t="str">
        <f t="shared" si="57"/>
        <v/>
      </c>
      <c r="G514" s="10">
        <f t="shared" si="59"/>
        <v>-1</v>
      </c>
      <c r="H514" s="18">
        <f t="shared" si="58"/>
        <v>-1.0906314756243865E-4</v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3</v>
      </c>
      <c r="D516" s="9">
        <v>9</v>
      </c>
      <c r="E516" s="10">
        <f t="shared" si="56"/>
        <v>3.2718944268731598E-4</v>
      </c>
      <c r="F516" s="10">
        <f t="shared" si="57"/>
        <v>1.1185682326621924E-3</v>
      </c>
      <c r="G516" s="10">
        <f t="shared" si="59"/>
        <v>2</v>
      </c>
      <c r="H516" s="18">
        <f t="shared" si="58"/>
        <v>6.5437888537463196E-4</v>
      </c>
    </row>
    <row r="517" spans="1:8" ht="25.5" x14ac:dyDescent="0.2">
      <c r="A517" s="8"/>
      <c r="B517" s="26" t="s">
        <v>495</v>
      </c>
      <c r="C517" s="23">
        <v>7</v>
      </c>
      <c r="D517" s="9">
        <v>2</v>
      </c>
      <c r="E517" s="10">
        <f t="shared" si="56"/>
        <v>7.6344203293707052E-4</v>
      </c>
      <c r="F517" s="10">
        <f t="shared" si="57"/>
        <v>2.4857071836937607E-4</v>
      </c>
      <c r="G517" s="10">
        <f t="shared" si="59"/>
        <v>-0.7142857142857143</v>
      </c>
      <c r="H517" s="18">
        <f t="shared" si="58"/>
        <v>-5.4531573781219328E-4</v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2</v>
      </c>
      <c r="D519" s="9">
        <v>6</v>
      </c>
      <c r="E519" s="10">
        <f t="shared" si="56"/>
        <v>2.181262951248773E-4</v>
      </c>
      <c r="F519" s="10">
        <f t="shared" si="57"/>
        <v>7.4571215510812821E-4</v>
      </c>
      <c r="G519" s="10">
        <f t="shared" si="59"/>
        <v>2</v>
      </c>
      <c r="H519" s="18">
        <f t="shared" si="58"/>
        <v>4.362525902497546E-4</v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1</v>
      </c>
      <c r="D526" s="9">
        <v>0</v>
      </c>
      <c r="E526" s="10">
        <f t="shared" si="56"/>
        <v>1.0906314756243865E-4</v>
      </c>
      <c r="F526" s="10" t="str">
        <f t="shared" si="57"/>
        <v/>
      </c>
      <c r="G526" s="10">
        <f t="shared" si="59"/>
        <v>-1</v>
      </c>
      <c r="H526" s="18">
        <f t="shared" si="58"/>
        <v>-1.0906314756243865E-4</v>
      </c>
    </row>
    <row r="527" spans="1:8" x14ac:dyDescent="0.2">
      <c r="A527" s="8"/>
      <c r="B527" s="26" t="s">
        <v>505</v>
      </c>
      <c r="C527" s="23">
        <v>0</v>
      </c>
      <c r="D527" s="9">
        <v>2</v>
      </c>
      <c r="E527" s="10" t="str">
        <f t="shared" si="56"/>
        <v/>
      </c>
      <c r="F527" s="10">
        <f t="shared" si="57"/>
        <v>2.4857071836937607E-4</v>
      </c>
      <c r="G527" s="10">
        <f t="shared" si="59"/>
        <v>1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1</v>
      </c>
      <c r="E529" s="10" t="str">
        <f t="shared" si="56"/>
        <v/>
      </c>
      <c r="F529" s="10">
        <f t="shared" si="57"/>
        <v>1.2428535918468804E-4</v>
      </c>
      <c r="G529" s="10">
        <f t="shared" si="59"/>
        <v>1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25</v>
      </c>
      <c r="D530" s="9">
        <v>23</v>
      </c>
      <c r="E530" s="10">
        <f t="shared" si="56"/>
        <v>2.7265786890609662E-3</v>
      </c>
      <c r="F530" s="10">
        <f t="shared" si="57"/>
        <v>2.8585632612478252E-3</v>
      </c>
      <c r="G530" s="10">
        <f t="shared" si="59"/>
        <v>-0.08</v>
      </c>
      <c r="H530" s="18">
        <f t="shared" si="58"/>
        <v>-2.181262951248773E-4</v>
      </c>
    </row>
    <row r="531" spans="1:8" x14ac:dyDescent="0.2">
      <c r="A531" s="8"/>
      <c r="B531" s="26" t="s">
        <v>509</v>
      </c>
      <c r="C531" s="23">
        <v>8</v>
      </c>
      <c r="D531" s="9">
        <v>10</v>
      </c>
      <c r="E531" s="10">
        <f t="shared" si="56"/>
        <v>8.725051804995092E-4</v>
      </c>
      <c r="F531" s="10">
        <f t="shared" si="57"/>
        <v>1.2428535918468805E-3</v>
      </c>
      <c r="G531" s="10">
        <f t="shared" si="59"/>
        <v>0.25</v>
      </c>
      <c r="H531" s="18">
        <f t="shared" si="58"/>
        <v>2.181262951248773E-4</v>
      </c>
    </row>
    <row r="532" spans="1:8" ht="28.5" customHeight="1" x14ac:dyDescent="0.2">
      <c r="A532" s="8"/>
      <c r="B532" s="26" t="s">
        <v>510</v>
      </c>
      <c r="C532" s="23">
        <v>3</v>
      </c>
      <c r="D532" s="9">
        <v>15</v>
      </c>
      <c r="E532" s="10">
        <f t="shared" si="56"/>
        <v>3.2718944268731598E-4</v>
      </c>
      <c r="F532" s="10">
        <f t="shared" si="57"/>
        <v>1.8642803877703207E-3</v>
      </c>
      <c r="G532" s="10">
        <f t="shared" si="59"/>
        <v>4</v>
      </c>
      <c r="H532" s="18">
        <f t="shared" si="58"/>
        <v>1.3087577707492639E-3</v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5</v>
      </c>
      <c r="D534" s="9">
        <v>1</v>
      </c>
      <c r="E534" s="10">
        <f t="shared" si="56"/>
        <v>5.4531573781219328E-4</v>
      </c>
      <c r="F534" s="10">
        <f t="shared" si="57"/>
        <v>1.2428535918468804E-4</v>
      </c>
      <c r="G534" s="10">
        <f t="shared" si="59"/>
        <v>-0.8</v>
      </c>
      <c r="H534" s="18">
        <f t="shared" si="58"/>
        <v>-4.3625259024975465E-4</v>
      </c>
    </row>
    <row r="535" spans="1:8" ht="25.5" x14ac:dyDescent="0.2">
      <c r="A535" s="8"/>
      <c r="B535" s="26" t="s">
        <v>513</v>
      </c>
      <c r="C535" s="23">
        <v>5</v>
      </c>
      <c r="D535" s="9">
        <v>13</v>
      </c>
      <c r="E535" s="10">
        <f t="shared" si="56"/>
        <v>5.4531573781219328E-4</v>
      </c>
      <c r="F535" s="10">
        <f t="shared" si="57"/>
        <v>1.6157096694009445E-3</v>
      </c>
      <c r="G535" s="10">
        <f t="shared" si="59"/>
        <v>1.6</v>
      </c>
      <c r="H535" s="18">
        <f t="shared" si="58"/>
        <v>8.7250518049950931E-4</v>
      </c>
    </row>
    <row r="536" spans="1:8" x14ac:dyDescent="0.2">
      <c r="A536" s="8"/>
      <c r="B536" s="26" t="s">
        <v>514</v>
      </c>
      <c r="C536" s="23">
        <v>235</v>
      </c>
      <c r="D536" s="9">
        <v>0</v>
      </c>
      <c r="E536" s="10">
        <f t="shared" si="56"/>
        <v>2.5629839677173083E-2</v>
      </c>
      <c r="F536" s="10" t="str">
        <f t="shared" si="57"/>
        <v/>
      </c>
      <c r="G536" s="10">
        <f t="shared" si="59"/>
        <v>-1</v>
      </c>
      <c r="H536" s="18">
        <f t="shared" si="58"/>
        <v>-2.5629839677173083E-2</v>
      </c>
    </row>
    <row r="537" spans="1:8" ht="25.5" x14ac:dyDescent="0.2">
      <c r="A537" s="8"/>
      <c r="B537" s="26" t="s">
        <v>515</v>
      </c>
      <c r="C537" s="23">
        <v>6</v>
      </c>
      <c r="D537" s="9">
        <v>5</v>
      </c>
      <c r="E537" s="10">
        <f t="shared" si="56"/>
        <v>6.5437888537463196E-4</v>
      </c>
      <c r="F537" s="10">
        <f t="shared" si="57"/>
        <v>6.2142679592344023E-4</v>
      </c>
      <c r="G537" s="10">
        <f t="shared" si="59"/>
        <v>-0.16666666666666666</v>
      </c>
      <c r="H537" s="18">
        <f t="shared" si="58"/>
        <v>-1.0906314756243865E-4</v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3</v>
      </c>
      <c r="E540" s="10" t="str">
        <f t="shared" si="56"/>
        <v/>
      </c>
      <c r="F540" s="10">
        <f t="shared" si="57"/>
        <v>3.7285607755406411E-4</v>
      </c>
      <c r="G540" s="10">
        <f t="shared" si="59"/>
        <v>1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1</v>
      </c>
      <c r="E542" s="10" t="str">
        <f t="shared" si="56"/>
        <v/>
      </c>
      <c r="F542" s="10">
        <f t="shared" si="57"/>
        <v>1.2428535918468804E-4</v>
      </c>
      <c r="G542" s="10">
        <f t="shared" si="59"/>
        <v>1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10</v>
      </c>
      <c r="E544" s="10" t="str">
        <f t="shared" si="56"/>
        <v/>
      </c>
      <c r="F544" s="10">
        <f t="shared" si="57"/>
        <v>1.2428535918468805E-3</v>
      </c>
      <c r="G544" s="10">
        <f t="shared" si="59"/>
        <v>1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1</v>
      </c>
      <c r="E545" s="10" t="str">
        <f t="shared" si="56"/>
        <v/>
      </c>
      <c r="F545" s="10">
        <f t="shared" si="57"/>
        <v>1.2428535918468804E-4</v>
      </c>
      <c r="G545" s="10">
        <f t="shared" si="59"/>
        <v>1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1</v>
      </c>
      <c r="D548" s="9">
        <v>0</v>
      </c>
      <c r="E548" s="10">
        <f t="shared" si="56"/>
        <v>1.0906314756243865E-4</v>
      </c>
      <c r="F548" s="10" t="str">
        <f t="shared" si="57"/>
        <v/>
      </c>
      <c r="G548" s="10">
        <f t="shared" si="59"/>
        <v>-1</v>
      </c>
      <c r="H548" s="18">
        <f t="shared" si="58"/>
        <v>-1.0906314756243865E-4</v>
      </c>
    </row>
    <row r="549" spans="1:8" x14ac:dyDescent="0.2">
      <c r="A549" s="8"/>
      <c r="B549" s="26" t="s">
        <v>527</v>
      </c>
      <c r="C549" s="23">
        <v>2</v>
      </c>
      <c r="D549" s="9">
        <v>1</v>
      </c>
      <c r="E549" s="10">
        <f t="shared" si="56"/>
        <v>2.181262951248773E-4</v>
      </c>
      <c r="F549" s="10">
        <f t="shared" si="57"/>
        <v>1.2428535918468804E-4</v>
      </c>
      <c r="G549" s="10">
        <f t="shared" si="59"/>
        <v>-0.5</v>
      </c>
      <c r="H549" s="18">
        <f t="shared" si="58"/>
        <v>-1.0906314756243865E-4</v>
      </c>
    </row>
    <row r="550" spans="1:8" x14ac:dyDescent="0.2">
      <c r="A550" s="8"/>
      <c r="B550" s="26" t="s">
        <v>528</v>
      </c>
      <c r="C550" s="23">
        <v>1</v>
      </c>
      <c r="D550" s="9">
        <v>0</v>
      </c>
      <c r="E550" s="10">
        <f t="shared" si="56"/>
        <v>1.0906314756243865E-4</v>
      </c>
      <c r="F550" s="10" t="str">
        <f t="shared" si="57"/>
        <v/>
      </c>
      <c r="G550" s="10">
        <f t="shared" si="59"/>
        <v>-1</v>
      </c>
      <c r="H550" s="18">
        <f t="shared" si="58"/>
        <v>-1.0906314756243865E-4</v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6</v>
      </c>
      <c r="D552" s="9">
        <v>30</v>
      </c>
      <c r="E552" s="10">
        <f t="shared" si="56"/>
        <v>6.5437888537463196E-4</v>
      </c>
      <c r="F552" s="10">
        <f t="shared" si="57"/>
        <v>3.7285607755406414E-3</v>
      </c>
      <c r="G552" s="10">
        <f t="shared" si="59"/>
        <v>4</v>
      </c>
      <c r="H552" s="18">
        <f t="shared" si="58"/>
        <v>2.6175155414985278E-3</v>
      </c>
    </row>
    <row r="553" spans="1:8" x14ac:dyDescent="0.2">
      <c r="A553" s="8"/>
      <c r="B553" s="26" t="s">
        <v>531</v>
      </c>
      <c r="C553" s="23">
        <v>2</v>
      </c>
      <c r="D553" s="9">
        <v>0</v>
      </c>
      <c r="E553" s="10">
        <f t="shared" si="56"/>
        <v>2.181262951248773E-4</v>
      </c>
      <c r="F553" s="10" t="str">
        <f t="shared" si="57"/>
        <v/>
      </c>
      <c r="G553" s="10">
        <f t="shared" si="59"/>
        <v>-1</v>
      </c>
      <c r="H553" s="18">
        <f t="shared" si="58"/>
        <v>-2.181262951248773E-4</v>
      </c>
    </row>
    <row r="554" spans="1:8" x14ac:dyDescent="0.2">
      <c r="A554" s="8"/>
      <c r="B554" s="26" t="s">
        <v>532</v>
      </c>
      <c r="C554" s="23">
        <v>5</v>
      </c>
      <c r="D554" s="9">
        <v>1</v>
      </c>
      <c r="E554" s="10">
        <f t="shared" ref="E554:E595" si="60">+IF(C554=0,"",C554/C$362)</f>
        <v>5.4531573781219328E-4</v>
      </c>
      <c r="F554" s="10">
        <f t="shared" ref="F554:F595" si="61">+IF(D554=0,"",D554/D$362)</f>
        <v>1.2428535918468804E-4</v>
      </c>
      <c r="G554" s="10">
        <f t="shared" si="59"/>
        <v>-0.8</v>
      </c>
      <c r="H554" s="18">
        <f t="shared" ref="H554:H595" si="62">+IF(OR(AND(E554=""),(G554="")),"",E554*G554)</f>
        <v>-4.3625259024975465E-4</v>
      </c>
    </row>
    <row r="555" spans="1:8" x14ac:dyDescent="0.2">
      <c r="A555" s="8"/>
      <c r="B555" s="26" t="s">
        <v>533</v>
      </c>
      <c r="C555" s="23">
        <v>71</v>
      </c>
      <c r="D555" s="9">
        <v>45</v>
      </c>
      <c r="E555" s="10">
        <f t="shared" si="60"/>
        <v>7.7434834769331447E-3</v>
      </c>
      <c r="F555" s="10">
        <f t="shared" si="61"/>
        <v>5.5928411633109623E-3</v>
      </c>
      <c r="G555" s="10">
        <f t="shared" ref="G555:G595" si="63">+IF(AND(C555=0,D555=0)," ",IF(C555=0,1,IF(D555=0,-1,(D555-C555)/C555)))</f>
        <v>-0.36619718309859156</v>
      </c>
      <c r="H555" s="18">
        <f t="shared" si="62"/>
        <v>-2.8356418366234054E-3</v>
      </c>
    </row>
    <row r="556" spans="1:8" ht="25.5" x14ac:dyDescent="0.2">
      <c r="A556" s="8"/>
      <c r="B556" s="26" t="s">
        <v>534</v>
      </c>
      <c r="C556" s="23">
        <v>0</v>
      </c>
      <c r="D556" s="9">
        <v>1</v>
      </c>
      <c r="E556" s="10" t="str">
        <f t="shared" si="60"/>
        <v/>
      </c>
      <c r="F556" s="10">
        <f t="shared" si="61"/>
        <v>1.2428535918468804E-4</v>
      </c>
      <c r="G556" s="10">
        <f t="shared" si="63"/>
        <v>1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36</v>
      </c>
      <c r="D558" s="9">
        <v>21</v>
      </c>
      <c r="E558" s="10">
        <f t="shared" si="60"/>
        <v>3.9262733122477911E-3</v>
      </c>
      <c r="F558" s="10">
        <f t="shared" si="61"/>
        <v>2.609992542878449E-3</v>
      </c>
      <c r="G558" s="10">
        <f t="shared" si="63"/>
        <v>-0.41666666666666669</v>
      </c>
      <c r="H558" s="18">
        <f t="shared" si="62"/>
        <v>-1.6359472134365796E-3</v>
      </c>
    </row>
    <row r="559" spans="1:8" x14ac:dyDescent="0.2">
      <c r="A559" s="8"/>
      <c r="B559" s="26" t="s">
        <v>537</v>
      </c>
      <c r="C559" s="23">
        <v>21</v>
      </c>
      <c r="D559" s="9">
        <v>33</v>
      </c>
      <c r="E559" s="10">
        <f t="shared" si="60"/>
        <v>2.2903260988112119E-3</v>
      </c>
      <c r="F559" s="10">
        <f t="shared" si="61"/>
        <v>4.1014168530947052E-3</v>
      </c>
      <c r="G559" s="10">
        <f t="shared" si="63"/>
        <v>0.5714285714285714</v>
      </c>
      <c r="H559" s="18">
        <f t="shared" si="62"/>
        <v>1.3087577707492639E-3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2</v>
      </c>
      <c r="D561" s="9">
        <v>0</v>
      </c>
      <c r="E561" s="10">
        <f t="shared" si="60"/>
        <v>2.181262951248773E-4</v>
      </c>
      <c r="F561" s="10" t="str">
        <f t="shared" si="61"/>
        <v/>
      </c>
      <c r="G561" s="10">
        <f t="shared" si="63"/>
        <v>-1</v>
      </c>
      <c r="H561" s="18">
        <f t="shared" si="62"/>
        <v>-2.181262951248773E-4</v>
      </c>
    </row>
    <row r="562" spans="1:8" x14ac:dyDescent="0.2">
      <c r="A562" s="8"/>
      <c r="B562" s="26" t="s">
        <v>540</v>
      </c>
      <c r="C562" s="23">
        <v>0</v>
      </c>
      <c r="D562" s="9">
        <v>2</v>
      </c>
      <c r="E562" s="10" t="str">
        <f t="shared" si="60"/>
        <v/>
      </c>
      <c r="F562" s="10">
        <f t="shared" si="61"/>
        <v>2.4857071836937607E-4</v>
      </c>
      <c r="G562" s="10">
        <f t="shared" si="63"/>
        <v>1</v>
      </c>
      <c r="H562" s="18" t="str">
        <f t="shared" si="62"/>
        <v/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2</v>
      </c>
      <c r="E564" s="10" t="str">
        <f t="shared" si="60"/>
        <v/>
      </c>
      <c r="F564" s="10">
        <f t="shared" si="61"/>
        <v>2.4857071836937607E-4</v>
      </c>
      <c r="G564" s="10">
        <f t="shared" si="63"/>
        <v>1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28</v>
      </c>
      <c r="D568" s="9">
        <v>0</v>
      </c>
      <c r="E568" s="10">
        <f t="shared" si="60"/>
        <v>3.0537681317482821E-3</v>
      </c>
      <c r="F568" s="10" t="str">
        <f t="shared" si="61"/>
        <v/>
      </c>
      <c r="G568" s="10">
        <f t="shared" si="63"/>
        <v>-1</v>
      </c>
      <c r="H568" s="18">
        <f t="shared" si="62"/>
        <v>-3.0537681317482821E-3</v>
      </c>
    </row>
    <row r="569" spans="1:8" ht="25.5" x14ac:dyDescent="0.2">
      <c r="A569" s="8"/>
      <c r="B569" s="26" t="s">
        <v>547</v>
      </c>
      <c r="C569" s="23">
        <v>14</v>
      </c>
      <c r="D569" s="9">
        <v>4</v>
      </c>
      <c r="E569" s="10">
        <f t="shared" si="60"/>
        <v>1.526884065874141E-3</v>
      </c>
      <c r="F569" s="10">
        <f t="shared" si="61"/>
        <v>4.9714143673875214E-4</v>
      </c>
      <c r="G569" s="10">
        <f t="shared" si="63"/>
        <v>-0.7142857142857143</v>
      </c>
      <c r="H569" s="18">
        <f t="shared" si="62"/>
        <v>-1.0906314756243866E-3</v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10</v>
      </c>
      <c r="D571" s="9">
        <v>2</v>
      </c>
      <c r="E571" s="10">
        <f t="shared" si="60"/>
        <v>1.0906314756243866E-3</v>
      </c>
      <c r="F571" s="10">
        <f t="shared" si="61"/>
        <v>2.4857071836937607E-4</v>
      </c>
      <c r="G571" s="10">
        <f t="shared" si="63"/>
        <v>-0.8</v>
      </c>
      <c r="H571" s="18">
        <f t="shared" si="62"/>
        <v>-8.7250518049950931E-4</v>
      </c>
    </row>
    <row r="572" spans="1:8" ht="25.5" x14ac:dyDescent="0.2">
      <c r="A572" s="8"/>
      <c r="B572" s="26" t="s">
        <v>550</v>
      </c>
      <c r="C572" s="23">
        <v>5</v>
      </c>
      <c r="D572" s="9">
        <v>10</v>
      </c>
      <c r="E572" s="10">
        <f t="shared" si="60"/>
        <v>5.4531573781219328E-4</v>
      </c>
      <c r="F572" s="10">
        <f t="shared" si="61"/>
        <v>1.2428535918468805E-3</v>
      </c>
      <c r="G572" s="10">
        <f t="shared" si="63"/>
        <v>1</v>
      </c>
      <c r="H572" s="18">
        <f t="shared" si="62"/>
        <v>5.4531573781219328E-4</v>
      </c>
    </row>
    <row r="573" spans="1:8" x14ac:dyDescent="0.2">
      <c r="A573" s="8"/>
      <c r="B573" s="26" t="s">
        <v>551</v>
      </c>
      <c r="C573" s="23">
        <v>0</v>
      </c>
      <c r="D573" s="9">
        <v>2</v>
      </c>
      <c r="E573" s="10" t="str">
        <f t="shared" si="60"/>
        <v/>
      </c>
      <c r="F573" s="10">
        <f t="shared" si="61"/>
        <v>2.4857071836937607E-4</v>
      </c>
      <c r="G573" s="10">
        <f t="shared" si="63"/>
        <v>1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55</v>
      </c>
      <c r="D574" s="9">
        <v>36</v>
      </c>
      <c r="E574" s="10">
        <f t="shared" si="60"/>
        <v>5.9984731159341258E-3</v>
      </c>
      <c r="F574" s="10">
        <f t="shared" si="61"/>
        <v>4.4742729306487695E-3</v>
      </c>
      <c r="G574" s="10">
        <f t="shared" si="63"/>
        <v>-0.34545454545454546</v>
      </c>
      <c r="H574" s="18">
        <f t="shared" si="62"/>
        <v>-2.0721998036863343E-3</v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13</v>
      </c>
      <c r="D576" s="9">
        <v>1</v>
      </c>
      <c r="E576" s="10">
        <f t="shared" si="60"/>
        <v>1.4178209183117025E-3</v>
      </c>
      <c r="F576" s="10">
        <f t="shared" si="61"/>
        <v>1.2428535918468804E-4</v>
      </c>
      <c r="G576" s="10">
        <f t="shared" si="63"/>
        <v>-0.92307692307692313</v>
      </c>
      <c r="H576" s="18">
        <f t="shared" si="62"/>
        <v>-1.3087577707492639E-3</v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121</v>
      </c>
      <c r="D579" s="9">
        <v>166</v>
      </c>
      <c r="E579" s="10">
        <f t="shared" si="60"/>
        <v>1.3196640855055076E-2</v>
      </c>
      <c r="F579" s="10">
        <f t="shared" si="61"/>
        <v>2.0631369624658214E-2</v>
      </c>
      <c r="G579" s="10">
        <f t="shared" si="63"/>
        <v>0.37190082644628097</v>
      </c>
      <c r="H579" s="18">
        <f t="shared" si="62"/>
        <v>4.9078416403097389E-3</v>
      </c>
    </row>
    <row r="580" spans="1:8" ht="25.5" x14ac:dyDescent="0.2">
      <c r="A580" s="8"/>
      <c r="B580" s="26" t="s">
        <v>558</v>
      </c>
      <c r="C580" s="23">
        <v>110</v>
      </c>
      <c r="D580" s="9">
        <v>7</v>
      </c>
      <c r="E580" s="10">
        <f t="shared" si="60"/>
        <v>1.1996946231868252E-2</v>
      </c>
      <c r="F580" s="10">
        <f t="shared" si="61"/>
        <v>8.699975142928163E-4</v>
      </c>
      <c r="G580" s="10">
        <f t="shared" si="63"/>
        <v>-0.9363636363636364</v>
      </c>
      <c r="H580" s="18">
        <f t="shared" si="62"/>
        <v>-1.1233504198931182E-2</v>
      </c>
    </row>
    <row r="581" spans="1:8" x14ac:dyDescent="0.2">
      <c r="A581" s="8"/>
      <c r="B581" s="26" t="s">
        <v>559</v>
      </c>
      <c r="C581" s="23">
        <v>113</v>
      </c>
      <c r="D581" s="9">
        <v>80</v>
      </c>
      <c r="E581" s="10">
        <f t="shared" si="60"/>
        <v>1.2324135674555568E-2</v>
      </c>
      <c r="F581" s="10">
        <f t="shared" si="61"/>
        <v>9.9428287347750437E-3</v>
      </c>
      <c r="G581" s="10">
        <f t="shared" si="63"/>
        <v>-0.29203539823008851</v>
      </c>
      <c r="H581" s="18">
        <f t="shared" si="62"/>
        <v>-3.5990838695604756E-3</v>
      </c>
    </row>
    <row r="582" spans="1:8" x14ac:dyDescent="0.2">
      <c r="A582" s="8"/>
      <c r="B582" s="26" t="s">
        <v>560</v>
      </c>
      <c r="C582" s="23">
        <v>3</v>
      </c>
      <c r="D582" s="9">
        <v>1</v>
      </c>
      <c r="E582" s="10">
        <f t="shared" si="60"/>
        <v>3.2718944268731598E-4</v>
      </c>
      <c r="F582" s="10">
        <f t="shared" si="61"/>
        <v>1.2428535918468804E-4</v>
      </c>
      <c r="G582" s="10">
        <f t="shared" si="63"/>
        <v>-0.66666666666666663</v>
      </c>
      <c r="H582" s="18">
        <f t="shared" si="62"/>
        <v>-2.181262951248773E-4</v>
      </c>
    </row>
    <row r="583" spans="1:8" x14ac:dyDescent="0.2">
      <c r="A583" s="8"/>
      <c r="B583" s="26" t="s">
        <v>561</v>
      </c>
      <c r="C583" s="23">
        <v>7</v>
      </c>
      <c r="D583" s="9">
        <v>3</v>
      </c>
      <c r="E583" s="10">
        <f t="shared" si="60"/>
        <v>7.6344203293707052E-4</v>
      </c>
      <c r="F583" s="10">
        <f t="shared" si="61"/>
        <v>3.7285607755406411E-4</v>
      </c>
      <c r="G583" s="10">
        <f t="shared" si="63"/>
        <v>-0.5714285714285714</v>
      </c>
      <c r="H583" s="18">
        <f t="shared" si="62"/>
        <v>-4.3625259024975455E-4</v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7</v>
      </c>
      <c r="D585" s="9">
        <v>20</v>
      </c>
      <c r="E585" s="10">
        <f t="shared" si="60"/>
        <v>7.6344203293707052E-4</v>
      </c>
      <c r="F585" s="10">
        <f t="shared" si="61"/>
        <v>2.4857071836937609E-3</v>
      </c>
      <c r="G585" s="10">
        <f t="shared" si="63"/>
        <v>1.8571428571428572</v>
      </c>
      <c r="H585" s="18">
        <f t="shared" si="62"/>
        <v>1.4178209183117025E-3</v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37</v>
      </c>
      <c r="D588" s="9">
        <v>27</v>
      </c>
      <c r="E588" s="10">
        <f t="shared" si="60"/>
        <v>4.0353364598102303E-3</v>
      </c>
      <c r="F588" s="10">
        <f t="shared" si="61"/>
        <v>3.3557046979865771E-3</v>
      </c>
      <c r="G588" s="10">
        <f t="shared" si="63"/>
        <v>-0.27027027027027029</v>
      </c>
      <c r="H588" s="18">
        <f t="shared" si="62"/>
        <v>-1.0906314756243866E-3</v>
      </c>
    </row>
    <row r="589" spans="1:8" x14ac:dyDescent="0.2">
      <c r="A589" s="8"/>
      <c r="B589" s="26" t="s">
        <v>567</v>
      </c>
      <c r="C589" s="23">
        <v>13</v>
      </c>
      <c r="D589" s="9">
        <v>6</v>
      </c>
      <c r="E589" s="10">
        <f t="shared" si="60"/>
        <v>1.4178209183117025E-3</v>
      </c>
      <c r="F589" s="10">
        <f t="shared" si="61"/>
        <v>7.4571215510812821E-4</v>
      </c>
      <c r="G589" s="10">
        <f t="shared" si="63"/>
        <v>-0.53846153846153844</v>
      </c>
      <c r="H589" s="18">
        <f t="shared" si="62"/>
        <v>-7.6344203293707052E-4</v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4</v>
      </c>
      <c r="D591" s="9">
        <v>5</v>
      </c>
      <c r="E591" s="10">
        <f t="shared" si="60"/>
        <v>4.362525902497546E-4</v>
      </c>
      <c r="F591" s="10">
        <f t="shared" si="61"/>
        <v>6.2142679592344023E-4</v>
      </c>
      <c r="G591" s="10">
        <f t="shared" si="63"/>
        <v>0.25</v>
      </c>
      <c r="H591" s="18">
        <f t="shared" si="62"/>
        <v>1.0906314756243865E-4</v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1729</v>
      </c>
      <c r="D601" s="14">
        <f>SUM(D602:D629)</f>
        <v>2169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0.25448235974551764</v>
      </c>
      <c r="H601" s="29">
        <f t="shared" ref="H601:H629" si="66">+IF(OR(AND(E601=""),(G601="")),"",E601*G601)</f>
        <v>0.25448235974551764</v>
      </c>
    </row>
    <row r="602" spans="1:8" x14ac:dyDescent="0.2">
      <c r="A602" s="8"/>
      <c r="B602" s="25" t="s">
        <v>574</v>
      </c>
      <c r="C602" s="22">
        <v>6</v>
      </c>
      <c r="D602" s="15">
        <v>7</v>
      </c>
      <c r="E602" s="16">
        <f t="shared" si="64"/>
        <v>3.470213996529786E-3</v>
      </c>
      <c r="F602" s="16">
        <f t="shared" si="65"/>
        <v>3.2272936837252188E-3</v>
      </c>
      <c r="G602" s="16">
        <f t="shared" ref="G602:G629" si="67">+IF(AND(C602=0,D602=0)," ",IF(C602=0,1,IF(D602=0,-1,(D602-C602)/C602)))</f>
        <v>0.16666666666666666</v>
      </c>
      <c r="H602" s="17">
        <f t="shared" si="66"/>
        <v>5.7836899942163096E-4</v>
      </c>
    </row>
    <row r="603" spans="1:8" x14ac:dyDescent="0.2">
      <c r="A603" s="8"/>
      <c r="B603" s="26" t="s">
        <v>575</v>
      </c>
      <c r="C603" s="23">
        <v>98</v>
      </c>
      <c r="D603" s="9">
        <v>51</v>
      </c>
      <c r="E603" s="10">
        <f t="shared" si="64"/>
        <v>5.6680161943319839E-2</v>
      </c>
      <c r="F603" s="10">
        <f t="shared" si="65"/>
        <v>2.351313969571231E-2</v>
      </c>
      <c r="G603" s="10">
        <f t="shared" si="67"/>
        <v>-0.47959183673469385</v>
      </c>
      <c r="H603" s="18">
        <f t="shared" si="66"/>
        <v>-2.7183342972816656E-2</v>
      </c>
    </row>
    <row r="604" spans="1:8" ht="25.5" x14ac:dyDescent="0.2">
      <c r="A604" s="8"/>
      <c r="B604" s="26" t="s">
        <v>576</v>
      </c>
      <c r="C604" s="23">
        <v>93</v>
      </c>
      <c r="D604" s="9">
        <v>110</v>
      </c>
      <c r="E604" s="10">
        <f t="shared" si="64"/>
        <v>5.3788316946211681E-2</v>
      </c>
      <c r="F604" s="10">
        <f t="shared" si="65"/>
        <v>5.0714615029967727E-2</v>
      </c>
      <c r="G604" s="10">
        <f t="shared" si="67"/>
        <v>0.18279569892473119</v>
      </c>
      <c r="H604" s="18">
        <f t="shared" si="66"/>
        <v>9.8322729901677269E-3</v>
      </c>
    </row>
    <row r="605" spans="1:8" x14ac:dyDescent="0.2">
      <c r="A605" s="8"/>
      <c r="B605" s="26" t="s">
        <v>577</v>
      </c>
      <c r="C605" s="23">
        <v>75</v>
      </c>
      <c r="D605" s="9">
        <v>245</v>
      </c>
      <c r="E605" s="10">
        <f t="shared" si="64"/>
        <v>4.3377674956622328E-2</v>
      </c>
      <c r="F605" s="10">
        <f t="shared" si="65"/>
        <v>0.11295527893038267</v>
      </c>
      <c r="G605" s="10">
        <f t="shared" si="67"/>
        <v>2.2666666666666666</v>
      </c>
      <c r="H605" s="18">
        <f t="shared" si="66"/>
        <v>9.8322729901677272E-2</v>
      </c>
    </row>
    <row r="606" spans="1:8" x14ac:dyDescent="0.2">
      <c r="A606" s="8"/>
      <c r="B606" s="26" t="s">
        <v>578</v>
      </c>
      <c r="C606" s="23">
        <v>37</v>
      </c>
      <c r="D606" s="9">
        <v>216</v>
      </c>
      <c r="E606" s="10">
        <f t="shared" si="64"/>
        <v>2.1399652978600348E-2</v>
      </c>
      <c r="F606" s="10">
        <f t="shared" si="65"/>
        <v>9.9585062240663894E-2</v>
      </c>
      <c r="G606" s="10">
        <f t="shared" si="67"/>
        <v>4.8378378378378377</v>
      </c>
      <c r="H606" s="18">
        <f t="shared" si="66"/>
        <v>0.10352805089647195</v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0</v>
      </c>
      <c r="D608" s="9">
        <v>81</v>
      </c>
      <c r="E608" s="10" t="str">
        <f t="shared" si="64"/>
        <v/>
      </c>
      <c r="F608" s="10">
        <f t="shared" si="65"/>
        <v>3.7344398340248962E-2</v>
      </c>
      <c r="G608" s="10">
        <f t="shared" si="67"/>
        <v>1</v>
      </c>
      <c r="H608" s="18" t="str">
        <f t="shared" si="66"/>
        <v/>
      </c>
    </row>
    <row r="609" spans="1:8" x14ac:dyDescent="0.2">
      <c r="A609" s="8"/>
      <c r="B609" s="26" t="s">
        <v>581</v>
      </c>
      <c r="C609" s="23">
        <v>0</v>
      </c>
      <c r="D609" s="9">
        <v>1</v>
      </c>
      <c r="E609" s="10" t="str">
        <f t="shared" si="64"/>
        <v/>
      </c>
      <c r="F609" s="10">
        <f t="shared" si="65"/>
        <v>4.6104195481788842E-4</v>
      </c>
      <c r="G609" s="10">
        <f t="shared" si="67"/>
        <v>1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34</v>
      </c>
      <c r="D610" s="9">
        <v>0</v>
      </c>
      <c r="E610" s="10">
        <f t="shared" si="64"/>
        <v>1.9664545980335454E-2</v>
      </c>
      <c r="F610" s="10" t="str">
        <f t="shared" si="65"/>
        <v/>
      </c>
      <c r="G610" s="10">
        <f t="shared" si="67"/>
        <v>-1</v>
      </c>
      <c r="H610" s="18">
        <f t="shared" si="66"/>
        <v>-1.9664545980335454E-2</v>
      </c>
    </row>
    <row r="611" spans="1:8" x14ac:dyDescent="0.2">
      <c r="A611" s="8"/>
      <c r="B611" s="26" t="s">
        <v>583</v>
      </c>
      <c r="C611" s="23">
        <v>3</v>
      </c>
      <c r="D611" s="9">
        <v>1</v>
      </c>
      <c r="E611" s="10">
        <f t="shared" si="64"/>
        <v>1.735106998264893E-3</v>
      </c>
      <c r="F611" s="10">
        <f t="shared" si="65"/>
        <v>4.6104195481788842E-4</v>
      </c>
      <c r="G611" s="10">
        <f t="shared" si="67"/>
        <v>-0.66666666666666663</v>
      </c>
      <c r="H611" s="18">
        <f t="shared" si="66"/>
        <v>-1.1567379988432619E-3</v>
      </c>
    </row>
    <row r="612" spans="1:8" x14ac:dyDescent="0.2">
      <c r="A612" s="8"/>
      <c r="B612" s="26" t="s">
        <v>584</v>
      </c>
      <c r="C612" s="23">
        <v>22</v>
      </c>
      <c r="D612" s="9">
        <v>61</v>
      </c>
      <c r="E612" s="10">
        <f t="shared" si="64"/>
        <v>1.2724117987275883E-2</v>
      </c>
      <c r="F612" s="10">
        <f t="shared" si="65"/>
        <v>2.8123559243891195E-2</v>
      </c>
      <c r="G612" s="10">
        <f t="shared" si="67"/>
        <v>1.7727272727272727</v>
      </c>
      <c r="H612" s="18">
        <f t="shared" si="66"/>
        <v>2.2556390977443611E-2</v>
      </c>
    </row>
    <row r="613" spans="1:8" x14ac:dyDescent="0.2">
      <c r="A613" s="8"/>
      <c r="B613" s="26" t="s">
        <v>585</v>
      </c>
      <c r="C613" s="23">
        <v>1</v>
      </c>
      <c r="D613" s="9">
        <v>7</v>
      </c>
      <c r="E613" s="10">
        <f t="shared" si="64"/>
        <v>5.7836899942163096E-4</v>
      </c>
      <c r="F613" s="10">
        <f t="shared" si="65"/>
        <v>3.2272936837252188E-3</v>
      </c>
      <c r="G613" s="10">
        <f t="shared" si="67"/>
        <v>6</v>
      </c>
      <c r="H613" s="18">
        <f t="shared" si="66"/>
        <v>3.4702139965297855E-3</v>
      </c>
    </row>
    <row r="614" spans="1:8" x14ac:dyDescent="0.2">
      <c r="A614" s="8"/>
      <c r="B614" s="26" t="s">
        <v>586</v>
      </c>
      <c r="C614" s="23">
        <v>2</v>
      </c>
      <c r="D614" s="9">
        <v>15</v>
      </c>
      <c r="E614" s="10">
        <f t="shared" si="64"/>
        <v>1.1567379988432619E-3</v>
      </c>
      <c r="F614" s="10">
        <f t="shared" si="65"/>
        <v>6.9156293222683261E-3</v>
      </c>
      <c r="G614" s="10">
        <f t="shared" si="67"/>
        <v>6.5</v>
      </c>
      <c r="H614" s="18">
        <f t="shared" si="66"/>
        <v>7.5187969924812026E-3</v>
      </c>
    </row>
    <row r="615" spans="1:8" x14ac:dyDescent="0.2">
      <c r="A615" s="8"/>
      <c r="B615" s="26" t="s">
        <v>587</v>
      </c>
      <c r="C615" s="23">
        <v>1</v>
      </c>
      <c r="D615" s="9">
        <v>0</v>
      </c>
      <c r="E615" s="10">
        <f t="shared" si="64"/>
        <v>5.7836899942163096E-4</v>
      </c>
      <c r="F615" s="10" t="str">
        <f t="shared" si="65"/>
        <v/>
      </c>
      <c r="G615" s="10">
        <f t="shared" si="67"/>
        <v>-1</v>
      </c>
      <c r="H615" s="18">
        <f t="shared" si="66"/>
        <v>-5.7836899942163096E-4</v>
      </c>
    </row>
    <row r="616" spans="1:8" ht="25.5" x14ac:dyDescent="0.2">
      <c r="A616" s="8"/>
      <c r="B616" s="26" t="s">
        <v>588</v>
      </c>
      <c r="C616" s="23">
        <v>304</v>
      </c>
      <c r="D616" s="9">
        <v>278</v>
      </c>
      <c r="E616" s="10">
        <f t="shared" si="64"/>
        <v>0.17582417582417584</v>
      </c>
      <c r="F616" s="10">
        <f t="shared" si="65"/>
        <v>0.12816966343937297</v>
      </c>
      <c r="G616" s="10">
        <f t="shared" si="67"/>
        <v>-8.5526315789473686E-2</v>
      </c>
      <c r="H616" s="18">
        <f t="shared" si="66"/>
        <v>-1.5037593984962407E-2</v>
      </c>
    </row>
    <row r="617" spans="1:8" x14ac:dyDescent="0.2">
      <c r="A617" s="8"/>
      <c r="B617" s="26" t="s">
        <v>589</v>
      </c>
      <c r="C617" s="23">
        <v>33</v>
      </c>
      <c r="D617" s="9">
        <v>17</v>
      </c>
      <c r="E617" s="10">
        <f t="shared" si="64"/>
        <v>1.9086176980913822E-2</v>
      </c>
      <c r="F617" s="10">
        <f t="shared" si="65"/>
        <v>7.8377132319041032E-3</v>
      </c>
      <c r="G617" s="10">
        <f t="shared" si="67"/>
        <v>-0.48484848484848486</v>
      </c>
      <c r="H617" s="18">
        <f t="shared" si="66"/>
        <v>-9.2539039907460954E-3</v>
      </c>
    </row>
    <row r="618" spans="1:8" x14ac:dyDescent="0.2">
      <c r="A618" s="8"/>
      <c r="B618" s="26" t="s">
        <v>590</v>
      </c>
      <c r="C618" s="23">
        <v>38</v>
      </c>
      <c r="D618" s="9">
        <v>39</v>
      </c>
      <c r="E618" s="10">
        <f t="shared" si="64"/>
        <v>2.197802197802198E-2</v>
      </c>
      <c r="F618" s="10">
        <f t="shared" si="65"/>
        <v>1.7980636237897647E-2</v>
      </c>
      <c r="G618" s="10">
        <f t="shared" si="67"/>
        <v>2.6315789473684209E-2</v>
      </c>
      <c r="H618" s="18">
        <f t="shared" si="66"/>
        <v>5.7836899942163096E-4</v>
      </c>
    </row>
    <row r="619" spans="1:8" x14ac:dyDescent="0.2">
      <c r="A619" s="8"/>
      <c r="B619" s="26" t="s">
        <v>591</v>
      </c>
      <c r="C619" s="23">
        <v>705</v>
      </c>
      <c r="D619" s="9">
        <v>742</v>
      </c>
      <c r="E619" s="10">
        <f t="shared" si="64"/>
        <v>0.40775014459224984</v>
      </c>
      <c r="F619" s="10">
        <f t="shared" si="65"/>
        <v>0.34209313047487322</v>
      </c>
      <c r="G619" s="10">
        <f t="shared" si="67"/>
        <v>5.2482269503546099E-2</v>
      </c>
      <c r="H619" s="18">
        <f t="shared" si="66"/>
        <v>2.1399652978600345E-2</v>
      </c>
    </row>
    <row r="620" spans="1:8" x14ac:dyDescent="0.2">
      <c r="A620" s="8"/>
      <c r="B620" s="26" t="s">
        <v>592</v>
      </c>
      <c r="C620" s="23">
        <v>27</v>
      </c>
      <c r="D620" s="9">
        <v>113</v>
      </c>
      <c r="E620" s="10">
        <f t="shared" si="64"/>
        <v>1.5615962984384037E-2</v>
      </c>
      <c r="F620" s="10">
        <f t="shared" si="65"/>
        <v>5.2097740894421395E-2</v>
      </c>
      <c r="G620" s="10">
        <f t="shared" si="67"/>
        <v>3.1851851851851851</v>
      </c>
      <c r="H620" s="18">
        <f t="shared" si="66"/>
        <v>4.9739733950260261E-2</v>
      </c>
    </row>
    <row r="621" spans="1:8" x14ac:dyDescent="0.2">
      <c r="A621" s="8"/>
      <c r="B621" s="26" t="s">
        <v>593</v>
      </c>
      <c r="C621" s="23">
        <v>25</v>
      </c>
      <c r="D621" s="9">
        <v>34</v>
      </c>
      <c r="E621" s="10">
        <f t="shared" si="64"/>
        <v>1.4459224985540775E-2</v>
      </c>
      <c r="F621" s="10">
        <f t="shared" si="65"/>
        <v>1.5675426463808206E-2</v>
      </c>
      <c r="G621" s="10">
        <f t="shared" si="67"/>
        <v>0.36</v>
      </c>
      <c r="H621" s="18">
        <f t="shared" si="66"/>
        <v>5.2053209947946792E-3</v>
      </c>
    </row>
    <row r="622" spans="1:8" x14ac:dyDescent="0.2">
      <c r="A622" s="8"/>
      <c r="B622" s="26" t="s">
        <v>594</v>
      </c>
      <c r="C622" s="23">
        <v>3</v>
      </c>
      <c r="D622" s="9">
        <v>5</v>
      </c>
      <c r="E622" s="10">
        <f t="shared" si="64"/>
        <v>1.735106998264893E-3</v>
      </c>
      <c r="F622" s="10">
        <f t="shared" si="65"/>
        <v>2.3052097740894422E-3</v>
      </c>
      <c r="G622" s="10">
        <f t="shared" si="67"/>
        <v>0.66666666666666663</v>
      </c>
      <c r="H622" s="18">
        <f t="shared" si="66"/>
        <v>1.1567379988432619E-3</v>
      </c>
    </row>
    <row r="623" spans="1:8" ht="25.5" x14ac:dyDescent="0.2">
      <c r="A623" s="8"/>
      <c r="B623" s="26" t="s">
        <v>595</v>
      </c>
      <c r="C623" s="23">
        <v>0</v>
      </c>
      <c r="D623" s="9">
        <v>45</v>
      </c>
      <c r="E623" s="10" t="str">
        <f t="shared" si="64"/>
        <v/>
      </c>
      <c r="F623" s="10">
        <f t="shared" si="65"/>
        <v>2.0746887966804978E-2</v>
      </c>
      <c r="G623" s="10">
        <f t="shared" si="67"/>
        <v>1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3</v>
      </c>
      <c r="E624" s="10" t="str">
        <f t="shared" si="64"/>
        <v/>
      </c>
      <c r="F624" s="10">
        <f t="shared" si="65"/>
        <v>1.3831258644536654E-3</v>
      </c>
      <c r="G624" s="10">
        <f t="shared" si="67"/>
        <v>1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40</v>
      </c>
      <c r="D625" s="9">
        <v>38</v>
      </c>
      <c r="E625" s="10">
        <f t="shared" si="64"/>
        <v>2.3134759976865239E-2</v>
      </c>
      <c r="F625" s="10">
        <f t="shared" si="65"/>
        <v>1.751959428307976E-2</v>
      </c>
      <c r="G625" s="10">
        <f t="shared" si="67"/>
        <v>-0.05</v>
      </c>
      <c r="H625" s="18">
        <f t="shared" si="66"/>
        <v>-1.1567379988432619E-3</v>
      </c>
    </row>
    <row r="626" spans="1:8" x14ac:dyDescent="0.2">
      <c r="A626" s="8"/>
      <c r="B626" s="26" t="s">
        <v>598</v>
      </c>
      <c r="C626" s="23">
        <v>22</v>
      </c>
      <c r="D626" s="9">
        <v>0</v>
      </c>
      <c r="E626" s="10">
        <f t="shared" si="64"/>
        <v>1.2724117987275883E-2</v>
      </c>
      <c r="F626" s="10" t="str">
        <f t="shared" si="65"/>
        <v/>
      </c>
      <c r="G626" s="10">
        <f t="shared" si="67"/>
        <v>-1</v>
      </c>
      <c r="H626" s="18">
        <f t="shared" si="66"/>
        <v>-1.2724117987275883E-2</v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8</v>
      </c>
      <c r="D628" s="9">
        <v>21</v>
      </c>
      <c r="E628" s="10">
        <f t="shared" si="64"/>
        <v>4.6269519953730477E-3</v>
      </c>
      <c r="F628" s="10">
        <f t="shared" si="65"/>
        <v>9.6818810511756573E-3</v>
      </c>
      <c r="G628" s="10">
        <f t="shared" si="67"/>
        <v>1.625</v>
      </c>
      <c r="H628" s="18">
        <f t="shared" si="66"/>
        <v>7.5187969924812026E-3</v>
      </c>
    </row>
    <row r="629" spans="1:8" ht="26.25" thickBot="1" x14ac:dyDescent="0.25">
      <c r="A629" s="8"/>
      <c r="B629" s="27" t="s">
        <v>601</v>
      </c>
      <c r="C629" s="24">
        <v>152</v>
      </c>
      <c r="D629" s="19">
        <v>39</v>
      </c>
      <c r="E629" s="20">
        <f t="shared" si="64"/>
        <v>8.7912087912087919E-2</v>
      </c>
      <c r="F629" s="20">
        <f t="shared" si="65"/>
        <v>1.7980636237897647E-2</v>
      </c>
      <c r="G629" s="20">
        <f t="shared" si="67"/>
        <v>-0.74342105263157898</v>
      </c>
      <c r="H629" s="21">
        <f t="shared" si="66"/>
        <v>-6.5355696934644311E-2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604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605</v>
      </c>
      <c r="C8" s="14">
        <f>+C19+C76+C181+C362+C601</f>
        <v>31450</v>
      </c>
      <c r="D8" s="14">
        <f>+D19+D76+D181+D362+D601</f>
        <v>23070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-0.26645468998410177</v>
      </c>
      <c r="H8" s="29">
        <f t="shared" ref="H8:H13" si="1">+IF(OR(AND(E8=""),(G8="")),"",E8*G8)</f>
        <v>-0.26645468998410177</v>
      </c>
    </row>
    <row r="9" spans="1:8" x14ac:dyDescent="0.2">
      <c r="A9" s="8"/>
      <c r="B9" s="25" t="s">
        <v>8</v>
      </c>
      <c r="C9" s="22">
        <f>+C19</f>
        <v>461</v>
      </c>
      <c r="D9" s="15">
        <f>+D19</f>
        <v>207</v>
      </c>
      <c r="E9" s="16">
        <f t="shared" ref="E9:F13" si="2">+C9/C$8</f>
        <v>1.465818759936407E-2</v>
      </c>
      <c r="F9" s="16">
        <f t="shared" si="2"/>
        <v>8.9726918075422619E-3</v>
      </c>
      <c r="G9" s="16">
        <f t="shared" si="0"/>
        <v>-0.55097613882863339</v>
      </c>
      <c r="H9" s="17">
        <f t="shared" si="1"/>
        <v>-8.07631160572337E-3</v>
      </c>
    </row>
    <row r="10" spans="1:8" x14ac:dyDescent="0.2">
      <c r="A10" s="8"/>
      <c r="B10" s="26" t="s">
        <v>9</v>
      </c>
      <c r="C10" s="23">
        <f>+C76</f>
        <v>2772</v>
      </c>
      <c r="D10" s="9">
        <f>+D76</f>
        <v>2599</v>
      </c>
      <c r="E10" s="10">
        <f t="shared" si="2"/>
        <v>8.8139904610492842E-2</v>
      </c>
      <c r="F10" s="10">
        <f t="shared" si="2"/>
        <v>0.11265713047247508</v>
      </c>
      <c r="G10" s="10">
        <f t="shared" si="0"/>
        <v>-6.2409812409812408E-2</v>
      </c>
      <c r="H10" s="18">
        <f t="shared" si="1"/>
        <v>-5.500794912559618E-3</v>
      </c>
    </row>
    <row r="11" spans="1:8" ht="25.5" x14ac:dyDescent="0.2">
      <c r="A11" s="8"/>
      <c r="B11" s="26" t="s">
        <v>10</v>
      </c>
      <c r="C11" s="23">
        <f>+C181</f>
        <v>5118</v>
      </c>
      <c r="D11" s="9">
        <f>+D181</f>
        <v>3316</v>
      </c>
      <c r="E11" s="10">
        <f t="shared" si="2"/>
        <v>0.16273449920508745</v>
      </c>
      <c r="F11" s="10">
        <f t="shared" si="2"/>
        <v>0.14373645426961421</v>
      </c>
      <c r="G11" s="10">
        <f t="shared" si="0"/>
        <v>-0.35209066041422432</v>
      </c>
      <c r="H11" s="18">
        <f t="shared" si="1"/>
        <v>-5.7297297297297302E-2</v>
      </c>
    </row>
    <row r="12" spans="1:8" x14ac:dyDescent="0.2">
      <c r="A12" s="8"/>
      <c r="B12" s="26" t="s">
        <v>11</v>
      </c>
      <c r="C12" s="23">
        <f>+C362</f>
        <v>17259</v>
      </c>
      <c r="D12" s="9">
        <f>+D362</f>
        <v>12973</v>
      </c>
      <c r="E12" s="10">
        <f t="shared" si="2"/>
        <v>0.54877583465818758</v>
      </c>
      <c r="F12" s="10">
        <f t="shared" si="2"/>
        <v>0.56233203294321632</v>
      </c>
      <c r="G12" s="10">
        <f t="shared" si="0"/>
        <v>-0.2483342024451011</v>
      </c>
      <c r="H12" s="18">
        <f t="shared" si="1"/>
        <v>-0.13627980922098568</v>
      </c>
    </row>
    <row r="13" spans="1:8" ht="15.75" thickBot="1" x14ac:dyDescent="0.25">
      <c r="A13" s="8"/>
      <c r="B13" s="27" t="s">
        <v>12</v>
      </c>
      <c r="C13" s="24">
        <f>+C601</f>
        <v>5840</v>
      </c>
      <c r="D13" s="19">
        <f>+D601</f>
        <v>3975</v>
      </c>
      <c r="E13" s="20">
        <f t="shared" si="2"/>
        <v>0.18569157392686805</v>
      </c>
      <c r="F13" s="20">
        <f t="shared" si="2"/>
        <v>0.17230169050715213</v>
      </c>
      <c r="G13" s="20">
        <f t="shared" si="0"/>
        <v>-0.31934931506849318</v>
      </c>
      <c r="H13" s="21">
        <f t="shared" si="1"/>
        <v>-5.9300476947535777E-2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461</v>
      </c>
      <c r="D19" s="14">
        <f>SUM(D20:D70)</f>
        <v>207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-0.55097613882863339</v>
      </c>
      <c r="H19" s="29">
        <f t="shared" ref="H19:H50" si="5">+IF(OR(AND(E19=""),(G19="")),"",E19*G19)</f>
        <v>-0.55097613882863339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1</v>
      </c>
      <c r="D21" s="9">
        <v>0</v>
      </c>
      <c r="E21" s="10">
        <f t="shared" si="3"/>
        <v>2.1691973969631237E-3</v>
      </c>
      <c r="F21" s="10" t="str">
        <f t="shared" si="4"/>
        <v/>
      </c>
      <c r="G21" s="10">
        <f t="shared" si="6"/>
        <v>-1</v>
      </c>
      <c r="H21" s="18">
        <f t="shared" si="5"/>
        <v>-2.1691973969631237E-3</v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10</v>
      </c>
      <c r="D24" s="9">
        <v>0</v>
      </c>
      <c r="E24" s="10">
        <f t="shared" si="3"/>
        <v>2.1691973969631236E-2</v>
      </c>
      <c r="F24" s="10" t="str">
        <f t="shared" si="4"/>
        <v/>
      </c>
      <c r="G24" s="10">
        <f t="shared" si="6"/>
        <v>-1</v>
      </c>
      <c r="H24" s="18">
        <f t="shared" si="5"/>
        <v>-2.1691973969631236E-2</v>
      </c>
    </row>
    <row r="25" spans="1:8" ht="25.5" x14ac:dyDescent="0.2">
      <c r="A25" s="8"/>
      <c r="B25" s="26" t="s">
        <v>21</v>
      </c>
      <c r="C25" s="23">
        <v>2</v>
      </c>
      <c r="D25" s="9">
        <v>0</v>
      </c>
      <c r="E25" s="10">
        <f t="shared" si="3"/>
        <v>4.3383947939262474E-3</v>
      </c>
      <c r="F25" s="10" t="str">
        <f t="shared" si="4"/>
        <v/>
      </c>
      <c r="G25" s="10">
        <f t="shared" si="6"/>
        <v>-1</v>
      </c>
      <c r="H25" s="18">
        <f t="shared" si="5"/>
        <v>-4.3383947939262474E-3</v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24</v>
      </c>
      <c r="D27" s="9">
        <v>30</v>
      </c>
      <c r="E27" s="10">
        <f t="shared" si="3"/>
        <v>5.2060737527114966E-2</v>
      </c>
      <c r="F27" s="10">
        <f t="shared" si="4"/>
        <v>0.14492753623188406</v>
      </c>
      <c r="G27" s="10">
        <f t="shared" si="6"/>
        <v>0.25</v>
      </c>
      <c r="H27" s="18">
        <f t="shared" si="5"/>
        <v>1.3015184381778741E-2</v>
      </c>
    </row>
    <row r="28" spans="1:8" x14ac:dyDescent="0.2">
      <c r="A28" s="8"/>
      <c r="B28" s="26" t="s">
        <v>24</v>
      </c>
      <c r="C28" s="23">
        <v>10</v>
      </c>
      <c r="D28" s="9">
        <v>5</v>
      </c>
      <c r="E28" s="10">
        <f t="shared" si="3"/>
        <v>2.1691973969631236E-2</v>
      </c>
      <c r="F28" s="10">
        <f t="shared" si="4"/>
        <v>2.4154589371980676E-2</v>
      </c>
      <c r="G28" s="10">
        <f t="shared" si="6"/>
        <v>-0.5</v>
      </c>
      <c r="H28" s="18">
        <f t="shared" si="5"/>
        <v>-1.0845986984815618E-2</v>
      </c>
    </row>
    <row r="29" spans="1:8" x14ac:dyDescent="0.2">
      <c r="A29" s="8"/>
      <c r="B29" s="26" t="s">
        <v>25</v>
      </c>
      <c r="C29" s="23">
        <v>15</v>
      </c>
      <c r="D29" s="9">
        <v>11</v>
      </c>
      <c r="E29" s="10">
        <f t="shared" si="3"/>
        <v>3.2537960954446853E-2</v>
      </c>
      <c r="F29" s="10">
        <f t="shared" si="4"/>
        <v>5.3140096618357488E-2</v>
      </c>
      <c r="G29" s="10">
        <f t="shared" si="6"/>
        <v>-0.26666666666666666</v>
      </c>
      <c r="H29" s="18">
        <f t="shared" si="5"/>
        <v>-8.6767895878524931E-3</v>
      </c>
    </row>
    <row r="30" spans="1:8" x14ac:dyDescent="0.2">
      <c r="A30" s="8"/>
      <c r="B30" s="26" t="s">
        <v>26</v>
      </c>
      <c r="C30" s="23">
        <v>41</v>
      </c>
      <c r="D30" s="9">
        <v>15</v>
      </c>
      <c r="E30" s="10">
        <f t="shared" si="3"/>
        <v>8.8937093275488072E-2</v>
      </c>
      <c r="F30" s="10">
        <f t="shared" si="4"/>
        <v>7.2463768115942032E-2</v>
      </c>
      <c r="G30" s="10">
        <f t="shared" si="6"/>
        <v>-0.63414634146341464</v>
      </c>
      <c r="H30" s="18">
        <f t="shared" si="5"/>
        <v>-5.6399132321041219E-2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2</v>
      </c>
      <c r="D32" s="9">
        <v>0</v>
      </c>
      <c r="E32" s="10">
        <f t="shared" si="3"/>
        <v>4.3383947939262474E-3</v>
      </c>
      <c r="F32" s="10" t="str">
        <f t="shared" si="4"/>
        <v/>
      </c>
      <c r="G32" s="10">
        <f t="shared" si="6"/>
        <v>-1</v>
      </c>
      <c r="H32" s="18">
        <f t="shared" si="5"/>
        <v>-4.3383947939262474E-3</v>
      </c>
    </row>
    <row r="33" spans="1:8" x14ac:dyDescent="0.2">
      <c r="A33" s="8"/>
      <c r="B33" s="26" t="s">
        <v>29</v>
      </c>
      <c r="C33" s="23">
        <v>0</v>
      </c>
      <c r="D33" s="9">
        <v>3</v>
      </c>
      <c r="E33" s="10" t="str">
        <f t="shared" si="3"/>
        <v/>
      </c>
      <c r="F33" s="10">
        <f t="shared" si="4"/>
        <v>1.4492753623188406E-2</v>
      </c>
      <c r="G33" s="10">
        <f t="shared" si="6"/>
        <v>1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2</v>
      </c>
      <c r="D34" s="9">
        <v>0</v>
      </c>
      <c r="E34" s="10">
        <f t="shared" si="3"/>
        <v>4.3383947939262474E-3</v>
      </c>
      <c r="F34" s="10" t="str">
        <f t="shared" si="4"/>
        <v/>
      </c>
      <c r="G34" s="10">
        <f t="shared" si="6"/>
        <v>-1</v>
      </c>
      <c r="H34" s="18">
        <f t="shared" si="5"/>
        <v>-4.3383947939262474E-3</v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8</v>
      </c>
      <c r="D36" s="9">
        <v>10</v>
      </c>
      <c r="E36" s="10">
        <f t="shared" si="3"/>
        <v>1.735357917570499E-2</v>
      </c>
      <c r="F36" s="10">
        <f t="shared" si="4"/>
        <v>4.8309178743961352E-2</v>
      </c>
      <c r="G36" s="10">
        <f t="shared" si="6"/>
        <v>0.25</v>
      </c>
      <c r="H36" s="18">
        <f t="shared" si="5"/>
        <v>4.3383947939262474E-3</v>
      </c>
    </row>
    <row r="37" spans="1:8" ht="25.5" x14ac:dyDescent="0.2">
      <c r="A37" s="8"/>
      <c r="B37" s="26" t="s">
        <v>33</v>
      </c>
      <c r="C37" s="23">
        <v>1</v>
      </c>
      <c r="D37" s="9">
        <v>2</v>
      </c>
      <c r="E37" s="10">
        <f t="shared" si="3"/>
        <v>2.1691973969631237E-3</v>
      </c>
      <c r="F37" s="10">
        <f t="shared" si="4"/>
        <v>9.6618357487922701E-3</v>
      </c>
      <c r="G37" s="10">
        <f t="shared" si="6"/>
        <v>1</v>
      </c>
      <c r="H37" s="18">
        <f t="shared" si="5"/>
        <v>2.1691973969631237E-3</v>
      </c>
    </row>
    <row r="38" spans="1:8" ht="25.5" x14ac:dyDescent="0.2">
      <c r="A38" s="8"/>
      <c r="B38" s="26" t="s">
        <v>34</v>
      </c>
      <c r="C38" s="23">
        <v>4</v>
      </c>
      <c r="D38" s="9">
        <v>3</v>
      </c>
      <c r="E38" s="10">
        <f t="shared" si="3"/>
        <v>8.6767895878524948E-3</v>
      </c>
      <c r="F38" s="10">
        <f t="shared" si="4"/>
        <v>1.4492753623188406E-2</v>
      </c>
      <c r="G38" s="10">
        <f t="shared" si="6"/>
        <v>-0.25</v>
      </c>
      <c r="H38" s="18">
        <f t="shared" si="5"/>
        <v>-2.1691973969631237E-3</v>
      </c>
    </row>
    <row r="39" spans="1:8" x14ac:dyDescent="0.2">
      <c r="A39" s="8"/>
      <c r="B39" s="26" t="s">
        <v>35</v>
      </c>
      <c r="C39" s="23">
        <v>5</v>
      </c>
      <c r="D39" s="9">
        <v>1</v>
      </c>
      <c r="E39" s="10">
        <f t="shared" si="3"/>
        <v>1.0845986984815618E-2</v>
      </c>
      <c r="F39" s="10">
        <f t="shared" si="4"/>
        <v>4.830917874396135E-3</v>
      </c>
      <c r="G39" s="10">
        <f t="shared" si="6"/>
        <v>-0.8</v>
      </c>
      <c r="H39" s="18">
        <f t="shared" si="5"/>
        <v>-8.6767895878524948E-3</v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2</v>
      </c>
      <c r="D44" s="9">
        <v>0</v>
      </c>
      <c r="E44" s="10">
        <f t="shared" si="3"/>
        <v>4.3383947939262474E-3</v>
      </c>
      <c r="F44" s="10" t="str">
        <f t="shared" si="4"/>
        <v/>
      </c>
      <c r="G44" s="10">
        <f t="shared" si="6"/>
        <v>-1</v>
      </c>
      <c r="H44" s="18">
        <f t="shared" si="5"/>
        <v>-4.3383947939262474E-3</v>
      </c>
    </row>
    <row r="45" spans="1:8" ht="25.5" x14ac:dyDescent="0.2">
      <c r="A45" s="8"/>
      <c r="B45" s="26" t="s">
        <v>41</v>
      </c>
      <c r="C45" s="23">
        <v>7</v>
      </c>
      <c r="D45" s="9">
        <v>0</v>
      </c>
      <c r="E45" s="10">
        <f t="shared" si="3"/>
        <v>1.5184381778741865E-2</v>
      </c>
      <c r="F45" s="10" t="str">
        <f t="shared" si="4"/>
        <v/>
      </c>
      <c r="G45" s="10">
        <f t="shared" si="6"/>
        <v>-1</v>
      </c>
      <c r="H45" s="18">
        <f t="shared" si="5"/>
        <v>-1.5184381778741865E-2</v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2</v>
      </c>
      <c r="D48" s="9">
        <v>0</v>
      </c>
      <c r="E48" s="10">
        <f t="shared" si="3"/>
        <v>4.3383947939262474E-3</v>
      </c>
      <c r="F48" s="10" t="str">
        <f t="shared" si="4"/>
        <v/>
      </c>
      <c r="G48" s="10">
        <f t="shared" si="6"/>
        <v>-1</v>
      </c>
      <c r="H48" s="18">
        <f t="shared" si="5"/>
        <v>-4.3383947939262474E-3</v>
      </c>
    </row>
    <row r="49" spans="1:8" ht="25.5" x14ac:dyDescent="0.2">
      <c r="A49" s="8"/>
      <c r="B49" s="26" t="s">
        <v>45</v>
      </c>
      <c r="C49" s="23">
        <v>1</v>
      </c>
      <c r="D49" s="9">
        <v>0</v>
      </c>
      <c r="E49" s="10">
        <f t="shared" si="3"/>
        <v>2.1691973969631237E-3</v>
      </c>
      <c r="F49" s="10" t="str">
        <f t="shared" si="4"/>
        <v/>
      </c>
      <c r="G49" s="10">
        <f t="shared" si="6"/>
        <v>-1</v>
      </c>
      <c r="H49" s="18">
        <f t="shared" si="5"/>
        <v>-2.1691973969631237E-3</v>
      </c>
    </row>
    <row r="50" spans="1:8" x14ac:dyDescent="0.2">
      <c r="A50" s="8"/>
      <c r="B50" s="26" t="s">
        <v>46</v>
      </c>
      <c r="C50" s="23">
        <v>47</v>
      </c>
      <c r="D50" s="9">
        <v>40</v>
      </c>
      <c r="E50" s="10">
        <f t="shared" si="3"/>
        <v>0.1019522776572668</v>
      </c>
      <c r="F50" s="10">
        <f t="shared" si="4"/>
        <v>0.19323671497584541</v>
      </c>
      <c r="G50" s="10">
        <f t="shared" si="6"/>
        <v>-0.14893617021276595</v>
      </c>
      <c r="H50" s="18">
        <f t="shared" si="5"/>
        <v>-1.5184381778741863E-2</v>
      </c>
    </row>
    <row r="51" spans="1:8" x14ac:dyDescent="0.2">
      <c r="A51" s="8"/>
      <c r="B51" s="26" t="s">
        <v>47</v>
      </c>
      <c r="C51" s="23">
        <v>4</v>
      </c>
      <c r="D51" s="9">
        <v>2</v>
      </c>
      <c r="E51" s="10">
        <f t="shared" ref="E51:E70" si="7">+IF(C51=0,"",C51/C$19)</f>
        <v>8.6767895878524948E-3</v>
      </c>
      <c r="F51" s="10">
        <f t="shared" ref="F51:F70" si="8">+IF(D51=0,"",D51/D$19)</f>
        <v>9.6618357487922701E-3</v>
      </c>
      <c r="G51" s="10">
        <f t="shared" si="6"/>
        <v>-0.5</v>
      </c>
      <c r="H51" s="18">
        <f t="shared" ref="H51:H70" si="9">+IF(OR(AND(E51=""),(G51="")),"",E51*G51)</f>
        <v>-4.3383947939262474E-3</v>
      </c>
    </row>
    <row r="52" spans="1:8" x14ac:dyDescent="0.2">
      <c r="A52" s="8"/>
      <c r="B52" s="26" t="s">
        <v>48</v>
      </c>
      <c r="C52" s="23">
        <v>1</v>
      </c>
      <c r="D52" s="9">
        <v>0</v>
      </c>
      <c r="E52" s="10">
        <f t="shared" si="7"/>
        <v>2.1691973969631237E-3</v>
      </c>
      <c r="F52" s="10" t="str">
        <f t="shared" si="8"/>
        <v/>
      </c>
      <c r="G52" s="10">
        <f t="shared" ref="G52:G70" si="10">+IF(AND(C52=0,D52=0)," ",IF(C52=0,1,IF(D52=0,-1,(D52-C52)/C52)))</f>
        <v>-1</v>
      </c>
      <c r="H52" s="18">
        <f t="shared" si="9"/>
        <v>-2.1691973969631237E-3</v>
      </c>
    </row>
    <row r="53" spans="1:8" x14ac:dyDescent="0.2">
      <c r="A53" s="8"/>
      <c r="B53" s="26" t="s">
        <v>49</v>
      </c>
      <c r="C53" s="23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4</v>
      </c>
      <c r="D54" s="9">
        <v>5</v>
      </c>
      <c r="E54" s="10">
        <f t="shared" si="7"/>
        <v>8.6767895878524948E-3</v>
      </c>
      <c r="F54" s="10">
        <f t="shared" si="8"/>
        <v>2.4154589371980676E-2</v>
      </c>
      <c r="G54" s="10">
        <f t="shared" si="10"/>
        <v>0.25</v>
      </c>
      <c r="H54" s="18">
        <f t="shared" si="9"/>
        <v>2.1691973969631237E-3</v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1</v>
      </c>
      <c r="D57" s="9">
        <v>0</v>
      </c>
      <c r="E57" s="10">
        <f t="shared" si="7"/>
        <v>2.1691973969631237E-3</v>
      </c>
      <c r="F57" s="10" t="str">
        <f t="shared" si="8"/>
        <v/>
      </c>
      <c r="G57" s="10">
        <f t="shared" si="10"/>
        <v>-1</v>
      </c>
      <c r="H57" s="18">
        <f t="shared" si="9"/>
        <v>-2.1691973969631237E-3</v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100</v>
      </c>
      <c r="D59" s="9">
        <v>2</v>
      </c>
      <c r="E59" s="10">
        <f t="shared" si="7"/>
        <v>0.21691973969631237</v>
      </c>
      <c r="F59" s="10">
        <f t="shared" si="8"/>
        <v>9.6618357487922701E-3</v>
      </c>
      <c r="G59" s="10">
        <f t="shared" si="10"/>
        <v>-0.98</v>
      </c>
      <c r="H59" s="18">
        <f t="shared" si="9"/>
        <v>-0.21258134490238612</v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2</v>
      </c>
      <c r="D61" s="9">
        <v>1</v>
      </c>
      <c r="E61" s="10">
        <f t="shared" si="7"/>
        <v>4.3383947939262474E-3</v>
      </c>
      <c r="F61" s="10">
        <f t="shared" si="8"/>
        <v>4.830917874396135E-3</v>
      </c>
      <c r="G61" s="10">
        <f t="shared" si="10"/>
        <v>-0.5</v>
      </c>
      <c r="H61" s="18">
        <f t="shared" si="9"/>
        <v>-2.1691973969631237E-3</v>
      </c>
    </row>
    <row r="62" spans="1:8" x14ac:dyDescent="0.2">
      <c r="A62" s="8"/>
      <c r="B62" s="26" t="s">
        <v>58</v>
      </c>
      <c r="C62" s="23">
        <v>9</v>
      </c>
      <c r="D62" s="9">
        <v>2</v>
      </c>
      <c r="E62" s="10">
        <f t="shared" si="7"/>
        <v>1.9522776572668113E-2</v>
      </c>
      <c r="F62" s="10">
        <f t="shared" si="8"/>
        <v>9.6618357487922701E-3</v>
      </c>
      <c r="G62" s="10">
        <f t="shared" si="10"/>
        <v>-0.77777777777777779</v>
      </c>
      <c r="H62" s="18">
        <f t="shared" si="9"/>
        <v>-1.5184381778741866E-2</v>
      </c>
    </row>
    <row r="63" spans="1:8" x14ac:dyDescent="0.2">
      <c r="A63" s="8"/>
      <c r="B63" s="26" t="s">
        <v>59</v>
      </c>
      <c r="C63" s="23">
        <v>2</v>
      </c>
      <c r="D63" s="9">
        <v>0</v>
      </c>
      <c r="E63" s="10">
        <f t="shared" si="7"/>
        <v>4.3383947939262474E-3</v>
      </c>
      <c r="F63" s="10" t="str">
        <f t="shared" si="8"/>
        <v/>
      </c>
      <c r="G63" s="10">
        <f t="shared" si="10"/>
        <v>-1</v>
      </c>
      <c r="H63" s="18">
        <f t="shared" si="9"/>
        <v>-4.3383947939262474E-3</v>
      </c>
    </row>
    <row r="64" spans="1:8" x14ac:dyDescent="0.2">
      <c r="A64" s="8"/>
      <c r="B64" s="26" t="s">
        <v>60</v>
      </c>
      <c r="C64" s="23">
        <v>116</v>
      </c>
      <c r="D64" s="9">
        <v>46</v>
      </c>
      <c r="E64" s="10">
        <f t="shared" si="7"/>
        <v>0.25162689804772237</v>
      </c>
      <c r="F64" s="10">
        <f t="shared" si="8"/>
        <v>0.22222222222222221</v>
      </c>
      <c r="G64" s="10">
        <f t="shared" si="10"/>
        <v>-0.60344827586206895</v>
      </c>
      <c r="H64" s="18">
        <f t="shared" si="9"/>
        <v>-0.15184381778741868</v>
      </c>
    </row>
    <row r="65" spans="1:8" x14ac:dyDescent="0.2">
      <c r="A65" s="8"/>
      <c r="B65" s="26" t="s">
        <v>61</v>
      </c>
      <c r="C65" s="23">
        <v>1</v>
      </c>
      <c r="D65" s="9">
        <v>0</v>
      </c>
      <c r="E65" s="10">
        <f t="shared" si="7"/>
        <v>2.1691973969631237E-3</v>
      </c>
      <c r="F65" s="10" t="str">
        <f t="shared" si="8"/>
        <v/>
      </c>
      <c r="G65" s="10">
        <f t="shared" si="10"/>
        <v>-1</v>
      </c>
      <c r="H65" s="18">
        <f t="shared" si="9"/>
        <v>-2.1691973969631237E-3</v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1</v>
      </c>
      <c r="D67" s="9">
        <v>0</v>
      </c>
      <c r="E67" s="10">
        <f t="shared" si="7"/>
        <v>2.1691973969631237E-3</v>
      </c>
      <c r="F67" s="10" t="str">
        <f t="shared" si="8"/>
        <v/>
      </c>
      <c r="G67" s="10">
        <f t="shared" si="10"/>
        <v>-1</v>
      </c>
      <c r="H67" s="18">
        <f t="shared" si="9"/>
        <v>-2.1691973969631237E-3</v>
      </c>
    </row>
    <row r="68" spans="1:8" x14ac:dyDescent="0.2">
      <c r="A68" s="8"/>
      <c r="B68" s="26" t="s">
        <v>64</v>
      </c>
      <c r="C68" s="23">
        <v>6</v>
      </c>
      <c r="D68" s="9">
        <v>17</v>
      </c>
      <c r="E68" s="10">
        <f t="shared" si="7"/>
        <v>1.3015184381778741E-2</v>
      </c>
      <c r="F68" s="10">
        <f t="shared" si="8"/>
        <v>8.2125603864734303E-2</v>
      </c>
      <c r="G68" s="10">
        <f t="shared" si="10"/>
        <v>1.8333333333333333</v>
      </c>
      <c r="H68" s="18">
        <f t="shared" si="9"/>
        <v>2.3861171366594359E-2</v>
      </c>
    </row>
    <row r="69" spans="1:8" x14ac:dyDescent="0.2">
      <c r="A69" s="8"/>
      <c r="B69" s="26" t="s">
        <v>65</v>
      </c>
      <c r="C69" s="23">
        <v>30</v>
      </c>
      <c r="D69" s="9">
        <v>12</v>
      </c>
      <c r="E69" s="10">
        <f t="shared" si="7"/>
        <v>6.5075921908893705E-2</v>
      </c>
      <c r="F69" s="10">
        <f t="shared" si="8"/>
        <v>5.7971014492753624E-2</v>
      </c>
      <c r="G69" s="10">
        <f t="shared" si="10"/>
        <v>-0.6</v>
      </c>
      <c r="H69" s="18">
        <f t="shared" si="9"/>
        <v>-3.9045553145336219E-2</v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2772</v>
      </c>
      <c r="D76" s="14">
        <f>SUM(D77:D175)</f>
        <v>2599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-6.2409812409812408E-2</v>
      </c>
      <c r="H76" s="29">
        <f t="shared" ref="H76:H107" si="13">+IF(OR(AND(E76=""),(G76="")),"",E76*G76)</f>
        <v>-6.2409812409812408E-2</v>
      </c>
    </row>
    <row r="77" spans="1:8" x14ac:dyDescent="0.2">
      <c r="A77" s="8"/>
      <c r="B77" s="25" t="s">
        <v>67</v>
      </c>
      <c r="C77" s="22">
        <v>85</v>
      </c>
      <c r="D77" s="15">
        <v>44</v>
      </c>
      <c r="E77" s="16">
        <f t="shared" si="11"/>
        <v>3.0663780663780664E-2</v>
      </c>
      <c r="F77" s="16">
        <f t="shared" si="12"/>
        <v>1.6929588303193535E-2</v>
      </c>
      <c r="G77" s="16">
        <f t="shared" ref="G77:G108" si="14">+IF(AND(C77=0,D77=0)," ",IF(C77=0,1,IF(D77=0,-1,(D77-C77)/C77)))</f>
        <v>-0.4823529411764706</v>
      </c>
      <c r="H77" s="17">
        <f t="shared" si="13"/>
        <v>-1.4790764790764792E-2</v>
      </c>
    </row>
    <row r="78" spans="1:8" x14ac:dyDescent="0.2">
      <c r="A78" s="8"/>
      <c r="B78" s="26" t="s">
        <v>68</v>
      </c>
      <c r="C78" s="23">
        <v>223</v>
      </c>
      <c r="D78" s="9">
        <v>16</v>
      </c>
      <c r="E78" s="10">
        <f t="shared" si="11"/>
        <v>8.0447330447330448E-2</v>
      </c>
      <c r="F78" s="10">
        <f t="shared" si="12"/>
        <v>6.1562139284340135E-3</v>
      </c>
      <c r="G78" s="10">
        <f t="shared" si="14"/>
        <v>-0.9282511210762332</v>
      </c>
      <c r="H78" s="18">
        <f t="shared" si="13"/>
        <v>-7.4675324675324672E-2</v>
      </c>
    </row>
    <row r="79" spans="1:8" x14ac:dyDescent="0.2">
      <c r="A79" s="8"/>
      <c r="B79" s="26" t="s">
        <v>69</v>
      </c>
      <c r="C79" s="23">
        <v>9</v>
      </c>
      <c r="D79" s="9">
        <v>4</v>
      </c>
      <c r="E79" s="10">
        <f t="shared" si="11"/>
        <v>3.246753246753247E-3</v>
      </c>
      <c r="F79" s="10">
        <f t="shared" si="12"/>
        <v>1.5390534821085034E-3</v>
      </c>
      <c r="G79" s="10">
        <f t="shared" si="14"/>
        <v>-0.55555555555555558</v>
      </c>
      <c r="H79" s="18">
        <f t="shared" si="13"/>
        <v>-1.803751803751804E-3</v>
      </c>
    </row>
    <row r="80" spans="1:8" x14ac:dyDescent="0.2">
      <c r="A80" s="8"/>
      <c r="B80" s="26" t="s">
        <v>70</v>
      </c>
      <c r="C80" s="23">
        <v>196</v>
      </c>
      <c r="D80" s="9">
        <v>97</v>
      </c>
      <c r="E80" s="10">
        <f t="shared" si="11"/>
        <v>7.0707070707070704E-2</v>
      </c>
      <c r="F80" s="10">
        <f t="shared" si="12"/>
        <v>3.7322046941131205E-2</v>
      </c>
      <c r="G80" s="10">
        <f t="shared" si="14"/>
        <v>-0.50510204081632648</v>
      </c>
      <c r="H80" s="18">
        <f t="shared" si="13"/>
        <v>-3.5714285714285712E-2</v>
      </c>
    </row>
    <row r="81" spans="1:8" ht="25.5" x14ac:dyDescent="0.2">
      <c r="A81" s="8"/>
      <c r="B81" s="26" t="s">
        <v>71</v>
      </c>
      <c r="C81" s="23">
        <v>77</v>
      </c>
      <c r="D81" s="9">
        <v>34</v>
      </c>
      <c r="E81" s="10">
        <f t="shared" si="11"/>
        <v>2.7777777777777776E-2</v>
      </c>
      <c r="F81" s="10">
        <f t="shared" si="12"/>
        <v>1.3081954597922277E-2</v>
      </c>
      <c r="G81" s="10">
        <f t="shared" si="14"/>
        <v>-0.55844155844155841</v>
      </c>
      <c r="H81" s="18">
        <f t="shared" si="13"/>
        <v>-1.551226551226551E-2</v>
      </c>
    </row>
    <row r="82" spans="1:8" x14ac:dyDescent="0.2">
      <c r="A82" s="8"/>
      <c r="B82" s="26" t="s">
        <v>72</v>
      </c>
      <c r="C82" s="23">
        <v>1</v>
      </c>
      <c r="D82" s="9">
        <v>24</v>
      </c>
      <c r="E82" s="10">
        <f t="shared" si="11"/>
        <v>3.6075036075036075E-4</v>
      </c>
      <c r="F82" s="10">
        <f t="shared" si="12"/>
        <v>9.2343208926510198E-3</v>
      </c>
      <c r="G82" s="10">
        <f t="shared" si="14"/>
        <v>23</v>
      </c>
      <c r="H82" s="18">
        <f t="shared" si="13"/>
        <v>8.2972582972582979E-3</v>
      </c>
    </row>
    <row r="83" spans="1:8" x14ac:dyDescent="0.2">
      <c r="A83" s="8"/>
      <c r="B83" s="26" t="s">
        <v>73</v>
      </c>
      <c r="C83" s="23">
        <v>13</v>
      </c>
      <c r="D83" s="9">
        <v>1</v>
      </c>
      <c r="E83" s="10">
        <f t="shared" si="11"/>
        <v>4.68975468975469E-3</v>
      </c>
      <c r="F83" s="10">
        <f t="shared" si="12"/>
        <v>3.8476337052712584E-4</v>
      </c>
      <c r="G83" s="10">
        <f t="shared" si="14"/>
        <v>-0.92307692307692313</v>
      </c>
      <c r="H83" s="18">
        <f t="shared" si="13"/>
        <v>-4.3290043290043299E-3</v>
      </c>
    </row>
    <row r="84" spans="1:8" x14ac:dyDescent="0.2">
      <c r="A84" s="8"/>
      <c r="B84" s="26" t="s">
        <v>74</v>
      </c>
      <c r="C84" s="23">
        <v>0</v>
      </c>
      <c r="D84" s="9">
        <v>3</v>
      </c>
      <c r="E84" s="10" t="str">
        <f t="shared" si="11"/>
        <v/>
      </c>
      <c r="F84" s="10">
        <f t="shared" si="12"/>
        <v>1.1542901115813775E-3</v>
      </c>
      <c r="G84" s="10">
        <f t="shared" si="14"/>
        <v>1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3</v>
      </c>
      <c r="D85" s="9">
        <v>0</v>
      </c>
      <c r="E85" s="10">
        <f t="shared" si="11"/>
        <v>1.0822510822510823E-3</v>
      </c>
      <c r="F85" s="10" t="str">
        <f t="shared" si="12"/>
        <v/>
      </c>
      <c r="G85" s="10">
        <f t="shared" si="14"/>
        <v>-1</v>
      </c>
      <c r="H85" s="18">
        <f t="shared" si="13"/>
        <v>-1.0822510822510823E-3</v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5</v>
      </c>
      <c r="D87" s="9">
        <v>2</v>
      </c>
      <c r="E87" s="10">
        <f t="shared" si="11"/>
        <v>1.8037518037518038E-3</v>
      </c>
      <c r="F87" s="10">
        <f t="shared" si="12"/>
        <v>7.6952674105425169E-4</v>
      </c>
      <c r="G87" s="10">
        <f t="shared" si="14"/>
        <v>-0.6</v>
      </c>
      <c r="H87" s="18">
        <f t="shared" si="13"/>
        <v>-1.0822510822510823E-3</v>
      </c>
    </row>
    <row r="88" spans="1:8" x14ac:dyDescent="0.2">
      <c r="A88" s="8"/>
      <c r="B88" s="26" t="s">
        <v>78</v>
      </c>
      <c r="C88" s="23">
        <v>20</v>
      </c>
      <c r="D88" s="9">
        <v>1</v>
      </c>
      <c r="E88" s="10">
        <f t="shared" si="11"/>
        <v>7.215007215007215E-3</v>
      </c>
      <c r="F88" s="10">
        <f t="shared" si="12"/>
        <v>3.8476337052712584E-4</v>
      </c>
      <c r="G88" s="10">
        <f t="shared" si="14"/>
        <v>-0.95</v>
      </c>
      <c r="H88" s="18">
        <f t="shared" si="13"/>
        <v>-6.854256854256854E-3</v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2</v>
      </c>
      <c r="E91" s="10" t="str">
        <f t="shared" si="11"/>
        <v/>
      </c>
      <c r="F91" s="10">
        <f t="shared" si="12"/>
        <v>7.6952674105425169E-4</v>
      </c>
      <c r="G91" s="10">
        <f t="shared" si="14"/>
        <v>1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10</v>
      </c>
      <c r="D92" s="9">
        <v>15</v>
      </c>
      <c r="E92" s="10">
        <f t="shared" si="11"/>
        <v>3.6075036075036075E-3</v>
      </c>
      <c r="F92" s="10">
        <f t="shared" si="12"/>
        <v>5.7714505579068874E-3</v>
      </c>
      <c r="G92" s="10">
        <f t="shared" si="14"/>
        <v>0.5</v>
      </c>
      <c r="H92" s="18">
        <f t="shared" si="13"/>
        <v>1.8037518037518038E-3</v>
      </c>
    </row>
    <row r="93" spans="1:8" x14ac:dyDescent="0.2">
      <c r="A93" s="8"/>
      <c r="B93" s="26" t="s">
        <v>83</v>
      </c>
      <c r="C93" s="23">
        <v>2</v>
      </c>
      <c r="D93" s="9">
        <v>6</v>
      </c>
      <c r="E93" s="10">
        <f t="shared" si="11"/>
        <v>7.215007215007215E-4</v>
      </c>
      <c r="F93" s="10">
        <f t="shared" si="12"/>
        <v>2.3085802231627549E-3</v>
      </c>
      <c r="G93" s="10">
        <f t="shared" si="14"/>
        <v>2</v>
      </c>
      <c r="H93" s="18">
        <f t="shared" si="13"/>
        <v>1.443001443001443E-3</v>
      </c>
    </row>
    <row r="94" spans="1:8" x14ac:dyDescent="0.2">
      <c r="A94" s="8"/>
      <c r="B94" s="26" t="s">
        <v>84</v>
      </c>
      <c r="C94" s="23">
        <v>27</v>
      </c>
      <c r="D94" s="9">
        <v>13</v>
      </c>
      <c r="E94" s="10">
        <f t="shared" si="11"/>
        <v>9.74025974025974E-3</v>
      </c>
      <c r="F94" s="10">
        <f t="shared" si="12"/>
        <v>5.001923816852636E-3</v>
      </c>
      <c r="G94" s="10">
        <f t="shared" si="14"/>
        <v>-0.51851851851851849</v>
      </c>
      <c r="H94" s="18">
        <f t="shared" si="13"/>
        <v>-5.0505050505050501E-3</v>
      </c>
    </row>
    <row r="95" spans="1:8" x14ac:dyDescent="0.2">
      <c r="A95" s="8"/>
      <c r="B95" s="26" t="s">
        <v>85</v>
      </c>
      <c r="C95" s="23">
        <v>29</v>
      </c>
      <c r="D95" s="9">
        <v>16</v>
      </c>
      <c r="E95" s="10">
        <f t="shared" si="11"/>
        <v>1.0461760461760462E-2</v>
      </c>
      <c r="F95" s="10">
        <f t="shared" si="12"/>
        <v>6.1562139284340135E-3</v>
      </c>
      <c r="G95" s="10">
        <f t="shared" si="14"/>
        <v>-0.44827586206896552</v>
      </c>
      <c r="H95" s="18">
        <f t="shared" si="13"/>
        <v>-4.68975468975469E-3</v>
      </c>
    </row>
    <row r="96" spans="1:8" x14ac:dyDescent="0.2">
      <c r="A96" s="8"/>
      <c r="B96" s="26" t="s">
        <v>86</v>
      </c>
      <c r="C96" s="23">
        <v>8</v>
      </c>
      <c r="D96" s="9">
        <v>1</v>
      </c>
      <c r="E96" s="10">
        <f t="shared" si="11"/>
        <v>2.886002886002886E-3</v>
      </c>
      <c r="F96" s="10">
        <f t="shared" si="12"/>
        <v>3.8476337052712584E-4</v>
      </c>
      <c r="G96" s="10">
        <f t="shared" si="14"/>
        <v>-0.875</v>
      </c>
      <c r="H96" s="18">
        <f t="shared" si="13"/>
        <v>-2.525252525252525E-3</v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103</v>
      </c>
      <c r="D98" s="9">
        <v>47</v>
      </c>
      <c r="E98" s="10">
        <f t="shared" si="11"/>
        <v>3.715728715728716E-2</v>
      </c>
      <c r="F98" s="10">
        <f t="shared" si="12"/>
        <v>1.8083878414774913E-2</v>
      </c>
      <c r="G98" s="10">
        <f t="shared" si="14"/>
        <v>-0.5436893203883495</v>
      </c>
      <c r="H98" s="18">
        <f t="shared" si="13"/>
        <v>-2.0202020202020204E-2</v>
      </c>
    </row>
    <row r="99" spans="1:8" x14ac:dyDescent="0.2">
      <c r="A99" s="8"/>
      <c r="B99" s="26" t="s">
        <v>89</v>
      </c>
      <c r="C99" s="23">
        <v>35</v>
      </c>
      <c r="D99" s="9">
        <v>20</v>
      </c>
      <c r="E99" s="10">
        <f t="shared" si="11"/>
        <v>1.2626262626262626E-2</v>
      </c>
      <c r="F99" s="10">
        <f t="shared" si="12"/>
        <v>7.6952674105425162E-3</v>
      </c>
      <c r="G99" s="10">
        <f t="shared" si="14"/>
        <v>-0.42857142857142855</v>
      </c>
      <c r="H99" s="18">
        <f t="shared" si="13"/>
        <v>-5.411255411255411E-3</v>
      </c>
    </row>
    <row r="100" spans="1:8" x14ac:dyDescent="0.2">
      <c r="A100" s="8"/>
      <c r="B100" s="26" t="s">
        <v>90</v>
      </c>
      <c r="C100" s="23">
        <v>29</v>
      </c>
      <c r="D100" s="9">
        <v>30</v>
      </c>
      <c r="E100" s="10">
        <f t="shared" si="11"/>
        <v>1.0461760461760462E-2</v>
      </c>
      <c r="F100" s="10">
        <f t="shared" si="12"/>
        <v>1.1542901115813775E-2</v>
      </c>
      <c r="G100" s="10">
        <f t="shared" si="14"/>
        <v>3.4482758620689655E-2</v>
      </c>
      <c r="H100" s="18">
        <f t="shared" si="13"/>
        <v>3.6075036075036075E-4</v>
      </c>
    </row>
    <row r="101" spans="1:8" x14ac:dyDescent="0.2">
      <c r="A101" s="8"/>
      <c r="B101" s="26" t="s">
        <v>91</v>
      </c>
      <c r="C101" s="23">
        <v>28</v>
      </c>
      <c r="D101" s="9">
        <v>39</v>
      </c>
      <c r="E101" s="10">
        <f t="shared" si="11"/>
        <v>1.0101010101010102E-2</v>
      </c>
      <c r="F101" s="10">
        <f t="shared" si="12"/>
        <v>1.5005771450557906E-2</v>
      </c>
      <c r="G101" s="10">
        <f t="shared" si="14"/>
        <v>0.39285714285714285</v>
      </c>
      <c r="H101" s="18">
        <f t="shared" si="13"/>
        <v>3.9682539682539689E-3</v>
      </c>
    </row>
    <row r="102" spans="1:8" x14ac:dyDescent="0.2">
      <c r="A102" s="8"/>
      <c r="B102" s="26" t="s">
        <v>92</v>
      </c>
      <c r="C102" s="23">
        <v>9</v>
      </c>
      <c r="D102" s="9">
        <v>5</v>
      </c>
      <c r="E102" s="10">
        <f t="shared" si="11"/>
        <v>3.246753246753247E-3</v>
      </c>
      <c r="F102" s="10">
        <f t="shared" si="12"/>
        <v>1.9238168526356291E-3</v>
      </c>
      <c r="G102" s="10">
        <f t="shared" si="14"/>
        <v>-0.44444444444444442</v>
      </c>
      <c r="H102" s="18">
        <f t="shared" si="13"/>
        <v>-1.443001443001443E-3</v>
      </c>
    </row>
    <row r="103" spans="1:8" x14ac:dyDescent="0.2">
      <c r="A103" s="8"/>
      <c r="B103" s="26" t="s">
        <v>93</v>
      </c>
      <c r="C103" s="23">
        <v>18</v>
      </c>
      <c r="D103" s="9">
        <v>2</v>
      </c>
      <c r="E103" s="10">
        <f t="shared" si="11"/>
        <v>6.4935064935064939E-3</v>
      </c>
      <c r="F103" s="10">
        <f t="shared" si="12"/>
        <v>7.6952674105425169E-4</v>
      </c>
      <c r="G103" s="10">
        <f t="shared" si="14"/>
        <v>-0.88888888888888884</v>
      </c>
      <c r="H103" s="18">
        <f t="shared" si="13"/>
        <v>-5.772005772005772E-3</v>
      </c>
    </row>
    <row r="104" spans="1:8" x14ac:dyDescent="0.2">
      <c r="A104" s="8"/>
      <c r="B104" s="26" t="s">
        <v>94</v>
      </c>
      <c r="C104" s="23">
        <v>17</v>
      </c>
      <c r="D104" s="9">
        <v>1</v>
      </c>
      <c r="E104" s="10">
        <f t="shared" si="11"/>
        <v>6.132756132756133E-3</v>
      </c>
      <c r="F104" s="10">
        <f t="shared" si="12"/>
        <v>3.8476337052712584E-4</v>
      </c>
      <c r="G104" s="10">
        <f t="shared" si="14"/>
        <v>-0.94117647058823528</v>
      </c>
      <c r="H104" s="18">
        <f t="shared" si="13"/>
        <v>-5.772005772005772E-3</v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155</v>
      </c>
      <c r="D106" s="9">
        <v>115</v>
      </c>
      <c r="E106" s="10">
        <f t="shared" si="11"/>
        <v>5.591630591630592E-2</v>
      </c>
      <c r="F106" s="10">
        <f t="shared" si="12"/>
        <v>4.4247787610619468E-2</v>
      </c>
      <c r="G106" s="10">
        <f t="shared" si="14"/>
        <v>-0.25806451612903225</v>
      </c>
      <c r="H106" s="18">
        <f t="shared" si="13"/>
        <v>-1.443001443001443E-2</v>
      </c>
    </row>
    <row r="107" spans="1:8" x14ac:dyDescent="0.2">
      <c r="A107" s="8"/>
      <c r="B107" s="26" t="s">
        <v>97</v>
      </c>
      <c r="C107" s="23">
        <v>3</v>
      </c>
      <c r="D107" s="9">
        <v>0</v>
      </c>
      <c r="E107" s="10">
        <f t="shared" si="11"/>
        <v>1.0822510822510823E-3</v>
      </c>
      <c r="F107" s="10" t="str">
        <f t="shared" si="12"/>
        <v/>
      </c>
      <c r="G107" s="10">
        <f t="shared" si="14"/>
        <v>-1</v>
      </c>
      <c r="H107" s="18">
        <f t="shared" si="13"/>
        <v>-1.0822510822510823E-3</v>
      </c>
    </row>
    <row r="108" spans="1:8" x14ac:dyDescent="0.2">
      <c r="A108" s="8"/>
      <c r="B108" s="26" t="s">
        <v>98</v>
      </c>
      <c r="C108" s="23">
        <v>4</v>
      </c>
      <c r="D108" s="9">
        <v>4</v>
      </c>
      <c r="E108" s="10">
        <f t="shared" ref="E108:E139" si="15">+IF(C108=0,"",C108/C$76)</f>
        <v>1.443001443001443E-3</v>
      </c>
      <c r="F108" s="10">
        <f t="shared" ref="F108:F139" si="16">+IF(D108=0,"",D108/D$76)</f>
        <v>1.5390534821085034E-3</v>
      </c>
      <c r="G108" s="10">
        <f t="shared" si="14"/>
        <v>0</v>
      </c>
      <c r="H108" s="18">
        <f t="shared" ref="H108:H139" si="17">+IF(OR(AND(E108=""),(G108="")),"",E108*G108)</f>
        <v>0</v>
      </c>
    </row>
    <row r="109" spans="1:8" x14ac:dyDescent="0.2">
      <c r="A109" s="8"/>
      <c r="B109" s="26" t="s">
        <v>99</v>
      </c>
      <c r="C109" s="23">
        <v>20</v>
      </c>
      <c r="D109" s="9">
        <v>0</v>
      </c>
      <c r="E109" s="10">
        <f t="shared" si="15"/>
        <v>7.215007215007215E-3</v>
      </c>
      <c r="F109" s="10" t="str">
        <f t="shared" si="16"/>
        <v/>
      </c>
      <c r="G109" s="10">
        <f t="shared" ref="G109:G140" si="18">+IF(AND(C109=0,D109=0)," ",IF(C109=0,1,IF(D109=0,-1,(D109-C109)/C109)))</f>
        <v>-1</v>
      </c>
      <c r="H109" s="18">
        <f t="shared" si="17"/>
        <v>-7.215007215007215E-3</v>
      </c>
    </row>
    <row r="110" spans="1:8" x14ac:dyDescent="0.2">
      <c r="A110" s="8"/>
      <c r="B110" s="26" t="s">
        <v>100</v>
      </c>
      <c r="C110" s="23">
        <v>72</v>
      </c>
      <c r="D110" s="9">
        <v>38</v>
      </c>
      <c r="E110" s="10">
        <f t="shared" si="15"/>
        <v>2.5974025974025976E-2</v>
      </c>
      <c r="F110" s="10">
        <f t="shared" si="16"/>
        <v>1.4621008080030782E-2</v>
      </c>
      <c r="G110" s="10">
        <f t="shared" si="18"/>
        <v>-0.47222222222222221</v>
      </c>
      <c r="H110" s="18">
        <f t="shared" si="17"/>
        <v>-1.2265512265512266E-2</v>
      </c>
    </row>
    <row r="111" spans="1:8" x14ac:dyDescent="0.2">
      <c r="A111" s="8"/>
      <c r="B111" s="26" t="s">
        <v>101</v>
      </c>
      <c r="C111" s="23">
        <v>28</v>
      </c>
      <c r="D111" s="9">
        <v>11</v>
      </c>
      <c r="E111" s="10">
        <f t="shared" si="15"/>
        <v>1.0101010101010102E-2</v>
      </c>
      <c r="F111" s="10">
        <f t="shared" si="16"/>
        <v>4.2323970757983838E-3</v>
      </c>
      <c r="G111" s="10">
        <f t="shared" si="18"/>
        <v>-0.6071428571428571</v>
      </c>
      <c r="H111" s="18">
        <f t="shared" si="17"/>
        <v>-6.132756132756133E-3</v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22</v>
      </c>
      <c r="D113" s="9">
        <v>8</v>
      </c>
      <c r="E113" s="10">
        <f t="shared" si="15"/>
        <v>7.9365079365079361E-3</v>
      </c>
      <c r="F113" s="10">
        <f t="shared" si="16"/>
        <v>3.0781069642170067E-3</v>
      </c>
      <c r="G113" s="10">
        <f t="shared" si="18"/>
        <v>-0.63636363636363635</v>
      </c>
      <c r="H113" s="18">
        <f t="shared" si="17"/>
        <v>-5.0505050505050501E-3</v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3</v>
      </c>
      <c r="D115" s="9">
        <v>4</v>
      </c>
      <c r="E115" s="10">
        <f t="shared" si="15"/>
        <v>1.0822510822510823E-3</v>
      </c>
      <c r="F115" s="10">
        <f t="shared" si="16"/>
        <v>1.5390534821085034E-3</v>
      </c>
      <c r="G115" s="10">
        <f t="shared" si="18"/>
        <v>0.33333333333333331</v>
      </c>
      <c r="H115" s="18">
        <f t="shared" si="17"/>
        <v>3.6075036075036075E-4</v>
      </c>
    </row>
    <row r="116" spans="1:8" x14ac:dyDescent="0.2">
      <c r="A116" s="8"/>
      <c r="B116" s="26" t="s">
        <v>106</v>
      </c>
      <c r="C116" s="23">
        <v>24</v>
      </c>
      <c r="D116" s="9">
        <v>36</v>
      </c>
      <c r="E116" s="10">
        <f t="shared" si="15"/>
        <v>8.658008658008658E-3</v>
      </c>
      <c r="F116" s="10">
        <f t="shared" si="16"/>
        <v>1.385148133897653E-2</v>
      </c>
      <c r="G116" s="10">
        <f t="shared" si="18"/>
        <v>0.5</v>
      </c>
      <c r="H116" s="18">
        <f t="shared" si="17"/>
        <v>4.329004329004329E-3</v>
      </c>
    </row>
    <row r="117" spans="1:8" x14ac:dyDescent="0.2">
      <c r="A117" s="8"/>
      <c r="B117" s="26" t="s">
        <v>107</v>
      </c>
      <c r="C117" s="23">
        <v>4</v>
      </c>
      <c r="D117" s="9">
        <v>0</v>
      </c>
      <c r="E117" s="10">
        <f t="shared" si="15"/>
        <v>1.443001443001443E-3</v>
      </c>
      <c r="F117" s="10" t="str">
        <f t="shared" si="16"/>
        <v/>
      </c>
      <c r="G117" s="10">
        <f t="shared" si="18"/>
        <v>-1</v>
      </c>
      <c r="H117" s="18">
        <f t="shared" si="17"/>
        <v>-1.443001443001443E-3</v>
      </c>
    </row>
    <row r="118" spans="1:8" x14ac:dyDescent="0.2">
      <c r="A118" s="8"/>
      <c r="B118" s="26" t="s">
        <v>108</v>
      </c>
      <c r="C118" s="23">
        <v>109</v>
      </c>
      <c r="D118" s="9">
        <v>64</v>
      </c>
      <c r="E118" s="10">
        <f t="shared" si="15"/>
        <v>3.932178932178932E-2</v>
      </c>
      <c r="F118" s="10">
        <f t="shared" si="16"/>
        <v>2.4624855713736054E-2</v>
      </c>
      <c r="G118" s="10">
        <f t="shared" si="18"/>
        <v>-0.41284403669724773</v>
      </c>
      <c r="H118" s="18">
        <f t="shared" si="17"/>
        <v>-1.6233766233766236E-2</v>
      </c>
    </row>
    <row r="119" spans="1:8" ht="25.5" x14ac:dyDescent="0.2">
      <c r="A119" s="8"/>
      <c r="B119" s="26" t="s">
        <v>109</v>
      </c>
      <c r="C119" s="23">
        <v>16</v>
      </c>
      <c r="D119" s="9">
        <v>9</v>
      </c>
      <c r="E119" s="10">
        <f t="shared" si="15"/>
        <v>5.772005772005772E-3</v>
      </c>
      <c r="F119" s="10">
        <f t="shared" si="16"/>
        <v>3.4628703347441324E-3</v>
      </c>
      <c r="G119" s="10">
        <f t="shared" si="18"/>
        <v>-0.4375</v>
      </c>
      <c r="H119" s="18">
        <f t="shared" si="17"/>
        <v>-2.525252525252525E-3</v>
      </c>
    </row>
    <row r="120" spans="1:8" ht="25.5" x14ac:dyDescent="0.2">
      <c r="A120" s="8"/>
      <c r="B120" s="26" t="s">
        <v>110</v>
      </c>
      <c r="C120" s="23">
        <v>162</v>
      </c>
      <c r="D120" s="9">
        <v>138</v>
      </c>
      <c r="E120" s="10">
        <f t="shared" si="15"/>
        <v>5.844155844155844E-2</v>
      </c>
      <c r="F120" s="10">
        <f t="shared" si="16"/>
        <v>5.3097345132743362E-2</v>
      </c>
      <c r="G120" s="10">
        <f t="shared" si="18"/>
        <v>-0.14814814814814814</v>
      </c>
      <c r="H120" s="18">
        <f t="shared" si="17"/>
        <v>-8.658008658008658E-3</v>
      </c>
    </row>
    <row r="121" spans="1:8" x14ac:dyDescent="0.2">
      <c r="A121" s="8"/>
      <c r="B121" s="26" t="s">
        <v>111</v>
      </c>
      <c r="C121" s="23">
        <v>5</v>
      </c>
      <c r="D121" s="9">
        <v>30</v>
      </c>
      <c r="E121" s="10">
        <f t="shared" si="15"/>
        <v>1.8037518037518038E-3</v>
      </c>
      <c r="F121" s="10">
        <f t="shared" si="16"/>
        <v>1.1542901115813775E-2</v>
      </c>
      <c r="G121" s="10">
        <f t="shared" si="18"/>
        <v>5</v>
      </c>
      <c r="H121" s="18">
        <f t="shared" si="17"/>
        <v>9.0187590187590181E-3</v>
      </c>
    </row>
    <row r="122" spans="1:8" x14ac:dyDescent="0.2">
      <c r="A122" s="8"/>
      <c r="B122" s="26" t="s">
        <v>112</v>
      </c>
      <c r="C122" s="23">
        <v>15</v>
      </c>
      <c r="D122" s="9">
        <v>29</v>
      </c>
      <c r="E122" s="10">
        <f t="shared" si="15"/>
        <v>5.411255411255411E-3</v>
      </c>
      <c r="F122" s="10">
        <f t="shared" si="16"/>
        <v>1.1158137745286649E-2</v>
      </c>
      <c r="G122" s="10">
        <f t="shared" si="18"/>
        <v>0.93333333333333335</v>
      </c>
      <c r="H122" s="18">
        <f t="shared" si="17"/>
        <v>5.0505050505050501E-3</v>
      </c>
    </row>
    <row r="123" spans="1:8" x14ac:dyDescent="0.2">
      <c r="A123" s="8"/>
      <c r="B123" s="26" t="s">
        <v>113</v>
      </c>
      <c r="C123" s="23">
        <v>10</v>
      </c>
      <c r="D123" s="9">
        <v>8</v>
      </c>
      <c r="E123" s="10">
        <f t="shared" si="15"/>
        <v>3.6075036075036075E-3</v>
      </c>
      <c r="F123" s="10">
        <f t="shared" si="16"/>
        <v>3.0781069642170067E-3</v>
      </c>
      <c r="G123" s="10">
        <f t="shared" si="18"/>
        <v>-0.2</v>
      </c>
      <c r="H123" s="18">
        <f t="shared" si="17"/>
        <v>-7.215007215007215E-4</v>
      </c>
    </row>
    <row r="124" spans="1:8" x14ac:dyDescent="0.2">
      <c r="A124" s="8"/>
      <c r="B124" s="26" t="s">
        <v>114</v>
      </c>
      <c r="C124" s="23">
        <v>12</v>
      </c>
      <c r="D124" s="9">
        <v>5</v>
      </c>
      <c r="E124" s="10">
        <f t="shared" si="15"/>
        <v>4.329004329004329E-3</v>
      </c>
      <c r="F124" s="10">
        <f t="shared" si="16"/>
        <v>1.9238168526356291E-3</v>
      </c>
      <c r="G124" s="10">
        <f t="shared" si="18"/>
        <v>-0.58333333333333337</v>
      </c>
      <c r="H124" s="18">
        <f t="shared" si="17"/>
        <v>-2.5252525252525255E-3</v>
      </c>
    </row>
    <row r="125" spans="1:8" x14ac:dyDescent="0.2">
      <c r="A125" s="8"/>
      <c r="B125" s="26" t="s">
        <v>115</v>
      </c>
      <c r="C125" s="23">
        <v>2</v>
      </c>
      <c r="D125" s="9">
        <v>2</v>
      </c>
      <c r="E125" s="10">
        <f t="shared" si="15"/>
        <v>7.215007215007215E-4</v>
      </c>
      <c r="F125" s="10">
        <f t="shared" si="16"/>
        <v>7.6952674105425169E-4</v>
      </c>
      <c r="G125" s="10">
        <f t="shared" si="18"/>
        <v>0</v>
      </c>
      <c r="H125" s="18">
        <f t="shared" si="17"/>
        <v>0</v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13</v>
      </c>
      <c r="D127" s="9">
        <v>16</v>
      </c>
      <c r="E127" s="10">
        <f t="shared" si="15"/>
        <v>4.68975468975469E-3</v>
      </c>
      <c r="F127" s="10">
        <f t="shared" si="16"/>
        <v>6.1562139284340135E-3</v>
      </c>
      <c r="G127" s="10">
        <f t="shared" si="18"/>
        <v>0.23076923076923078</v>
      </c>
      <c r="H127" s="18">
        <f t="shared" si="17"/>
        <v>1.0822510822510825E-3</v>
      </c>
    </row>
    <row r="128" spans="1:8" x14ac:dyDescent="0.2">
      <c r="A128" s="8"/>
      <c r="B128" s="26" t="s">
        <v>118</v>
      </c>
      <c r="C128" s="23">
        <v>18</v>
      </c>
      <c r="D128" s="9">
        <v>6</v>
      </c>
      <c r="E128" s="10">
        <f t="shared" si="15"/>
        <v>6.4935064935064939E-3</v>
      </c>
      <c r="F128" s="10">
        <f t="shared" si="16"/>
        <v>2.3085802231627549E-3</v>
      </c>
      <c r="G128" s="10">
        <f t="shared" si="18"/>
        <v>-0.66666666666666663</v>
      </c>
      <c r="H128" s="18">
        <f t="shared" si="17"/>
        <v>-4.329004329004329E-3</v>
      </c>
    </row>
    <row r="129" spans="1:8" x14ac:dyDescent="0.2">
      <c r="A129" s="8"/>
      <c r="B129" s="26" t="s">
        <v>119</v>
      </c>
      <c r="C129" s="23">
        <v>2</v>
      </c>
      <c r="D129" s="9">
        <v>6</v>
      </c>
      <c r="E129" s="10">
        <f t="shared" si="15"/>
        <v>7.215007215007215E-4</v>
      </c>
      <c r="F129" s="10">
        <f t="shared" si="16"/>
        <v>2.3085802231627549E-3</v>
      </c>
      <c r="G129" s="10">
        <f t="shared" si="18"/>
        <v>2</v>
      </c>
      <c r="H129" s="18">
        <f t="shared" si="17"/>
        <v>1.443001443001443E-3</v>
      </c>
    </row>
    <row r="130" spans="1:8" x14ac:dyDescent="0.2">
      <c r="A130" s="8"/>
      <c r="B130" s="26" t="s">
        <v>120</v>
      </c>
      <c r="C130" s="23">
        <v>12</v>
      </c>
      <c r="D130" s="9">
        <v>3</v>
      </c>
      <c r="E130" s="10">
        <f t="shared" si="15"/>
        <v>4.329004329004329E-3</v>
      </c>
      <c r="F130" s="10">
        <f t="shared" si="16"/>
        <v>1.1542901115813775E-3</v>
      </c>
      <c r="G130" s="10">
        <f t="shared" si="18"/>
        <v>-0.75</v>
      </c>
      <c r="H130" s="18">
        <f t="shared" si="17"/>
        <v>-3.246753246753247E-3</v>
      </c>
    </row>
    <row r="131" spans="1:8" x14ac:dyDescent="0.2">
      <c r="A131" s="8"/>
      <c r="B131" s="26" t="s">
        <v>121</v>
      </c>
      <c r="C131" s="23">
        <v>2</v>
      </c>
      <c r="D131" s="9">
        <v>2</v>
      </c>
      <c r="E131" s="10">
        <f t="shared" si="15"/>
        <v>7.215007215007215E-4</v>
      </c>
      <c r="F131" s="10">
        <f t="shared" si="16"/>
        <v>7.6952674105425169E-4</v>
      </c>
      <c r="G131" s="10">
        <f t="shared" si="18"/>
        <v>0</v>
      </c>
      <c r="H131" s="18">
        <f t="shared" si="17"/>
        <v>0</v>
      </c>
    </row>
    <row r="132" spans="1:8" x14ac:dyDescent="0.2">
      <c r="A132" s="8"/>
      <c r="B132" s="26" t="s">
        <v>122</v>
      </c>
      <c r="C132" s="23">
        <v>43</v>
      </c>
      <c r="D132" s="9">
        <v>33</v>
      </c>
      <c r="E132" s="10">
        <f t="shared" si="15"/>
        <v>1.5512265512265512E-2</v>
      </c>
      <c r="F132" s="10">
        <f t="shared" si="16"/>
        <v>1.2697191227395151E-2</v>
      </c>
      <c r="G132" s="10">
        <f t="shared" si="18"/>
        <v>-0.23255813953488372</v>
      </c>
      <c r="H132" s="18">
        <f t="shared" si="17"/>
        <v>-3.6075036075036075E-3</v>
      </c>
    </row>
    <row r="133" spans="1:8" x14ac:dyDescent="0.2">
      <c r="A133" s="8"/>
      <c r="B133" s="26" t="s">
        <v>123</v>
      </c>
      <c r="C133" s="23">
        <v>5</v>
      </c>
      <c r="D133" s="9">
        <v>0</v>
      </c>
      <c r="E133" s="10">
        <f t="shared" si="15"/>
        <v>1.8037518037518038E-3</v>
      </c>
      <c r="F133" s="10" t="str">
        <f t="shared" si="16"/>
        <v/>
      </c>
      <c r="G133" s="10">
        <f t="shared" si="18"/>
        <v>-1</v>
      </c>
      <c r="H133" s="18">
        <f t="shared" si="17"/>
        <v>-1.8037518037518038E-3</v>
      </c>
    </row>
    <row r="134" spans="1:8" x14ac:dyDescent="0.2">
      <c r="A134" s="8"/>
      <c r="B134" s="26" t="s">
        <v>124</v>
      </c>
      <c r="C134" s="23">
        <v>53</v>
      </c>
      <c r="D134" s="9">
        <v>39</v>
      </c>
      <c r="E134" s="10">
        <f t="shared" si="15"/>
        <v>1.911976911976912E-2</v>
      </c>
      <c r="F134" s="10">
        <f t="shared" si="16"/>
        <v>1.5005771450557906E-2</v>
      </c>
      <c r="G134" s="10">
        <f t="shared" si="18"/>
        <v>-0.26415094339622641</v>
      </c>
      <c r="H134" s="18">
        <f t="shared" si="17"/>
        <v>-5.0505050505050501E-3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12</v>
      </c>
      <c r="D136" s="9">
        <v>22</v>
      </c>
      <c r="E136" s="10">
        <f t="shared" si="15"/>
        <v>4.329004329004329E-3</v>
      </c>
      <c r="F136" s="10">
        <f t="shared" si="16"/>
        <v>8.4647941515967676E-3</v>
      </c>
      <c r="G136" s="10">
        <f t="shared" si="18"/>
        <v>0.83333333333333337</v>
      </c>
      <c r="H136" s="18">
        <f t="shared" si="17"/>
        <v>3.6075036075036075E-3</v>
      </c>
    </row>
    <row r="137" spans="1:8" x14ac:dyDescent="0.2">
      <c r="A137" s="8"/>
      <c r="B137" s="26" t="s">
        <v>127</v>
      </c>
      <c r="C137" s="23">
        <v>41</v>
      </c>
      <c r="D137" s="9">
        <v>8</v>
      </c>
      <c r="E137" s="10">
        <f t="shared" si="15"/>
        <v>1.479076479076479E-2</v>
      </c>
      <c r="F137" s="10">
        <f t="shared" si="16"/>
        <v>3.0781069642170067E-3</v>
      </c>
      <c r="G137" s="10">
        <f t="shared" si="18"/>
        <v>-0.80487804878048785</v>
      </c>
      <c r="H137" s="18">
        <f t="shared" si="17"/>
        <v>-1.1904761904761904E-2</v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684</v>
      </c>
      <c r="D139" s="9">
        <v>1223</v>
      </c>
      <c r="E139" s="10">
        <f t="shared" si="15"/>
        <v>0.24675324675324675</v>
      </c>
      <c r="F139" s="10">
        <f t="shared" si="16"/>
        <v>0.47056560215467486</v>
      </c>
      <c r="G139" s="10">
        <f t="shared" si="18"/>
        <v>0.78801169590643272</v>
      </c>
      <c r="H139" s="18">
        <f t="shared" si="17"/>
        <v>0.19444444444444445</v>
      </c>
    </row>
    <row r="140" spans="1:8" x14ac:dyDescent="0.2">
      <c r="A140" s="8"/>
      <c r="B140" s="26" t="s">
        <v>130</v>
      </c>
      <c r="C140" s="23">
        <v>29</v>
      </c>
      <c r="D140" s="9">
        <v>7</v>
      </c>
      <c r="E140" s="10">
        <f t="shared" ref="E140:E175" si="19">+IF(C140=0,"",C140/C$76)</f>
        <v>1.0461760461760462E-2</v>
      </c>
      <c r="F140" s="10">
        <f t="shared" ref="F140:F175" si="20">+IF(D140=0,"",D140/D$76)</f>
        <v>2.6933435936898806E-3</v>
      </c>
      <c r="G140" s="10">
        <f t="shared" si="18"/>
        <v>-0.75862068965517238</v>
      </c>
      <c r="H140" s="18">
        <f t="shared" ref="H140:H171" si="21">+IF(OR(AND(E140=""),(G140="")),"",E140*G140)</f>
        <v>-7.9365079365079361E-3</v>
      </c>
    </row>
    <row r="141" spans="1:8" x14ac:dyDescent="0.2">
      <c r="A141" s="8"/>
      <c r="B141" s="26" t="s">
        <v>131</v>
      </c>
      <c r="C141" s="23">
        <v>5</v>
      </c>
      <c r="D141" s="9">
        <v>35</v>
      </c>
      <c r="E141" s="10">
        <f t="shared" si="19"/>
        <v>1.8037518037518038E-3</v>
      </c>
      <c r="F141" s="10">
        <f t="shared" si="20"/>
        <v>1.3466717968449404E-2</v>
      </c>
      <c r="G141" s="10">
        <f t="shared" ref="G141:G175" si="22">+IF(AND(C141=0,D141=0)," ",IF(C141=0,1,IF(D141=0,-1,(D141-C141)/C141)))</f>
        <v>6</v>
      </c>
      <c r="H141" s="18">
        <f t="shared" si="21"/>
        <v>1.0822510822510822E-2</v>
      </c>
    </row>
    <row r="142" spans="1:8" x14ac:dyDescent="0.2">
      <c r="A142" s="8"/>
      <c r="B142" s="26" t="s">
        <v>132</v>
      </c>
      <c r="C142" s="23">
        <v>4</v>
      </c>
      <c r="D142" s="9">
        <v>3</v>
      </c>
      <c r="E142" s="10">
        <f t="shared" si="19"/>
        <v>1.443001443001443E-3</v>
      </c>
      <c r="F142" s="10">
        <f t="shared" si="20"/>
        <v>1.1542901115813775E-3</v>
      </c>
      <c r="G142" s="10">
        <f t="shared" si="22"/>
        <v>-0.25</v>
      </c>
      <c r="H142" s="18">
        <f t="shared" si="21"/>
        <v>-3.6075036075036075E-4</v>
      </c>
    </row>
    <row r="143" spans="1:8" x14ac:dyDescent="0.2">
      <c r="A143" s="8"/>
      <c r="B143" s="26" t="s">
        <v>133</v>
      </c>
      <c r="C143" s="23">
        <v>0</v>
      </c>
      <c r="D143" s="9">
        <v>1</v>
      </c>
      <c r="E143" s="10" t="str">
        <f t="shared" si="19"/>
        <v/>
      </c>
      <c r="F143" s="10">
        <f t="shared" si="20"/>
        <v>3.8476337052712584E-4</v>
      </c>
      <c r="G143" s="10">
        <f t="shared" si="22"/>
        <v>1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7</v>
      </c>
      <c r="D144" s="9">
        <v>5</v>
      </c>
      <c r="E144" s="10">
        <f t="shared" si="19"/>
        <v>2.5252525252525255E-3</v>
      </c>
      <c r="F144" s="10">
        <f t="shared" si="20"/>
        <v>1.9238168526356291E-3</v>
      </c>
      <c r="G144" s="10">
        <f t="shared" si="22"/>
        <v>-0.2857142857142857</v>
      </c>
      <c r="H144" s="18">
        <f t="shared" si="21"/>
        <v>-7.215007215007215E-4</v>
      </c>
    </row>
    <row r="145" spans="1:8" x14ac:dyDescent="0.2">
      <c r="A145" s="8"/>
      <c r="B145" s="26" t="s">
        <v>135</v>
      </c>
      <c r="C145" s="23">
        <v>6</v>
      </c>
      <c r="D145" s="9">
        <v>3</v>
      </c>
      <c r="E145" s="10">
        <f t="shared" si="19"/>
        <v>2.1645021645021645E-3</v>
      </c>
      <c r="F145" s="10">
        <f t="shared" si="20"/>
        <v>1.1542901115813775E-3</v>
      </c>
      <c r="G145" s="10">
        <f t="shared" si="22"/>
        <v>-0.5</v>
      </c>
      <c r="H145" s="18">
        <f t="shared" si="21"/>
        <v>-1.0822510822510823E-3</v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14</v>
      </c>
      <c r="D147" s="9">
        <v>8</v>
      </c>
      <c r="E147" s="10">
        <f t="shared" si="19"/>
        <v>5.0505050505050509E-3</v>
      </c>
      <c r="F147" s="10">
        <f t="shared" si="20"/>
        <v>3.0781069642170067E-3</v>
      </c>
      <c r="G147" s="10">
        <f t="shared" si="22"/>
        <v>-0.42857142857142855</v>
      </c>
      <c r="H147" s="18">
        <f t="shared" si="21"/>
        <v>-2.1645021645021645E-3</v>
      </c>
    </row>
    <row r="148" spans="1:8" x14ac:dyDescent="0.2">
      <c r="A148" s="8"/>
      <c r="B148" s="26" t="s">
        <v>138</v>
      </c>
      <c r="C148" s="23">
        <v>1</v>
      </c>
      <c r="D148" s="9">
        <v>0</v>
      </c>
      <c r="E148" s="10">
        <f t="shared" si="19"/>
        <v>3.6075036075036075E-4</v>
      </c>
      <c r="F148" s="10" t="str">
        <f t="shared" si="20"/>
        <v/>
      </c>
      <c r="G148" s="10">
        <f t="shared" si="22"/>
        <v>-1</v>
      </c>
      <c r="H148" s="18">
        <f t="shared" si="21"/>
        <v>-3.6075036075036075E-4</v>
      </c>
    </row>
    <row r="149" spans="1:8" ht="25.5" x14ac:dyDescent="0.2">
      <c r="A149" s="8"/>
      <c r="B149" s="26" t="s">
        <v>139</v>
      </c>
      <c r="C149" s="23">
        <v>8</v>
      </c>
      <c r="D149" s="9">
        <v>2</v>
      </c>
      <c r="E149" s="10">
        <f t="shared" si="19"/>
        <v>2.886002886002886E-3</v>
      </c>
      <c r="F149" s="10">
        <f t="shared" si="20"/>
        <v>7.6952674105425169E-4</v>
      </c>
      <c r="G149" s="10">
        <f t="shared" si="22"/>
        <v>-0.75</v>
      </c>
      <c r="H149" s="18">
        <f t="shared" si="21"/>
        <v>-2.1645021645021645E-3</v>
      </c>
    </row>
    <row r="150" spans="1:8" ht="25.5" x14ac:dyDescent="0.2">
      <c r="A150" s="8"/>
      <c r="B150" s="26" t="s">
        <v>140</v>
      </c>
      <c r="C150" s="23">
        <v>21</v>
      </c>
      <c r="D150" s="9">
        <v>26</v>
      </c>
      <c r="E150" s="10">
        <f t="shared" si="19"/>
        <v>7.575757575757576E-3</v>
      </c>
      <c r="F150" s="10">
        <f t="shared" si="20"/>
        <v>1.0003847633705272E-2</v>
      </c>
      <c r="G150" s="10">
        <f t="shared" si="22"/>
        <v>0.23809523809523808</v>
      </c>
      <c r="H150" s="18">
        <f t="shared" si="21"/>
        <v>1.8037518037518038E-3</v>
      </c>
    </row>
    <row r="151" spans="1:8" ht="25.5" x14ac:dyDescent="0.2">
      <c r="A151" s="8"/>
      <c r="B151" s="26" t="s">
        <v>141</v>
      </c>
      <c r="C151" s="23">
        <v>6</v>
      </c>
      <c r="D151" s="9">
        <v>19</v>
      </c>
      <c r="E151" s="10">
        <f t="shared" si="19"/>
        <v>2.1645021645021645E-3</v>
      </c>
      <c r="F151" s="10">
        <f t="shared" si="20"/>
        <v>7.310504040015391E-3</v>
      </c>
      <c r="G151" s="10">
        <f t="shared" si="22"/>
        <v>2.1666666666666665</v>
      </c>
      <c r="H151" s="18">
        <f t="shared" si="21"/>
        <v>4.6897546897546891E-3</v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1</v>
      </c>
      <c r="D153" s="9">
        <v>1</v>
      </c>
      <c r="E153" s="10">
        <f t="shared" si="19"/>
        <v>3.6075036075036075E-4</v>
      </c>
      <c r="F153" s="10">
        <f t="shared" si="20"/>
        <v>3.8476337052712584E-4</v>
      </c>
      <c r="G153" s="10">
        <f t="shared" si="22"/>
        <v>0</v>
      </c>
      <c r="H153" s="18">
        <f t="shared" si="21"/>
        <v>0</v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2</v>
      </c>
      <c r="D156" s="9">
        <v>0</v>
      </c>
      <c r="E156" s="10">
        <f t="shared" si="19"/>
        <v>7.215007215007215E-4</v>
      </c>
      <c r="F156" s="10" t="str">
        <f t="shared" si="20"/>
        <v/>
      </c>
      <c r="G156" s="10">
        <f t="shared" si="22"/>
        <v>-1</v>
      </c>
      <c r="H156" s="18">
        <f t="shared" si="21"/>
        <v>-7.215007215007215E-4</v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1</v>
      </c>
      <c r="D159" s="9">
        <v>0</v>
      </c>
      <c r="E159" s="10">
        <f t="shared" si="19"/>
        <v>3.6075036075036075E-4</v>
      </c>
      <c r="F159" s="10" t="str">
        <f t="shared" si="20"/>
        <v/>
      </c>
      <c r="G159" s="10">
        <f t="shared" si="22"/>
        <v>-1</v>
      </c>
      <c r="H159" s="18">
        <f t="shared" si="21"/>
        <v>-3.6075036075036075E-4</v>
      </c>
    </row>
    <row r="160" spans="1:8" x14ac:dyDescent="0.2">
      <c r="A160" s="8"/>
      <c r="B160" s="26" t="s">
        <v>150</v>
      </c>
      <c r="C160" s="23">
        <v>2</v>
      </c>
      <c r="D160" s="9">
        <v>0</v>
      </c>
      <c r="E160" s="10">
        <f t="shared" si="19"/>
        <v>7.215007215007215E-4</v>
      </c>
      <c r="F160" s="10" t="str">
        <f t="shared" si="20"/>
        <v/>
      </c>
      <c r="G160" s="10">
        <f t="shared" si="22"/>
        <v>-1</v>
      </c>
      <c r="H160" s="18">
        <f t="shared" si="21"/>
        <v>-7.215007215007215E-4</v>
      </c>
    </row>
    <row r="161" spans="1:8" x14ac:dyDescent="0.2">
      <c r="A161" s="8"/>
      <c r="B161" s="26" t="s">
        <v>151</v>
      </c>
      <c r="C161" s="23">
        <v>20</v>
      </c>
      <c r="D161" s="9">
        <v>20</v>
      </c>
      <c r="E161" s="10">
        <f t="shared" si="19"/>
        <v>7.215007215007215E-3</v>
      </c>
      <c r="F161" s="10">
        <f t="shared" si="20"/>
        <v>7.6952674105425162E-3</v>
      </c>
      <c r="G161" s="10">
        <f t="shared" si="22"/>
        <v>0</v>
      </c>
      <c r="H161" s="18">
        <f t="shared" si="21"/>
        <v>0</v>
      </c>
    </row>
    <row r="162" spans="1:8" x14ac:dyDescent="0.2">
      <c r="A162" s="8"/>
      <c r="B162" s="26" t="s">
        <v>152</v>
      </c>
      <c r="C162" s="23">
        <v>2</v>
      </c>
      <c r="D162" s="9">
        <v>2</v>
      </c>
      <c r="E162" s="10">
        <f t="shared" si="19"/>
        <v>7.215007215007215E-4</v>
      </c>
      <c r="F162" s="10">
        <f t="shared" si="20"/>
        <v>7.6952674105425169E-4</v>
      </c>
      <c r="G162" s="10">
        <f t="shared" si="22"/>
        <v>0</v>
      </c>
      <c r="H162" s="18">
        <f t="shared" si="21"/>
        <v>0</v>
      </c>
    </row>
    <row r="163" spans="1:8" ht="25.5" x14ac:dyDescent="0.2">
      <c r="A163" s="8"/>
      <c r="B163" s="26" t="s">
        <v>153</v>
      </c>
      <c r="C163" s="23">
        <v>14</v>
      </c>
      <c r="D163" s="9">
        <v>0</v>
      </c>
      <c r="E163" s="10">
        <f t="shared" si="19"/>
        <v>5.0505050505050509E-3</v>
      </c>
      <c r="F163" s="10" t="str">
        <f t="shared" si="20"/>
        <v/>
      </c>
      <c r="G163" s="10">
        <f t="shared" si="22"/>
        <v>-1</v>
      </c>
      <c r="H163" s="18">
        <f t="shared" si="21"/>
        <v>-5.0505050505050509E-3</v>
      </c>
    </row>
    <row r="164" spans="1:8" x14ac:dyDescent="0.2">
      <c r="A164" s="8"/>
      <c r="B164" s="26" t="s">
        <v>154</v>
      </c>
      <c r="C164" s="23">
        <v>11</v>
      </c>
      <c r="D164" s="9">
        <v>6</v>
      </c>
      <c r="E164" s="10">
        <f t="shared" si="19"/>
        <v>3.968253968253968E-3</v>
      </c>
      <c r="F164" s="10">
        <f t="shared" si="20"/>
        <v>2.3085802231627549E-3</v>
      </c>
      <c r="G164" s="10">
        <f t="shared" si="22"/>
        <v>-0.45454545454545453</v>
      </c>
      <c r="H164" s="18">
        <f t="shared" si="21"/>
        <v>-1.8037518037518035E-3</v>
      </c>
    </row>
    <row r="165" spans="1:8" ht="25.5" x14ac:dyDescent="0.2">
      <c r="A165" s="8"/>
      <c r="B165" s="26" t="s">
        <v>155</v>
      </c>
      <c r="C165" s="23">
        <v>10</v>
      </c>
      <c r="D165" s="9">
        <v>8</v>
      </c>
      <c r="E165" s="10">
        <f t="shared" si="19"/>
        <v>3.6075036075036075E-3</v>
      </c>
      <c r="F165" s="10">
        <f t="shared" si="20"/>
        <v>3.0781069642170067E-3</v>
      </c>
      <c r="G165" s="10">
        <f t="shared" si="22"/>
        <v>-0.2</v>
      </c>
      <c r="H165" s="18">
        <f t="shared" si="21"/>
        <v>-7.215007215007215E-4</v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1</v>
      </c>
      <c r="D169" s="9">
        <v>0</v>
      </c>
      <c r="E169" s="10">
        <f t="shared" si="19"/>
        <v>3.6075036075036075E-4</v>
      </c>
      <c r="F169" s="10" t="str">
        <f t="shared" si="20"/>
        <v/>
      </c>
      <c r="G169" s="10">
        <f t="shared" si="22"/>
        <v>-1</v>
      </c>
      <c r="H169" s="18">
        <f t="shared" si="21"/>
        <v>-3.6075036075036075E-4</v>
      </c>
    </row>
    <row r="170" spans="1:8" x14ac:dyDescent="0.2">
      <c r="A170" s="8"/>
      <c r="B170" s="26" t="s">
        <v>160</v>
      </c>
      <c r="C170" s="23">
        <v>1</v>
      </c>
      <c r="D170" s="9">
        <v>0</v>
      </c>
      <c r="E170" s="10">
        <f t="shared" si="19"/>
        <v>3.6075036075036075E-4</v>
      </c>
      <c r="F170" s="10" t="str">
        <f t="shared" si="20"/>
        <v/>
      </c>
      <c r="G170" s="10">
        <f t="shared" si="22"/>
        <v>-1</v>
      </c>
      <c r="H170" s="18">
        <f t="shared" si="21"/>
        <v>-3.6075036075036075E-4</v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108</v>
      </c>
      <c r="D172" s="9">
        <v>168</v>
      </c>
      <c r="E172" s="10">
        <f t="shared" si="19"/>
        <v>3.896103896103896E-2</v>
      </c>
      <c r="F172" s="10">
        <f t="shared" si="20"/>
        <v>6.4640246248557132E-2</v>
      </c>
      <c r="G172" s="10">
        <f t="shared" si="22"/>
        <v>0.55555555555555558</v>
      </c>
      <c r="H172" s="18">
        <f t="shared" ref="H172:H175" si="23">+IF(OR(AND(E172=""),(G172="")),"",E172*G172)</f>
        <v>2.1645021645021644E-2</v>
      </c>
    </row>
    <row r="173" spans="1:8" ht="25.5" x14ac:dyDescent="0.2">
      <c r="A173" s="8"/>
      <c r="B173" s="26" t="s">
        <v>163</v>
      </c>
      <c r="C173" s="23">
        <v>0</v>
      </c>
      <c r="D173" s="9">
        <v>3</v>
      </c>
      <c r="E173" s="10" t="str">
        <f t="shared" si="19"/>
        <v/>
      </c>
      <c r="F173" s="10">
        <f t="shared" si="20"/>
        <v>1.1542901115813775E-3</v>
      </c>
      <c r="G173" s="10">
        <f t="shared" si="22"/>
        <v>1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5118</v>
      </c>
      <c r="D181" s="14">
        <f>SUM(D182:D356)</f>
        <v>3316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-0.35209066041422432</v>
      </c>
      <c r="H181" s="29">
        <f t="shared" ref="H181:H212" si="26">+IF(OR(AND(E181=""),(G181="")),"",E181*G181)</f>
        <v>-0.35209066041422432</v>
      </c>
    </row>
    <row r="182" spans="1:8" x14ac:dyDescent="0.2">
      <c r="A182" s="8"/>
      <c r="B182" s="25" t="s">
        <v>166</v>
      </c>
      <c r="C182" s="22">
        <v>103</v>
      </c>
      <c r="D182" s="15">
        <v>54</v>
      </c>
      <c r="E182" s="16">
        <f t="shared" si="24"/>
        <v>2.012504884720594E-2</v>
      </c>
      <c r="F182" s="16">
        <f t="shared" si="25"/>
        <v>1.6284680337756333E-2</v>
      </c>
      <c r="G182" s="16">
        <f t="shared" ref="G182:G213" si="27">+IF(AND(C182=0,D182=0)," ",IF(C182=0,1,IF(D182=0,-1,(D182-C182)/C182)))</f>
        <v>-0.47572815533980584</v>
      </c>
      <c r="H182" s="17">
        <f t="shared" si="26"/>
        <v>-9.5740523642047683E-3</v>
      </c>
    </row>
    <row r="183" spans="1:8" x14ac:dyDescent="0.2">
      <c r="A183" s="8"/>
      <c r="B183" s="26" t="s">
        <v>167</v>
      </c>
      <c r="C183" s="23">
        <v>6</v>
      </c>
      <c r="D183" s="9">
        <v>7</v>
      </c>
      <c r="E183" s="10">
        <f t="shared" si="24"/>
        <v>1.1723329425556857E-3</v>
      </c>
      <c r="F183" s="10">
        <f t="shared" si="25"/>
        <v>2.1109770808202654E-3</v>
      </c>
      <c r="G183" s="10">
        <f t="shared" si="27"/>
        <v>0.16666666666666666</v>
      </c>
      <c r="H183" s="18">
        <f t="shared" si="26"/>
        <v>1.9538882375928096E-4</v>
      </c>
    </row>
    <row r="184" spans="1:8" ht="38.25" x14ac:dyDescent="0.2">
      <c r="A184" s="8"/>
      <c r="B184" s="26" t="s">
        <v>168</v>
      </c>
      <c r="C184" s="23">
        <v>106</v>
      </c>
      <c r="D184" s="9">
        <v>6</v>
      </c>
      <c r="E184" s="10">
        <f t="shared" si="24"/>
        <v>2.0711215318483783E-2</v>
      </c>
      <c r="F184" s="10">
        <f t="shared" si="25"/>
        <v>1.8094089264173703E-3</v>
      </c>
      <c r="G184" s="10">
        <f t="shared" si="27"/>
        <v>-0.94339622641509435</v>
      </c>
      <c r="H184" s="18">
        <f t="shared" si="26"/>
        <v>-1.9538882375928098E-2</v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123</v>
      </c>
      <c r="D186" s="9">
        <v>66</v>
      </c>
      <c r="E186" s="10">
        <f t="shared" si="24"/>
        <v>2.4032825322391559E-2</v>
      </c>
      <c r="F186" s="10">
        <f t="shared" si="25"/>
        <v>1.9903498190591073E-2</v>
      </c>
      <c r="G186" s="10">
        <f t="shared" si="27"/>
        <v>-0.46341463414634149</v>
      </c>
      <c r="H186" s="18">
        <f t="shared" si="26"/>
        <v>-1.1137162954279016E-2</v>
      </c>
    </row>
    <row r="187" spans="1:8" ht="25.5" x14ac:dyDescent="0.2">
      <c r="A187" s="8"/>
      <c r="B187" s="26" t="s">
        <v>171</v>
      </c>
      <c r="C187" s="23">
        <v>9</v>
      </c>
      <c r="D187" s="9">
        <v>0</v>
      </c>
      <c r="E187" s="10">
        <f t="shared" si="24"/>
        <v>1.7584994138335288E-3</v>
      </c>
      <c r="F187" s="10" t="str">
        <f t="shared" si="25"/>
        <v/>
      </c>
      <c r="G187" s="10">
        <f t="shared" si="27"/>
        <v>-1</v>
      </c>
      <c r="H187" s="18">
        <f t="shared" si="26"/>
        <v>-1.7584994138335288E-3</v>
      </c>
    </row>
    <row r="188" spans="1:8" x14ac:dyDescent="0.2">
      <c r="A188" s="8"/>
      <c r="B188" s="26" t="s">
        <v>172</v>
      </c>
      <c r="C188" s="23">
        <v>562</v>
      </c>
      <c r="D188" s="9">
        <v>373</v>
      </c>
      <c r="E188" s="10">
        <f t="shared" si="24"/>
        <v>0.1098085189527159</v>
      </c>
      <c r="F188" s="10">
        <f t="shared" si="25"/>
        <v>0.11248492159227985</v>
      </c>
      <c r="G188" s="10">
        <f t="shared" si="27"/>
        <v>-0.33629893238434166</v>
      </c>
      <c r="H188" s="18">
        <f t="shared" si="26"/>
        <v>-3.6928487690504101E-2</v>
      </c>
    </row>
    <row r="189" spans="1:8" x14ac:dyDescent="0.2">
      <c r="A189" s="8"/>
      <c r="B189" s="26" t="s">
        <v>173</v>
      </c>
      <c r="C189" s="23">
        <v>12</v>
      </c>
      <c r="D189" s="9">
        <v>2</v>
      </c>
      <c r="E189" s="10">
        <f t="shared" si="24"/>
        <v>2.3446658851113715E-3</v>
      </c>
      <c r="F189" s="10">
        <f t="shared" si="25"/>
        <v>6.0313630880579007E-4</v>
      </c>
      <c r="G189" s="10">
        <f t="shared" si="27"/>
        <v>-0.83333333333333337</v>
      </c>
      <c r="H189" s="18">
        <f t="shared" si="26"/>
        <v>-1.9538882375928096E-3</v>
      </c>
    </row>
    <row r="190" spans="1:8" x14ac:dyDescent="0.2">
      <c r="A190" s="8"/>
      <c r="B190" s="26" t="s">
        <v>174</v>
      </c>
      <c r="C190" s="23">
        <v>53</v>
      </c>
      <c r="D190" s="9">
        <v>28</v>
      </c>
      <c r="E190" s="10">
        <f t="shared" si="24"/>
        <v>1.0355607659241891E-2</v>
      </c>
      <c r="F190" s="10">
        <f t="shared" si="25"/>
        <v>8.4439083232810616E-3</v>
      </c>
      <c r="G190" s="10">
        <f t="shared" si="27"/>
        <v>-0.47169811320754718</v>
      </c>
      <c r="H190" s="18">
        <f t="shared" si="26"/>
        <v>-4.8847205939820245E-3</v>
      </c>
    </row>
    <row r="191" spans="1:8" x14ac:dyDescent="0.2">
      <c r="A191" s="8"/>
      <c r="B191" s="26" t="s">
        <v>175</v>
      </c>
      <c r="C191" s="23">
        <v>32</v>
      </c>
      <c r="D191" s="9">
        <v>35</v>
      </c>
      <c r="E191" s="10">
        <f t="shared" si="24"/>
        <v>6.2524423602969914E-3</v>
      </c>
      <c r="F191" s="10">
        <f t="shared" si="25"/>
        <v>1.0554885404101327E-2</v>
      </c>
      <c r="G191" s="10">
        <f t="shared" si="27"/>
        <v>9.375E-2</v>
      </c>
      <c r="H191" s="18">
        <f t="shared" si="26"/>
        <v>5.8616647127784297E-4</v>
      </c>
    </row>
    <row r="192" spans="1:8" x14ac:dyDescent="0.2">
      <c r="A192" s="8"/>
      <c r="B192" s="26" t="s">
        <v>176</v>
      </c>
      <c r="C192" s="23">
        <v>0</v>
      </c>
      <c r="D192" s="9">
        <v>1</v>
      </c>
      <c r="E192" s="10" t="str">
        <f t="shared" si="24"/>
        <v/>
      </c>
      <c r="F192" s="10">
        <f t="shared" si="25"/>
        <v>3.0156815440289503E-4</v>
      </c>
      <c r="G192" s="10">
        <f t="shared" si="27"/>
        <v>1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5</v>
      </c>
      <c r="D193" s="9">
        <v>0</v>
      </c>
      <c r="E193" s="10">
        <f t="shared" si="24"/>
        <v>9.7694411879640478E-4</v>
      </c>
      <c r="F193" s="10" t="str">
        <f t="shared" si="25"/>
        <v/>
      </c>
      <c r="G193" s="10">
        <f t="shared" si="27"/>
        <v>-1</v>
      </c>
      <c r="H193" s="18">
        <f t="shared" si="26"/>
        <v>-9.7694411879640478E-4</v>
      </c>
    </row>
    <row r="194" spans="1:8" x14ac:dyDescent="0.2">
      <c r="A194" s="8"/>
      <c r="B194" s="26" t="s">
        <v>178</v>
      </c>
      <c r="C194" s="23">
        <v>29</v>
      </c>
      <c r="D194" s="9">
        <v>8</v>
      </c>
      <c r="E194" s="10">
        <f t="shared" si="24"/>
        <v>5.6662758890191484E-3</v>
      </c>
      <c r="F194" s="10">
        <f t="shared" si="25"/>
        <v>2.4125452352231603E-3</v>
      </c>
      <c r="G194" s="10">
        <f t="shared" si="27"/>
        <v>-0.72413793103448276</v>
      </c>
      <c r="H194" s="18">
        <f t="shared" si="26"/>
        <v>-4.1031652989449007E-3</v>
      </c>
    </row>
    <row r="195" spans="1:8" x14ac:dyDescent="0.2">
      <c r="A195" s="8"/>
      <c r="B195" s="26" t="s">
        <v>179</v>
      </c>
      <c r="C195" s="23">
        <v>28</v>
      </c>
      <c r="D195" s="9">
        <v>19</v>
      </c>
      <c r="E195" s="10">
        <f t="shared" si="24"/>
        <v>5.4708870652598668E-3</v>
      </c>
      <c r="F195" s="10">
        <f t="shared" si="25"/>
        <v>5.7297949336550056E-3</v>
      </c>
      <c r="G195" s="10">
        <f t="shared" si="27"/>
        <v>-0.32142857142857145</v>
      </c>
      <c r="H195" s="18">
        <f t="shared" si="26"/>
        <v>-1.7584994138335288E-3</v>
      </c>
    </row>
    <row r="196" spans="1:8" x14ac:dyDescent="0.2">
      <c r="A196" s="8"/>
      <c r="B196" s="26" t="s">
        <v>180</v>
      </c>
      <c r="C196" s="23">
        <v>86</v>
      </c>
      <c r="D196" s="9">
        <v>54</v>
      </c>
      <c r="E196" s="10">
        <f t="shared" si="24"/>
        <v>1.6803438843298164E-2</v>
      </c>
      <c r="F196" s="10">
        <f t="shared" si="25"/>
        <v>1.6284680337756333E-2</v>
      </c>
      <c r="G196" s="10">
        <f t="shared" si="27"/>
        <v>-0.37209302325581395</v>
      </c>
      <c r="H196" s="18">
        <f t="shared" si="26"/>
        <v>-6.2524423602969914E-3</v>
      </c>
    </row>
    <row r="197" spans="1:8" ht="25.5" x14ac:dyDescent="0.2">
      <c r="A197" s="8"/>
      <c r="B197" s="26" t="s">
        <v>181</v>
      </c>
      <c r="C197" s="23">
        <v>261</v>
      </c>
      <c r="D197" s="9">
        <v>254</v>
      </c>
      <c r="E197" s="10">
        <f t="shared" si="24"/>
        <v>5.0996483001172335E-2</v>
      </c>
      <c r="F197" s="10">
        <f t="shared" si="25"/>
        <v>7.6598311218335338E-2</v>
      </c>
      <c r="G197" s="10">
        <f t="shared" si="27"/>
        <v>-2.681992337164751E-2</v>
      </c>
      <c r="H197" s="18">
        <f t="shared" si="26"/>
        <v>-1.3677217663149669E-3</v>
      </c>
    </row>
    <row r="198" spans="1:8" ht="25.5" x14ac:dyDescent="0.2">
      <c r="A198" s="8"/>
      <c r="B198" s="26" t="s">
        <v>182</v>
      </c>
      <c r="C198" s="23">
        <v>20</v>
      </c>
      <c r="D198" s="9">
        <v>1</v>
      </c>
      <c r="E198" s="10">
        <f t="shared" si="24"/>
        <v>3.9077764751856191E-3</v>
      </c>
      <c r="F198" s="10">
        <f t="shared" si="25"/>
        <v>3.0156815440289503E-4</v>
      </c>
      <c r="G198" s="10">
        <f t="shared" si="27"/>
        <v>-0.95</v>
      </c>
      <c r="H198" s="18">
        <f t="shared" si="26"/>
        <v>-3.7123876514263379E-3</v>
      </c>
    </row>
    <row r="199" spans="1:8" x14ac:dyDescent="0.2">
      <c r="A199" s="8"/>
      <c r="B199" s="26" t="s">
        <v>183</v>
      </c>
      <c r="C199" s="23">
        <v>1</v>
      </c>
      <c r="D199" s="9">
        <v>1</v>
      </c>
      <c r="E199" s="10">
        <f t="shared" si="24"/>
        <v>1.9538882375928098E-4</v>
      </c>
      <c r="F199" s="10">
        <f t="shared" si="25"/>
        <v>3.0156815440289503E-4</v>
      </c>
      <c r="G199" s="10">
        <f t="shared" si="27"/>
        <v>0</v>
      </c>
      <c r="H199" s="18">
        <f t="shared" si="26"/>
        <v>0</v>
      </c>
    </row>
    <row r="200" spans="1:8" x14ac:dyDescent="0.2">
      <c r="A200" s="8"/>
      <c r="B200" s="26" t="s">
        <v>184</v>
      </c>
      <c r="C200" s="23">
        <v>11</v>
      </c>
      <c r="D200" s="9">
        <v>8</v>
      </c>
      <c r="E200" s="10">
        <f t="shared" si="24"/>
        <v>2.1492770613520907E-3</v>
      </c>
      <c r="F200" s="10">
        <f t="shared" si="25"/>
        <v>2.4125452352231603E-3</v>
      </c>
      <c r="G200" s="10">
        <f t="shared" si="27"/>
        <v>-0.27272727272727271</v>
      </c>
      <c r="H200" s="18">
        <f t="shared" si="26"/>
        <v>-5.8616647127784287E-4</v>
      </c>
    </row>
    <row r="201" spans="1:8" x14ac:dyDescent="0.2">
      <c r="A201" s="8"/>
      <c r="B201" s="26" t="s">
        <v>185</v>
      </c>
      <c r="C201" s="23">
        <v>8</v>
      </c>
      <c r="D201" s="9">
        <v>4</v>
      </c>
      <c r="E201" s="10">
        <f t="shared" si="24"/>
        <v>1.5631105900742479E-3</v>
      </c>
      <c r="F201" s="10">
        <f t="shared" si="25"/>
        <v>1.2062726176115801E-3</v>
      </c>
      <c r="G201" s="10">
        <f t="shared" si="27"/>
        <v>-0.5</v>
      </c>
      <c r="H201" s="18">
        <f t="shared" si="26"/>
        <v>-7.8155529503712393E-4</v>
      </c>
    </row>
    <row r="202" spans="1:8" ht="15" customHeight="1" x14ac:dyDescent="0.2">
      <c r="A202" s="8"/>
      <c r="B202" s="26" t="s">
        <v>186</v>
      </c>
      <c r="C202" s="23">
        <v>62</v>
      </c>
      <c r="D202" s="9">
        <v>78</v>
      </c>
      <c r="E202" s="10">
        <f t="shared" si="24"/>
        <v>1.211410707307542E-2</v>
      </c>
      <c r="F202" s="10">
        <f t="shared" si="25"/>
        <v>2.3522316043425813E-2</v>
      </c>
      <c r="G202" s="10">
        <f t="shared" si="27"/>
        <v>0.25806451612903225</v>
      </c>
      <c r="H202" s="18">
        <f t="shared" si="26"/>
        <v>3.1262211801484953E-3</v>
      </c>
    </row>
    <row r="203" spans="1:8" x14ac:dyDescent="0.2">
      <c r="A203" s="8"/>
      <c r="B203" s="26" t="s">
        <v>187</v>
      </c>
      <c r="C203" s="23">
        <v>27</v>
      </c>
      <c r="D203" s="9">
        <v>10</v>
      </c>
      <c r="E203" s="10">
        <f t="shared" si="24"/>
        <v>5.275498241500586E-3</v>
      </c>
      <c r="F203" s="10">
        <f t="shared" si="25"/>
        <v>3.0156815440289505E-3</v>
      </c>
      <c r="G203" s="10">
        <f t="shared" si="27"/>
        <v>-0.62962962962962965</v>
      </c>
      <c r="H203" s="18">
        <f t="shared" si="26"/>
        <v>-3.3216100039077765E-3</v>
      </c>
    </row>
    <row r="204" spans="1:8" x14ac:dyDescent="0.2">
      <c r="A204" s="8"/>
      <c r="B204" s="26" t="s">
        <v>188</v>
      </c>
      <c r="C204" s="23">
        <v>8</v>
      </c>
      <c r="D204" s="9">
        <v>0</v>
      </c>
      <c r="E204" s="10">
        <f t="shared" si="24"/>
        <v>1.5631105900742479E-3</v>
      </c>
      <c r="F204" s="10" t="str">
        <f t="shared" si="25"/>
        <v/>
      </c>
      <c r="G204" s="10">
        <f t="shared" si="27"/>
        <v>-1</v>
      </c>
      <c r="H204" s="18">
        <f t="shared" si="26"/>
        <v>-1.5631105900742479E-3</v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7</v>
      </c>
      <c r="D206" s="9">
        <v>1</v>
      </c>
      <c r="E206" s="10">
        <f t="shared" si="24"/>
        <v>1.3677217663149667E-3</v>
      </c>
      <c r="F206" s="10">
        <f t="shared" si="25"/>
        <v>3.0156815440289503E-4</v>
      </c>
      <c r="G206" s="10">
        <f t="shared" si="27"/>
        <v>-0.8571428571428571</v>
      </c>
      <c r="H206" s="18">
        <f t="shared" si="26"/>
        <v>-1.1723329425556857E-3</v>
      </c>
    </row>
    <row r="207" spans="1:8" x14ac:dyDescent="0.2">
      <c r="A207" s="8"/>
      <c r="B207" s="26" t="s">
        <v>191</v>
      </c>
      <c r="C207" s="23">
        <v>3</v>
      </c>
      <c r="D207" s="9">
        <v>2</v>
      </c>
      <c r="E207" s="10">
        <f t="shared" si="24"/>
        <v>5.8616647127784287E-4</v>
      </c>
      <c r="F207" s="10">
        <f t="shared" si="25"/>
        <v>6.0313630880579007E-4</v>
      </c>
      <c r="G207" s="10">
        <f t="shared" si="27"/>
        <v>-0.33333333333333331</v>
      </c>
      <c r="H207" s="18">
        <f t="shared" si="26"/>
        <v>-1.9538882375928096E-4</v>
      </c>
    </row>
    <row r="208" spans="1:8" x14ac:dyDescent="0.2">
      <c r="A208" s="8"/>
      <c r="B208" s="26" t="s">
        <v>192</v>
      </c>
      <c r="C208" s="23">
        <v>11</v>
      </c>
      <c r="D208" s="9">
        <v>11</v>
      </c>
      <c r="E208" s="10">
        <f t="shared" si="24"/>
        <v>2.1492770613520907E-3</v>
      </c>
      <c r="F208" s="10">
        <f t="shared" si="25"/>
        <v>3.3172496984318458E-3</v>
      </c>
      <c r="G208" s="10">
        <f t="shared" si="27"/>
        <v>0</v>
      </c>
      <c r="H208" s="18">
        <f t="shared" si="26"/>
        <v>0</v>
      </c>
    </row>
    <row r="209" spans="1:8" x14ac:dyDescent="0.2">
      <c r="A209" s="8"/>
      <c r="B209" s="26" t="s">
        <v>193</v>
      </c>
      <c r="C209" s="23">
        <v>12</v>
      </c>
      <c r="D209" s="9">
        <v>19</v>
      </c>
      <c r="E209" s="10">
        <f t="shared" si="24"/>
        <v>2.3446658851113715E-3</v>
      </c>
      <c r="F209" s="10">
        <f t="shared" si="25"/>
        <v>5.7297949336550056E-3</v>
      </c>
      <c r="G209" s="10">
        <f t="shared" si="27"/>
        <v>0.58333333333333337</v>
      </c>
      <c r="H209" s="18">
        <f t="shared" si="26"/>
        <v>1.3677217663149667E-3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97</v>
      </c>
      <c r="D211" s="9">
        <v>31</v>
      </c>
      <c r="E211" s="10">
        <f t="shared" si="24"/>
        <v>1.8952715904650252E-2</v>
      </c>
      <c r="F211" s="10">
        <f t="shared" si="25"/>
        <v>9.3486127864897475E-3</v>
      </c>
      <c r="G211" s="10">
        <f t="shared" si="27"/>
        <v>-0.68041237113402064</v>
      </c>
      <c r="H211" s="18">
        <f t="shared" si="26"/>
        <v>-1.2895662368112543E-2</v>
      </c>
    </row>
    <row r="212" spans="1:8" x14ac:dyDescent="0.2">
      <c r="A212" s="8"/>
      <c r="B212" s="26" t="s">
        <v>196</v>
      </c>
      <c r="C212" s="23">
        <v>112</v>
      </c>
      <c r="D212" s="9">
        <v>57</v>
      </c>
      <c r="E212" s="10">
        <f t="shared" si="24"/>
        <v>2.1883548261039467E-2</v>
      </c>
      <c r="F212" s="10">
        <f t="shared" si="25"/>
        <v>1.7189384800965019E-2</v>
      </c>
      <c r="G212" s="10">
        <f t="shared" si="27"/>
        <v>-0.49107142857142855</v>
      </c>
      <c r="H212" s="18">
        <f t="shared" si="26"/>
        <v>-1.0746385306760453E-2</v>
      </c>
    </row>
    <row r="213" spans="1:8" x14ac:dyDescent="0.2">
      <c r="A213" s="8"/>
      <c r="B213" s="26" t="s">
        <v>197</v>
      </c>
      <c r="C213" s="23">
        <v>194</v>
      </c>
      <c r="D213" s="9">
        <v>62</v>
      </c>
      <c r="E213" s="10">
        <f t="shared" ref="E213:E244" si="28">+IF(C213=0,"",C213/C$181)</f>
        <v>3.7905431809300505E-2</v>
      </c>
      <c r="F213" s="10">
        <f t="shared" ref="F213:F244" si="29">+IF(D213=0,"",D213/D$181)</f>
        <v>1.8697225572979495E-2</v>
      </c>
      <c r="G213" s="10">
        <f t="shared" si="27"/>
        <v>-0.68041237113402064</v>
      </c>
      <c r="H213" s="18">
        <f t="shared" ref="H213:H244" si="30">+IF(OR(AND(E213=""),(G213="")),"",E213*G213)</f>
        <v>-2.5791324736225085E-2</v>
      </c>
    </row>
    <row r="214" spans="1:8" x14ac:dyDescent="0.2">
      <c r="A214" s="8"/>
      <c r="B214" s="26" t="s">
        <v>198</v>
      </c>
      <c r="C214" s="23">
        <v>150</v>
      </c>
      <c r="D214" s="9">
        <v>141</v>
      </c>
      <c r="E214" s="10">
        <f t="shared" si="28"/>
        <v>2.9308323563892145E-2</v>
      </c>
      <c r="F214" s="10">
        <f t="shared" si="29"/>
        <v>4.2521109770808203E-2</v>
      </c>
      <c r="G214" s="10">
        <f t="shared" ref="G214:G245" si="31">+IF(AND(C214=0,D214=0)," ",IF(C214=0,1,IF(D214=0,-1,(D214-C214)/C214)))</f>
        <v>-0.06</v>
      </c>
      <c r="H214" s="18">
        <f t="shared" si="30"/>
        <v>-1.7584994138335286E-3</v>
      </c>
    </row>
    <row r="215" spans="1:8" x14ac:dyDescent="0.2">
      <c r="A215" s="8"/>
      <c r="B215" s="26" t="s">
        <v>199</v>
      </c>
      <c r="C215" s="23">
        <v>46</v>
      </c>
      <c r="D215" s="9">
        <v>41</v>
      </c>
      <c r="E215" s="10">
        <f t="shared" si="28"/>
        <v>8.9878858929269244E-3</v>
      </c>
      <c r="F215" s="10">
        <f t="shared" si="29"/>
        <v>1.2364294330518697E-2</v>
      </c>
      <c r="G215" s="10">
        <f t="shared" si="31"/>
        <v>-0.10869565217391304</v>
      </c>
      <c r="H215" s="18">
        <f t="shared" si="30"/>
        <v>-9.7694411879640478E-4</v>
      </c>
    </row>
    <row r="216" spans="1:8" x14ac:dyDescent="0.2">
      <c r="A216" s="8"/>
      <c r="B216" s="26" t="s">
        <v>200</v>
      </c>
      <c r="C216" s="23">
        <v>8</v>
      </c>
      <c r="D216" s="9">
        <v>5</v>
      </c>
      <c r="E216" s="10">
        <f t="shared" si="28"/>
        <v>1.5631105900742479E-3</v>
      </c>
      <c r="F216" s="10">
        <f t="shared" si="29"/>
        <v>1.5078407720144752E-3</v>
      </c>
      <c r="G216" s="10">
        <f t="shared" si="31"/>
        <v>-0.375</v>
      </c>
      <c r="H216" s="18">
        <f t="shared" si="30"/>
        <v>-5.8616647127784297E-4</v>
      </c>
    </row>
    <row r="217" spans="1:8" x14ac:dyDescent="0.2">
      <c r="A217" s="8"/>
      <c r="B217" s="26" t="s">
        <v>201</v>
      </c>
      <c r="C217" s="23">
        <v>1</v>
      </c>
      <c r="D217" s="9">
        <v>1</v>
      </c>
      <c r="E217" s="10">
        <f t="shared" si="28"/>
        <v>1.9538882375928098E-4</v>
      </c>
      <c r="F217" s="10">
        <f t="shared" si="29"/>
        <v>3.0156815440289503E-4</v>
      </c>
      <c r="G217" s="10">
        <f t="shared" si="31"/>
        <v>0</v>
      </c>
      <c r="H217" s="18">
        <f t="shared" si="30"/>
        <v>0</v>
      </c>
    </row>
    <row r="218" spans="1:8" x14ac:dyDescent="0.2">
      <c r="A218" s="8"/>
      <c r="B218" s="26" t="s">
        <v>202</v>
      </c>
      <c r="C218" s="23">
        <v>222</v>
      </c>
      <c r="D218" s="9">
        <v>68</v>
      </c>
      <c r="E218" s="10">
        <f t="shared" si="28"/>
        <v>4.3376318874560373E-2</v>
      </c>
      <c r="F218" s="10">
        <f t="shared" si="29"/>
        <v>2.0506634499396863E-2</v>
      </c>
      <c r="G218" s="10">
        <f t="shared" si="31"/>
        <v>-0.69369369369369371</v>
      </c>
      <c r="H218" s="18">
        <f t="shared" si="30"/>
        <v>-3.0089878858929268E-2</v>
      </c>
    </row>
    <row r="219" spans="1:8" x14ac:dyDescent="0.2">
      <c r="A219" s="8"/>
      <c r="B219" s="26" t="s">
        <v>203</v>
      </c>
      <c r="C219" s="23">
        <v>40</v>
      </c>
      <c r="D219" s="9">
        <v>28</v>
      </c>
      <c r="E219" s="10">
        <f t="shared" si="28"/>
        <v>7.8155529503712382E-3</v>
      </c>
      <c r="F219" s="10">
        <f t="shared" si="29"/>
        <v>8.4439083232810616E-3</v>
      </c>
      <c r="G219" s="10">
        <f t="shared" si="31"/>
        <v>-0.3</v>
      </c>
      <c r="H219" s="18">
        <f t="shared" si="30"/>
        <v>-2.3446658851113715E-3</v>
      </c>
    </row>
    <row r="220" spans="1:8" x14ac:dyDescent="0.2">
      <c r="A220" s="8"/>
      <c r="B220" s="26" t="s">
        <v>204</v>
      </c>
      <c r="C220" s="23">
        <v>36</v>
      </c>
      <c r="D220" s="9">
        <v>18</v>
      </c>
      <c r="E220" s="10">
        <f t="shared" si="28"/>
        <v>7.0339976553341153E-3</v>
      </c>
      <c r="F220" s="10">
        <f t="shared" si="29"/>
        <v>5.4282267792521112E-3</v>
      </c>
      <c r="G220" s="10">
        <f t="shared" si="31"/>
        <v>-0.5</v>
      </c>
      <c r="H220" s="18">
        <f t="shared" si="30"/>
        <v>-3.5169988276670576E-3</v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1</v>
      </c>
      <c r="D222" s="9">
        <v>2</v>
      </c>
      <c r="E222" s="10">
        <f t="shared" si="28"/>
        <v>1.9538882375928098E-4</v>
      </c>
      <c r="F222" s="10">
        <f t="shared" si="29"/>
        <v>6.0313630880579007E-4</v>
      </c>
      <c r="G222" s="10">
        <f t="shared" si="31"/>
        <v>1</v>
      </c>
      <c r="H222" s="18">
        <f t="shared" si="30"/>
        <v>1.9538882375928098E-4</v>
      </c>
    </row>
    <row r="223" spans="1:8" ht="25.5" x14ac:dyDescent="0.2">
      <c r="A223" s="8"/>
      <c r="B223" s="26" t="s">
        <v>207</v>
      </c>
      <c r="C223" s="23">
        <v>134</v>
      </c>
      <c r="D223" s="9">
        <v>65</v>
      </c>
      <c r="E223" s="10">
        <f t="shared" si="28"/>
        <v>2.618210238374365E-2</v>
      </c>
      <c r="F223" s="10">
        <f t="shared" si="29"/>
        <v>1.9601930036188178E-2</v>
      </c>
      <c r="G223" s="10">
        <f t="shared" si="31"/>
        <v>-0.5149253731343284</v>
      </c>
      <c r="H223" s="18">
        <f t="shared" si="30"/>
        <v>-1.3481828839390388E-2</v>
      </c>
    </row>
    <row r="224" spans="1:8" x14ac:dyDescent="0.2">
      <c r="A224" s="8"/>
      <c r="B224" s="26" t="s">
        <v>208</v>
      </c>
      <c r="C224" s="23">
        <v>18</v>
      </c>
      <c r="D224" s="9">
        <v>27</v>
      </c>
      <c r="E224" s="10">
        <f t="shared" si="28"/>
        <v>3.5169988276670576E-3</v>
      </c>
      <c r="F224" s="10">
        <f t="shared" si="29"/>
        <v>8.1423401688781663E-3</v>
      </c>
      <c r="G224" s="10">
        <f t="shared" si="31"/>
        <v>0.5</v>
      </c>
      <c r="H224" s="18">
        <f t="shared" si="30"/>
        <v>1.7584994138335288E-3</v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15</v>
      </c>
      <c r="D226" s="9">
        <v>2</v>
      </c>
      <c r="E226" s="10">
        <f t="shared" si="28"/>
        <v>2.9308323563892145E-3</v>
      </c>
      <c r="F226" s="10">
        <f t="shared" si="29"/>
        <v>6.0313630880579007E-4</v>
      </c>
      <c r="G226" s="10">
        <f t="shared" si="31"/>
        <v>-0.8666666666666667</v>
      </c>
      <c r="H226" s="18">
        <f t="shared" si="30"/>
        <v>-2.5400547088706526E-3</v>
      </c>
    </row>
    <row r="227" spans="1:8" x14ac:dyDescent="0.2">
      <c r="A227" s="8"/>
      <c r="B227" s="26" t="s">
        <v>211</v>
      </c>
      <c r="C227" s="23">
        <v>7</v>
      </c>
      <c r="D227" s="9">
        <v>1</v>
      </c>
      <c r="E227" s="10">
        <f t="shared" si="28"/>
        <v>1.3677217663149667E-3</v>
      </c>
      <c r="F227" s="10">
        <f t="shared" si="29"/>
        <v>3.0156815440289503E-4</v>
      </c>
      <c r="G227" s="10">
        <f t="shared" si="31"/>
        <v>-0.8571428571428571</v>
      </c>
      <c r="H227" s="18">
        <f t="shared" si="30"/>
        <v>-1.1723329425556857E-3</v>
      </c>
    </row>
    <row r="228" spans="1:8" x14ac:dyDescent="0.2">
      <c r="A228" s="8"/>
      <c r="B228" s="26" t="s">
        <v>212</v>
      </c>
      <c r="C228" s="23">
        <v>54</v>
      </c>
      <c r="D228" s="9">
        <v>50</v>
      </c>
      <c r="E228" s="10">
        <f t="shared" si="28"/>
        <v>1.0550996483001172E-2</v>
      </c>
      <c r="F228" s="10">
        <f t="shared" si="29"/>
        <v>1.5078407720144753E-2</v>
      </c>
      <c r="G228" s="10">
        <f t="shared" si="31"/>
        <v>-7.407407407407407E-2</v>
      </c>
      <c r="H228" s="18">
        <f t="shared" si="30"/>
        <v>-7.8155529503712382E-4</v>
      </c>
    </row>
    <row r="229" spans="1:8" x14ac:dyDescent="0.2">
      <c r="A229" s="8"/>
      <c r="B229" s="26" t="s">
        <v>213</v>
      </c>
      <c r="C229" s="23">
        <v>0</v>
      </c>
      <c r="D229" s="9">
        <v>4</v>
      </c>
      <c r="E229" s="10" t="str">
        <f t="shared" si="28"/>
        <v/>
      </c>
      <c r="F229" s="10">
        <f t="shared" si="29"/>
        <v>1.2062726176115801E-3</v>
      </c>
      <c r="G229" s="10">
        <f t="shared" si="31"/>
        <v>1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1</v>
      </c>
      <c r="E230" s="10" t="str">
        <f t="shared" si="28"/>
        <v/>
      </c>
      <c r="F230" s="10">
        <f t="shared" si="29"/>
        <v>3.0156815440289503E-4</v>
      </c>
      <c r="G230" s="10">
        <f t="shared" si="31"/>
        <v>1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3</v>
      </c>
      <c r="D233" s="9">
        <v>0</v>
      </c>
      <c r="E233" s="10">
        <f t="shared" si="28"/>
        <v>5.8616647127784287E-4</v>
      </c>
      <c r="F233" s="10" t="str">
        <f t="shared" si="29"/>
        <v/>
      </c>
      <c r="G233" s="10">
        <f t="shared" si="31"/>
        <v>-1</v>
      </c>
      <c r="H233" s="18">
        <f t="shared" si="30"/>
        <v>-5.8616647127784287E-4</v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262</v>
      </c>
      <c r="D235" s="9">
        <v>159</v>
      </c>
      <c r="E235" s="10">
        <f t="shared" si="28"/>
        <v>5.1191871824931616E-2</v>
      </c>
      <c r="F235" s="10">
        <f t="shared" si="29"/>
        <v>4.7949336550060312E-2</v>
      </c>
      <c r="G235" s="10">
        <f t="shared" si="31"/>
        <v>-0.3931297709923664</v>
      </c>
      <c r="H235" s="18">
        <f t="shared" si="30"/>
        <v>-2.012504884720594E-2</v>
      </c>
    </row>
    <row r="236" spans="1:8" x14ac:dyDescent="0.2">
      <c r="A236" s="8"/>
      <c r="B236" s="26" t="s">
        <v>220</v>
      </c>
      <c r="C236" s="23">
        <v>1</v>
      </c>
      <c r="D236" s="9">
        <v>0</v>
      </c>
      <c r="E236" s="10">
        <f t="shared" si="28"/>
        <v>1.9538882375928098E-4</v>
      </c>
      <c r="F236" s="10" t="str">
        <f t="shared" si="29"/>
        <v/>
      </c>
      <c r="G236" s="10">
        <f t="shared" si="31"/>
        <v>-1</v>
      </c>
      <c r="H236" s="18">
        <f t="shared" si="30"/>
        <v>-1.9538882375928098E-4</v>
      </c>
    </row>
    <row r="237" spans="1:8" x14ac:dyDescent="0.2">
      <c r="A237" s="8"/>
      <c r="B237" s="26" t="s">
        <v>221</v>
      </c>
      <c r="C237" s="23">
        <v>1</v>
      </c>
      <c r="D237" s="9">
        <v>1</v>
      </c>
      <c r="E237" s="10">
        <f t="shared" si="28"/>
        <v>1.9538882375928098E-4</v>
      </c>
      <c r="F237" s="10">
        <f t="shared" si="29"/>
        <v>3.0156815440289503E-4</v>
      </c>
      <c r="G237" s="10">
        <f t="shared" si="31"/>
        <v>0</v>
      </c>
      <c r="H237" s="18">
        <f t="shared" si="30"/>
        <v>0</v>
      </c>
    </row>
    <row r="238" spans="1:8" x14ac:dyDescent="0.2">
      <c r="A238" s="8"/>
      <c r="B238" s="26" t="s">
        <v>222</v>
      </c>
      <c r="C238" s="23">
        <v>16</v>
      </c>
      <c r="D238" s="9">
        <v>6</v>
      </c>
      <c r="E238" s="10">
        <f t="shared" si="28"/>
        <v>3.1262211801484957E-3</v>
      </c>
      <c r="F238" s="10">
        <f t="shared" si="29"/>
        <v>1.8094089264173703E-3</v>
      </c>
      <c r="G238" s="10">
        <f t="shared" si="31"/>
        <v>-0.625</v>
      </c>
      <c r="H238" s="18">
        <f t="shared" si="30"/>
        <v>-1.95388823759281E-3</v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34</v>
      </c>
      <c r="D241" s="9">
        <v>60</v>
      </c>
      <c r="E241" s="10">
        <f t="shared" si="28"/>
        <v>6.6432200078155529E-3</v>
      </c>
      <c r="F241" s="10">
        <f t="shared" si="29"/>
        <v>1.8094089264173704E-2</v>
      </c>
      <c r="G241" s="10">
        <f t="shared" si="31"/>
        <v>0.76470588235294112</v>
      </c>
      <c r="H241" s="18">
        <f t="shared" si="30"/>
        <v>5.0801094177413044E-3</v>
      </c>
    </row>
    <row r="242" spans="1:8" x14ac:dyDescent="0.2">
      <c r="A242" s="8"/>
      <c r="B242" s="26" t="s">
        <v>226</v>
      </c>
      <c r="C242" s="23">
        <v>2</v>
      </c>
      <c r="D242" s="9">
        <v>0</v>
      </c>
      <c r="E242" s="10">
        <f t="shared" si="28"/>
        <v>3.9077764751856197E-4</v>
      </c>
      <c r="F242" s="10" t="str">
        <f t="shared" si="29"/>
        <v/>
      </c>
      <c r="G242" s="10">
        <f t="shared" si="31"/>
        <v>-1</v>
      </c>
      <c r="H242" s="18">
        <f t="shared" si="30"/>
        <v>-3.9077764751856197E-4</v>
      </c>
    </row>
    <row r="243" spans="1:8" x14ac:dyDescent="0.2">
      <c r="A243" s="8"/>
      <c r="B243" s="26" t="s">
        <v>227</v>
      </c>
      <c r="C243" s="23">
        <v>3</v>
      </c>
      <c r="D243" s="9">
        <v>0</v>
      </c>
      <c r="E243" s="10">
        <f t="shared" si="28"/>
        <v>5.8616647127784287E-4</v>
      </c>
      <c r="F243" s="10" t="str">
        <f t="shared" si="29"/>
        <v/>
      </c>
      <c r="G243" s="10">
        <f t="shared" si="31"/>
        <v>-1</v>
      </c>
      <c r="H243" s="18">
        <f t="shared" si="30"/>
        <v>-5.8616647127784287E-4</v>
      </c>
    </row>
    <row r="244" spans="1:8" x14ac:dyDescent="0.2">
      <c r="A244" s="8"/>
      <c r="B244" s="26" t="s">
        <v>228</v>
      </c>
      <c r="C244" s="23">
        <v>4</v>
      </c>
      <c r="D244" s="9">
        <v>0</v>
      </c>
      <c r="E244" s="10">
        <f t="shared" si="28"/>
        <v>7.8155529503712393E-4</v>
      </c>
      <c r="F244" s="10" t="str">
        <f t="shared" si="29"/>
        <v/>
      </c>
      <c r="G244" s="10">
        <f t="shared" si="31"/>
        <v>-1</v>
      </c>
      <c r="H244" s="18">
        <f t="shared" si="30"/>
        <v>-7.8155529503712393E-4</v>
      </c>
    </row>
    <row r="245" spans="1:8" ht="25.5" x14ac:dyDescent="0.2">
      <c r="A245" s="8"/>
      <c r="B245" s="26" t="s">
        <v>229</v>
      </c>
      <c r="C245" s="23">
        <v>4</v>
      </c>
      <c r="D245" s="9">
        <v>3</v>
      </c>
      <c r="E245" s="10">
        <f t="shared" ref="E245:E276" si="32">+IF(C245=0,"",C245/C$181)</f>
        <v>7.8155529503712393E-4</v>
      </c>
      <c r="F245" s="10">
        <f t="shared" ref="F245:F276" si="33">+IF(D245=0,"",D245/D$181)</f>
        <v>9.0470446320868516E-4</v>
      </c>
      <c r="G245" s="10">
        <f t="shared" si="31"/>
        <v>-0.25</v>
      </c>
      <c r="H245" s="18">
        <f t="shared" ref="H245:H276" si="34">+IF(OR(AND(E245=""),(G245="")),"",E245*G245)</f>
        <v>-1.9538882375928098E-4</v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12</v>
      </c>
      <c r="D247" s="9">
        <v>5</v>
      </c>
      <c r="E247" s="10">
        <f t="shared" si="32"/>
        <v>2.3446658851113715E-3</v>
      </c>
      <c r="F247" s="10">
        <f t="shared" si="33"/>
        <v>1.5078407720144752E-3</v>
      </c>
      <c r="G247" s="10">
        <f t="shared" si="35"/>
        <v>-0.58333333333333337</v>
      </c>
      <c r="H247" s="18">
        <f t="shared" si="34"/>
        <v>-1.3677217663149667E-3</v>
      </c>
    </row>
    <row r="248" spans="1:8" x14ac:dyDescent="0.2">
      <c r="A248" s="8"/>
      <c r="B248" s="26" t="s">
        <v>232</v>
      </c>
      <c r="C248" s="23">
        <v>17</v>
      </c>
      <c r="D248" s="9">
        <v>14</v>
      </c>
      <c r="E248" s="10">
        <f t="shared" si="32"/>
        <v>3.3216100039077765E-3</v>
      </c>
      <c r="F248" s="10">
        <f t="shared" si="33"/>
        <v>4.2219541616405308E-3</v>
      </c>
      <c r="G248" s="10">
        <f t="shared" si="35"/>
        <v>-0.17647058823529413</v>
      </c>
      <c r="H248" s="18">
        <f t="shared" si="34"/>
        <v>-5.8616647127784297E-4</v>
      </c>
    </row>
    <row r="249" spans="1:8" x14ac:dyDescent="0.2">
      <c r="A249" s="8"/>
      <c r="B249" s="26" t="s">
        <v>233</v>
      </c>
      <c r="C249" s="23">
        <v>6</v>
      </c>
      <c r="D249" s="9">
        <v>26</v>
      </c>
      <c r="E249" s="10">
        <f t="shared" si="32"/>
        <v>1.1723329425556857E-3</v>
      </c>
      <c r="F249" s="10">
        <f t="shared" si="33"/>
        <v>7.840772014475271E-3</v>
      </c>
      <c r="G249" s="10">
        <f t="shared" si="35"/>
        <v>3.3333333333333335</v>
      </c>
      <c r="H249" s="18">
        <f t="shared" si="34"/>
        <v>3.9077764751856191E-3</v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33</v>
      </c>
      <c r="D251" s="9">
        <v>22</v>
      </c>
      <c r="E251" s="10">
        <f t="shared" si="32"/>
        <v>6.4478311840562722E-3</v>
      </c>
      <c r="F251" s="10">
        <f t="shared" si="33"/>
        <v>6.6344993968636915E-3</v>
      </c>
      <c r="G251" s="10">
        <f t="shared" si="35"/>
        <v>-0.33333333333333331</v>
      </c>
      <c r="H251" s="18">
        <f t="shared" si="34"/>
        <v>-2.1492770613520907E-3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4</v>
      </c>
      <c r="D254" s="9">
        <v>15</v>
      </c>
      <c r="E254" s="10">
        <f t="shared" si="32"/>
        <v>7.8155529503712393E-4</v>
      </c>
      <c r="F254" s="10">
        <f t="shared" si="33"/>
        <v>4.5235223160434261E-3</v>
      </c>
      <c r="G254" s="10">
        <f t="shared" si="35"/>
        <v>2.75</v>
      </c>
      <c r="H254" s="18">
        <f t="shared" si="34"/>
        <v>2.1492770613520907E-3</v>
      </c>
    </row>
    <row r="255" spans="1:8" ht="25.5" x14ac:dyDescent="0.2">
      <c r="A255" s="8"/>
      <c r="B255" s="26" t="s">
        <v>239</v>
      </c>
      <c r="C255" s="23">
        <v>0</v>
      </c>
      <c r="D255" s="9">
        <v>1</v>
      </c>
      <c r="E255" s="10" t="str">
        <f t="shared" si="32"/>
        <v/>
      </c>
      <c r="F255" s="10">
        <f t="shared" si="33"/>
        <v>3.0156815440289503E-4</v>
      </c>
      <c r="G255" s="10">
        <f t="shared" si="35"/>
        <v>1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2</v>
      </c>
      <c r="E256" s="10" t="str">
        <f t="shared" si="32"/>
        <v/>
      </c>
      <c r="F256" s="10">
        <f t="shared" si="33"/>
        <v>6.0313630880579007E-4</v>
      </c>
      <c r="G256" s="10">
        <f t="shared" si="35"/>
        <v>1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7</v>
      </c>
      <c r="D258" s="9">
        <v>2</v>
      </c>
      <c r="E258" s="10">
        <f t="shared" si="32"/>
        <v>1.3677217663149667E-3</v>
      </c>
      <c r="F258" s="10">
        <f t="shared" si="33"/>
        <v>6.0313630880579007E-4</v>
      </c>
      <c r="G258" s="10">
        <f t="shared" si="35"/>
        <v>-0.7142857142857143</v>
      </c>
      <c r="H258" s="18">
        <f t="shared" si="34"/>
        <v>-9.7694411879640478E-4</v>
      </c>
    </row>
    <row r="259" spans="1:8" x14ac:dyDescent="0.2">
      <c r="A259" s="8"/>
      <c r="B259" s="26" t="s">
        <v>243</v>
      </c>
      <c r="C259" s="23">
        <v>1</v>
      </c>
      <c r="D259" s="9">
        <v>2</v>
      </c>
      <c r="E259" s="10">
        <f t="shared" si="32"/>
        <v>1.9538882375928098E-4</v>
      </c>
      <c r="F259" s="10">
        <f t="shared" si="33"/>
        <v>6.0313630880579007E-4</v>
      </c>
      <c r="G259" s="10">
        <f t="shared" si="35"/>
        <v>1</v>
      </c>
      <c r="H259" s="18">
        <f t="shared" si="34"/>
        <v>1.9538882375928098E-4</v>
      </c>
    </row>
    <row r="260" spans="1:8" x14ac:dyDescent="0.2">
      <c r="A260" s="8"/>
      <c r="B260" s="26" t="s">
        <v>244</v>
      </c>
      <c r="C260" s="23">
        <v>21</v>
      </c>
      <c r="D260" s="9">
        <v>5</v>
      </c>
      <c r="E260" s="10">
        <f t="shared" si="32"/>
        <v>4.1031652989449007E-3</v>
      </c>
      <c r="F260" s="10">
        <f t="shared" si="33"/>
        <v>1.5078407720144752E-3</v>
      </c>
      <c r="G260" s="10">
        <f t="shared" si="35"/>
        <v>-0.76190476190476186</v>
      </c>
      <c r="H260" s="18">
        <f t="shared" si="34"/>
        <v>-3.1262211801484957E-3</v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4</v>
      </c>
      <c r="D262" s="9">
        <v>0</v>
      </c>
      <c r="E262" s="10">
        <f t="shared" si="32"/>
        <v>7.8155529503712393E-4</v>
      </c>
      <c r="F262" s="10" t="str">
        <f t="shared" si="33"/>
        <v/>
      </c>
      <c r="G262" s="10">
        <f t="shared" si="35"/>
        <v>-1</v>
      </c>
      <c r="H262" s="18">
        <f t="shared" si="34"/>
        <v>-7.8155529503712393E-4</v>
      </c>
    </row>
    <row r="263" spans="1:8" ht="25.5" x14ac:dyDescent="0.2">
      <c r="A263" s="8"/>
      <c r="B263" s="26" t="s">
        <v>247</v>
      </c>
      <c r="C263" s="23">
        <v>29</v>
      </c>
      <c r="D263" s="9">
        <v>8</v>
      </c>
      <c r="E263" s="10">
        <f t="shared" si="32"/>
        <v>5.6662758890191484E-3</v>
      </c>
      <c r="F263" s="10">
        <f t="shared" si="33"/>
        <v>2.4125452352231603E-3</v>
      </c>
      <c r="G263" s="10">
        <f t="shared" si="35"/>
        <v>-0.72413793103448276</v>
      </c>
      <c r="H263" s="18">
        <f t="shared" si="34"/>
        <v>-4.1031652989449007E-3</v>
      </c>
    </row>
    <row r="264" spans="1:8" x14ac:dyDescent="0.2">
      <c r="A264" s="8"/>
      <c r="B264" s="26" t="s">
        <v>248</v>
      </c>
      <c r="C264" s="23">
        <v>8</v>
      </c>
      <c r="D264" s="9">
        <v>1</v>
      </c>
      <c r="E264" s="10">
        <f t="shared" si="32"/>
        <v>1.5631105900742479E-3</v>
      </c>
      <c r="F264" s="10">
        <f t="shared" si="33"/>
        <v>3.0156815440289503E-4</v>
      </c>
      <c r="G264" s="10">
        <f t="shared" si="35"/>
        <v>-0.875</v>
      </c>
      <c r="H264" s="18">
        <f t="shared" si="34"/>
        <v>-1.3677217663149669E-3</v>
      </c>
    </row>
    <row r="265" spans="1:8" ht="25.5" x14ac:dyDescent="0.2">
      <c r="A265" s="8"/>
      <c r="B265" s="26" t="s">
        <v>249</v>
      </c>
      <c r="C265" s="23">
        <v>0</v>
      </c>
      <c r="D265" s="9">
        <v>1</v>
      </c>
      <c r="E265" s="10" t="str">
        <f t="shared" si="32"/>
        <v/>
      </c>
      <c r="F265" s="10">
        <f t="shared" si="33"/>
        <v>3.0156815440289503E-4</v>
      </c>
      <c r="G265" s="10">
        <f t="shared" si="35"/>
        <v>1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3</v>
      </c>
      <c r="D268" s="9">
        <v>4</v>
      </c>
      <c r="E268" s="10">
        <f t="shared" si="32"/>
        <v>5.8616647127784287E-4</v>
      </c>
      <c r="F268" s="10">
        <f t="shared" si="33"/>
        <v>1.2062726176115801E-3</v>
      </c>
      <c r="G268" s="10">
        <f t="shared" si="35"/>
        <v>0.33333333333333331</v>
      </c>
      <c r="H268" s="18">
        <f t="shared" si="34"/>
        <v>1.9538882375928096E-4</v>
      </c>
    </row>
    <row r="269" spans="1:8" ht="25.5" x14ac:dyDescent="0.2">
      <c r="A269" s="8"/>
      <c r="B269" s="26" t="s">
        <v>253</v>
      </c>
      <c r="C269" s="23">
        <v>53</v>
      </c>
      <c r="D269" s="9">
        <v>27</v>
      </c>
      <c r="E269" s="10">
        <f t="shared" si="32"/>
        <v>1.0355607659241891E-2</v>
      </c>
      <c r="F269" s="10">
        <f t="shared" si="33"/>
        <v>8.1423401688781663E-3</v>
      </c>
      <c r="G269" s="10">
        <f t="shared" si="35"/>
        <v>-0.49056603773584906</v>
      </c>
      <c r="H269" s="18">
        <f t="shared" si="34"/>
        <v>-5.0801094177413053E-3</v>
      </c>
    </row>
    <row r="270" spans="1:8" x14ac:dyDescent="0.2">
      <c r="A270" s="8"/>
      <c r="B270" s="26" t="s">
        <v>254</v>
      </c>
      <c r="C270" s="23">
        <v>24</v>
      </c>
      <c r="D270" s="9">
        <v>16</v>
      </c>
      <c r="E270" s="10">
        <f t="shared" si="32"/>
        <v>4.6893317702227429E-3</v>
      </c>
      <c r="F270" s="10">
        <f t="shared" si="33"/>
        <v>4.8250904704463205E-3</v>
      </c>
      <c r="G270" s="10">
        <f t="shared" si="35"/>
        <v>-0.33333333333333331</v>
      </c>
      <c r="H270" s="18">
        <f t="shared" si="34"/>
        <v>-1.5631105900742476E-3</v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4</v>
      </c>
      <c r="D272" s="9">
        <v>13</v>
      </c>
      <c r="E272" s="10">
        <f t="shared" si="32"/>
        <v>7.8155529503712393E-4</v>
      </c>
      <c r="F272" s="10">
        <f t="shared" si="33"/>
        <v>3.9203860072376355E-3</v>
      </c>
      <c r="G272" s="10">
        <f t="shared" si="35"/>
        <v>2.25</v>
      </c>
      <c r="H272" s="18">
        <f t="shared" si="34"/>
        <v>1.7584994138335288E-3</v>
      </c>
    </row>
    <row r="273" spans="1:8" x14ac:dyDescent="0.2">
      <c r="A273" s="8"/>
      <c r="B273" s="26" t="s">
        <v>257</v>
      </c>
      <c r="C273" s="23">
        <v>1</v>
      </c>
      <c r="D273" s="9">
        <v>2</v>
      </c>
      <c r="E273" s="10">
        <f t="shared" si="32"/>
        <v>1.9538882375928098E-4</v>
      </c>
      <c r="F273" s="10">
        <f t="shared" si="33"/>
        <v>6.0313630880579007E-4</v>
      </c>
      <c r="G273" s="10">
        <f t="shared" si="35"/>
        <v>1</v>
      </c>
      <c r="H273" s="18">
        <f t="shared" si="34"/>
        <v>1.9538882375928098E-4</v>
      </c>
    </row>
    <row r="274" spans="1:8" x14ac:dyDescent="0.2">
      <c r="A274" s="8"/>
      <c r="B274" s="26" t="s">
        <v>258</v>
      </c>
      <c r="C274" s="23">
        <v>138</v>
      </c>
      <c r="D274" s="9">
        <v>34</v>
      </c>
      <c r="E274" s="10">
        <f t="shared" si="32"/>
        <v>2.6963657678780773E-2</v>
      </c>
      <c r="F274" s="10">
        <f t="shared" si="33"/>
        <v>1.0253317249698432E-2</v>
      </c>
      <c r="G274" s="10">
        <f t="shared" si="35"/>
        <v>-0.75362318840579712</v>
      </c>
      <c r="H274" s="18">
        <f t="shared" si="34"/>
        <v>-2.0320437670965221E-2</v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12</v>
      </c>
      <c r="D277" s="9">
        <v>0</v>
      </c>
      <c r="E277" s="10">
        <f t="shared" ref="E277:E308" si="36">+IF(C277=0,"",C277/C$181)</f>
        <v>2.3446658851113715E-3</v>
      </c>
      <c r="F277" s="10" t="str">
        <f t="shared" ref="F277:F308" si="37">+IF(D277=0,"",D277/D$181)</f>
        <v/>
      </c>
      <c r="G277" s="10">
        <f t="shared" si="35"/>
        <v>-1</v>
      </c>
      <c r="H277" s="18">
        <f t="shared" ref="H277:H308" si="38">+IF(OR(AND(E277=""),(G277="")),"",E277*G277)</f>
        <v>-2.3446658851113715E-3</v>
      </c>
    </row>
    <row r="278" spans="1:8" x14ac:dyDescent="0.2">
      <c r="A278" s="8"/>
      <c r="B278" s="26" t="s">
        <v>262</v>
      </c>
      <c r="C278" s="23">
        <v>2</v>
      </c>
      <c r="D278" s="9">
        <v>0</v>
      </c>
      <c r="E278" s="10">
        <f t="shared" si="36"/>
        <v>3.9077764751856197E-4</v>
      </c>
      <c r="F278" s="10" t="str">
        <f t="shared" si="37"/>
        <v/>
      </c>
      <c r="G278" s="10">
        <f t="shared" ref="G278:G309" si="39">+IF(AND(C278=0,D278=0)," ",IF(C278=0,1,IF(D278=0,-1,(D278-C278)/C278)))</f>
        <v>-1</v>
      </c>
      <c r="H278" s="18">
        <f t="shared" si="38"/>
        <v>-3.9077764751856197E-4</v>
      </c>
    </row>
    <row r="279" spans="1:8" x14ac:dyDescent="0.2">
      <c r="A279" s="8"/>
      <c r="B279" s="26" t="s">
        <v>263</v>
      </c>
      <c r="C279" s="23">
        <v>0</v>
      </c>
      <c r="D279" s="9">
        <v>1</v>
      </c>
      <c r="E279" s="10" t="str">
        <f t="shared" si="36"/>
        <v/>
      </c>
      <c r="F279" s="10">
        <f t="shared" si="37"/>
        <v>3.0156815440289503E-4</v>
      </c>
      <c r="G279" s="10">
        <f t="shared" si="39"/>
        <v>1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22</v>
      </c>
      <c r="D280" s="9">
        <v>1</v>
      </c>
      <c r="E280" s="10">
        <f t="shared" si="36"/>
        <v>4.2985541227041815E-3</v>
      </c>
      <c r="F280" s="10">
        <f t="shared" si="37"/>
        <v>3.0156815440289503E-4</v>
      </c>
      <c r="G280" s="10">
        <f t="shared" si="39"/>
        <v>-0.95454545454545459</v>
      </c>
      <c r="H280" s="18">
        <f t="shared" si="38"/>
        <v>-4.1031652989449007E-3</v>
      </c>
    </row>
    <row r="281" spans="1:8" x14ac:dyDescent="0.2">
      <c r="A281" s="8"/>
      <c r="B281" s="26" t="s">
        <v>265</v>
      </c>
      <c r="C281" s="23">
        <v>8</v>
      </c>
      <c r="D281" s="9">
        <v>0</v>
      </c>
      <c r="E281" s="10">
        <f t="shared" si="36"/>
        <v>1.5631105900742479E-3</v>
      </c>
      <c r="F281" s="10" t="str">
        <f t="shared" si="37"/>
        <v/>
      </c>
      <c r="G281" s="10">
        <f t="shared" si="39"/>
        <v>-1</v>
      </c>
      <c r="H281" s="18">
        <f t="shared" si="38"/>
        <v>-1.5631105900742479E-3</v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148</v>
      </c>
      <c r="D285" s="9">
        <v>65</v>
      </c>
      <c r="E285" s="10">
        <f t="shared" si="36"/>
        <v>2.8917545916373584E-2</v>
      </c>
      <c r="F285" s="10">
        <f t="shared" si="37"/>
        <v>1.9601930036188178E-2</v>
      </c>
      <c r="G285" s="10">
        <f t="shared" si="39"/>
        <v>-0.56081081081081086</v>
      </c>
      <c r="H285" s="18">
        <f t="shared" si="38"/>
        <v>-1.6217272372020322E-2</v>
      </c>
    </row>
    <row r="286" spans="1:8" ht="25.5" x14ac:dyDescent="0.2">
      <c r="A286" s="8"/>
      <c r="B286" s="26" t="s">
        <v>270</v>
      </c>
      <c r="C286" s="23">
        <v>132</v>
      </c>
      <c r="D286" s="9">
        <v>128</v>
      </c>
      <c r="E286" s="10">
        <f t="shared" si="36"/>
        <v>2.5791324736225089E-2</v>
      </c>
      <c r="F286" s="10">
        <f t="shared" si="37"/>
        <v>3.8600723763570564E-2</v>
      </c>
      <c r="G286" s="10">
        <f t="shared" si="39"/>
        <v>-3.0303030303030304E-2</v>
      </c>
      <c r="H286" s="18">
        <f t="shared" si="38"/>
        <v>-7.8155529503712393E-4</v>
      </c>
    </row>
    <row r="287" spans="1:8" x14ac:dyDescent="0.2">
      <c r="A287" s="8"/>
      <c r="B287" s="26" t="s">
        <v>271</v>
      </c>
      <c r="C287" s="23">
        <v>17</v>
      </c>
      <c r="D287" s="9">
        <v>45</v>
      </c>
      <c r="E287" s="10">
        <f t="shared" si="36"/>
        <v>3.3216100039077765E-3</v>
      </c>
      <c r="F287" s="10">
        <f t="shared" si="37"/>
        <v>1.3570566948130277E-2</v>
      </c>
      <c r="G287" s="10">
        <f t="shared" si="39"/>
        <v>1.6470588235294117</v>
      </c>
      <c r="H287" s="18">
        <f t="shared" si="38"/>
        <v>5.4708870652598668E-3</v>
      </c>
    </row>
    <row r="288" spans="1:8" x14ac:dyDescent="0.2">
      <c r="A288" s="8"/>
      <c r="B288" s="26" t="s">
        <v>272</v>
      </c>
      <c r="C288" s="23">
        <v>9</v>
      </c>
      <c r="D288" s="9">
        <v>13</v>
      </c>
      <c r="E288" s="10">
        <f t="shared" si="36"/>
        <v>1.7584994138335288E-3</v>
      </c>
      <c r="F288" s="10">
        <f t="shared" si="37"/>
        <v>3.9203860072376355E-3</v>
      </c>
      <c r="G288" s="10">
        <f t="shared" si="39"/>
        <v>0.44444444444444442</v>
      </c>
      <c r="H288" s="18">
        <f t="shared" si="38"/>
        <v>7.8155529503712382E-4</v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15</v>
      </c>
      <c r="D290" s="9">
        <v>6</v>
      </c>
      <c r="E290" s="10">
        <f t="shared" si="36"/>
        <v>2.9308323563892145E-3</v>
      </c>
      <c r="F290" s="10">
        <f t="shared" si="37"/>
        <v>1.8094089264173703E-3</v>
      </c>
      <c r="G290" s="10">
        <f t="shared" si="39"/>
        <v>-0.6</v>
      </c>
      <c r="H290" s="18">
        <f t="shared" si="38"/>
        <v>-1.7584994138335286E-3</v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34</v>
      </c>
      <c r="D292" s="9">
        <v>0</v>
      </c>
      <c r="E292" s="10">
        <f t="shared" si="36"/>
        <v>6.6432200078155529E-3</v>
      </c>
      <c r="F292" s="10" t="str">
        <f t="shared" si="37"/>
        <v/>
      </c>
      <c r="G292" s="10">
        <f t="shared" si="39"/>
        <v>-1</v>
      </c>
      <c r="H292" s="18">
        <f t="shared" si="38"/>
        <v>-6.6432200078155529E-3</v>
      </c>
    </row>
    <row r="293" spans="1:8" x14ac:dyDescent="0.2">
      <c r="A293" s="8"/>
      <c r="B293" s="26" t="s">
        <v>277</v>
      </c>
      <c r="C293" s="23">
        <v>1</v>
      </c>
      <c r="D293" s="9">
        <v>5</v>
      </c>
      <c r="E293" s="10">
        <f t="shared" si="36"/>
        <v>1.9538882375928098E-4</v>
      </c>
      <c r="F293" s="10">
        <f t="shared" si="37"/>
        <v>1.5078407720144752E-3</v>
      </c>
      <c r="G293" s="10">
        <f t="shared" si="39"/>
        <v>4</v>
      </c>
      <c r="H293" s="18">
        <f t="shared" si="38"/>
        <v>7.8155529503712393E-4</v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182</v>
      </c>
      <c r="D297" s="9">
        <v>3</v>
      </c>
      <c r="E297" s="10">
        <f t="shared" si="36"/>
        <v>3.5560765924189136E-2</v>
      </c>
      <c r="F297" s="10">
        <f t="shared" si="37"/>
        <v>9.0470446320868516E-4</v>
      </c>
      <c r="G297" s="10">
        <f t="shared" si="39"/>
        <v>-0.98351648351648346</v>
      </c>
      <c r="H297" s="18">
        <f t="shared" si="38"/>
        <v>-3.4974599452911294E-2</v>
      </c>
    </row>
    <row r="298" spans="1:8" x14ac:dyDescent="0.2">
      <c r="A298" s="8"/>
      <c r="B298" s="26" t="s">
        <v>282</v>
      </c>
      <c r="C298" s="23">
        <v>24</v>
      </c>
      <c r="D298" s="9">
        <v>12</v>
      </c>
      <c r="E298" s="10">
        <f t="shared" si="36"/>
        <v>4.6893317702227429E-3</v>
      </c>
      <c r="F298" s="10">
        <f t="shared" si="37"/>
        <v>3.6188178528347406E-3</v>
      </c>
      <c r="G298" s="10">
        <f t="shared" si="39"/>
        <v>-0.5</v>
      </c>
      <c r="H298" s="18">
        <f t="shared" si="38"/>
        <v>-2.3446658851113715E-3</v>
      </c>
    </row>
    <row r="299" spans="1:8" x14ac:dyDescent="0.2">
      <c r="A299" s="8"/>
      <c r="B299" s="26" t="s">
        <v>283</v>
      </c>
      <c r="C299" s="23">
        <v>200</v>
      </c>
      <c r="D299" s="9">
        <v>519</v>
      </c>
      <c r="E299" s="10">
        <f t="shared" si="36"/>
        <v>3.9077764751856196E-2</v>
      </c>
      <c r="F299" s="10">
        <f t="shared" si="37"/>
        <v>0.15651387213510254</v>
      </c>
      <c r="G299" s="10">
        <f t="shared" si="39"/>
        <v>1.595</v>
      </c>
      <c r="H299" s="18">
        <f t="shared" si="38"/>
        <v>6.2329034779210632E-2</v>
      </c>
    </row>
    <row r="300" spans="1:8" x14ac:dyDescent="0.2">
      <c r="A300" s="8"/>
      <c r="B300" s="26" t="s">
        <v>284</v>
      </c>
      <c r="C300" s="23">
        <v>81</v>
      </c>
      <c r="D300" s="9">
        <v>9</v>
      </c>
      <c r="E300" s="10">
        <f t="shared" si="36"/>
        <v>1.5826494724501757E-2</v>
      </c>
      <c r="F300" s="10">
        <f t="shared" si="37"/>
        <v>2.7141133896260556E-3</v>
      </c>
      <c r="G300" s="10">
        <f t="shared" si="39"/>
        <v>-0.88888888888888884</v>
      </c>
      <c r="H300" s="18">
        <f t="shared" si="38"/>
        <v>-1.4067995310668227E-2</v>
      </c>
    </row>
    <row r="301" spans="1:8" x14ac:dyDescent="0.2">
      <c r="A301" s="8"/>
      <c r="B301" s="26" t="s">
        <v>285</v>
      </c>
      <c r="C301" s="23">
        <v>36</v>
      </c>
      <c r="D301" s="9">
        <v>114</v>
      </c>
      <c r="E301" s="10">
        <f t="shared" si="36"/>
        <v>7.0339976553341153E-3</v>
      </c>
      <c r="F301" s="10">
        <f t="shared" si="37"/>
        <v>3.4378769601930037E-2</v>
      </c>
      <c r="G301" s="10">
        <f t="shared" si="39"/>
        <v>2.1666666666666665</v>
      </c>
      <c r="H301" s="18">
        <f t="shared" si="38"/>
        <v>1.5240328253223915E-2</v>
      </c>
    </row>
    <row r="302" spans="1:8" x14ac:dyDescent="0.2">
      <c r="A302" s="8"/>
      <c r="B302" s="26" t="s">
        <v>286</v>
      </c>
      <c r="C302" s="23">
        <v>31</v>
      </c>
      <c r="D302" s="9">
        <v>47</v>
      </c>
      <c r="E302" s="10">
        <f t="shared" si="36"/>
        <v>6.0570535365377098E-3</v>
      </c>
      <c r="F302" s="10">
        <f t="shared" si="37"/>
        <v>1.4173703256936067E-2</v>
      </c>
      <c r="G302" s="10">
        <f t="shared" si="39"/>
        <v>0.5161290322580645</v>
      </c>
      <c r="H302" s="18">
        <f t="shared" si="38"/>
        <v>3.1262211801484953E-3</v>
      </c>
    </row>
    <row r="303" spans="1:8" x14ac:dyDescent="0.2">
      <c r="A303" s="8"/>
      <c r="B303" s="26" t="s">
        <v>287</v>
      </c>
      <c r="C303" s="23">
        <v>2</v>
      </c>
      <c r="D303" s="9">
        <v>9</v>
      </c>
      <c r="E303" s="10">
        <f t="shared" si="36"/>
        <v>3.9077764751856197E-4</v>
      </c>
      <c r="F303" s="10">
        <f t="shared" si="37"/>
        <v>2.7141133896260556E-3</v>
      </c>
      <c r="G303" s="10">
        <f t="shared" si="39"/>
        <v>3.5</v>
      </c>
      <c r="H303" s="18">
        <f t="shared" si="38"/>
        <v>1.3677217663149669E-3</v>
      </c>
    </row>
    <row r="304" spans="1:8" ht="25.5" x14ac:dyDescent="0.2">
      <c r="A304" s="8"/>
      <c r="B304" s="26" t="s">
        <v>288</v>
      </c>
      <c r="C304" s="23">
        <v>8</v>
      </c>
      <c r="D304" s="9">
        <v>11</v>
      </c>
      <c r="E304" s="10">
        <f t="shared" si="36"/>
        <v>1.5631105900742479E-3</v>
      </c>
      <c r="F304" s="10">
        <f t="shared" si="37"/>
        <v>3.3172496984318458E-3</v>
      </c>
      <c r="G304" s="10">
        <f t="shared" si="39"/>
        <v>0.375</v>
      </c>
      <c r="H304" s="18">
        <f t="shared" si="38"/>
        <v>5.8616647127784297E-4</v>
      </c>
    </row>
    <row r="305" spans="1:8" x14ac:dyDescent="0.2">
      <c r="A305" s="8"/>
      <c r="B305" s="26" t="s">
        <v>289</v>
      </c>
      <c r="C305" s="23">
        <v>76</v>
      </c>
      <c r="D305" s="9">
        <v>32</v>
      </c>
      <c r="E305" s="10">
        <f t="shared" si="36"/>
        <v>1.4849550605705353E-2</v>
      </c>
      <c r="F305" s="10">
        <f t="shared" si="37"/>
        <v>9.6501809408926411E-3</v>
      </c>
      <c r="G305" s="10">
        <f t="shared" si="39"/>
        <v>-0.57894736842105265</v>
      </c>
      <c r="H305" s="18">
        <f t="shared" si="38"/>
        <v>-8.5971082454083629E-3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1</v>
      </c>
      <c r="E309" s="10" t="str">
        <f t="shared" ref="E309:E340" si="40">+IF(C309=0,"",C309/C$181)</f>
        <v/>
      </c>
      <c r="F309" s="10">
        <f t="shared" ref="F309:F340" si="41">+IF(D309=0,"",D309/D$181)</f>
        <v>3.0156815440289503E-4</v>
      </c>
      <c r="G309" s="10">
        <f t="shared" si="39"/>
        <v>1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17</v>
      </c>
      <c r="D311" s="9">
        <v>16</v>
      </c>
      <c r="E311" s="10">
        <f t="shared" si="40"/>
        <v>3.3216100039077765E-3</v>
      </c>
      <c r="F311" s="10">
        <f t="shared" si="41"/>
        <v>4.8250904704463205E-3</v>
      </c>
      <c r="G311" s="10">
        <f t="shared" si="43"/>
        <v>-5.8823529411764705E-2</v>
      </c>
      <c r="H311" s="18">
        <f t="shared" si="42"/>
        <v>-1.9538882375928096E-4</v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10</v>
      </c>
      <c r="D313" s="9">
        <v>2</v>
      </c>
      <c r="E313" s="10">
        <f t="shared" si="40"/>
        <v>1.9538882375928096E-3</v>
      </c>
      <c r="F313" s="10">
        <f t="shared" si="41"/>
        <v>6.0313630880579007E-4</v>
      </c>
      <c r="G313" s="10">
        <f t="shared" si="43"/>
        <v>-0.8</v>
      </c>
      <c r="H313" s="18">
        <f t="shared" si="42"/>
        <v>-1.5631105900742476E-3</v>
      </c>
    </row>
    <row r="314" spans="1:8" ht="25.5" x14ac:dyDescent="0.2">
      <c r="A314" s="8"/>
      <c r="B314" s="26" t="s">
        <v>298</v>
      </c>
      <c r="C314" s="23">
        <v>124</v>
      </c>
      <c r="D314" s="9">
        <v>5</v>
      </c>
      <c r="E314" s="10">
        <f t="shared" si="40"/>
        <v>2.4228214146150839E-2</v>
      </c>
      <c r="F314" s="10">
        <f t="shared" si="41"/>
        <v>1.5078407720144752E-3</v>
      </c>
      <c r="G314" s="10">
        <f t="shared" si="43"/>
        <v>-0.95967741935483875</v>
      </c>
      <c r="H314" s="18">
        <f t="shared" si="42"/>
        <v>-2.3251270027354436E-2</v>
      </c>
    </row>
    <row r="315" spans="1:8" x14ac:dyDescent="0.2">
      <c r="A315" s="8"/>
      <c r="B315" s="26" t="s">
        <v>299</v>
      </c>
      <c r="C315" s="23">
        <v>3</v>
      </c>
      <c r="D315" s="9">
        <v>10</v>
      </c>
      <c r="E315" s="10">
        <f t="shared" si="40"/>
        <v>5.8616647127784287E-4</v>
      </c>
      <c r="F315" s="10">
        <f t="shared" si="41"/>
        <v>3.0156815440289505E-3</v>
      </c>
      <c r="G315" s="10">
        <f t="shared" si="43"/>
        <v>2.3333333333333335</v>
      </c>
      <c r="H315" s="18">
        <f t="shared" si="42"/>
        <v>1.3677217663149667E-3</v>
      </c>
    </row>
    <row r="316" spans="1:8" ht="25.5" x14ac:dyDescent="0.2">
      <c r="A316" s="8"/>
      <c r="B316" s="26" t="s">
        <v>300</v>
      </c>
      <c r="C316" s="23">
        <v>7</v>
      </c>
      <c r="D316" s="9">
        <v>0</v>
      </c>
      <c r="E316" s="10">
        <f t="shared" si="40"/>
        <v>1.3677217663149667E-3</v>
      </c>
      <c r="F316" s="10" t="str">
        <f t="shared" si="41"/>
        <v/>
      </c>
      <c r="G316" s="10">
        <f t="shared" si="43"/>
        <v>-1</v>
      </c>
      <c r="H316" s="18">
        <f t="shared" si="42"/>
        <v>-1.3677217663149667E-3</v>
      </c>
    </row>
    <row r="317" spans="1:8" x14ac:dyDescent="0.2">
      <c r="A317" s="8"/>
      <c r="B317" s="26" t="s">
        <v>301</v>
      </c>
      <c r="C317" s="23">
        <v>57</v>
      </c>
      <c r="D317" s="9">
        <v>8</v>
      </c>
      <c r="E317" s="10">
        <f t="shared" si="40"/>
        <v>1.1137162954279016E-2</v>
      </c>
      <c r="F317" s="10">
        <f t="shared" si="41"/>
        <v>2.4125452352231603E-3</v>
      </c>
      <c r="G317" s="10">
        <f t="shared" si="43"/>
        <v>-0.85964912280701755</v>
      </c>
      <c r="H317" s="18">
        <f t="shared" si="42"/>
        <v>-9.5740523642047683E-3</v>
      </c>
    </row>
    <row r="318" spans="1:8" x14ac:dyDescent="0.2">
      <c r="A318" s="8"/>
      <c r="B318" s="26" t="s">
        <v>302</v>
      </c>
      <c r="C318" s="23">
        <v>1</v>
      </c>
      <c r="D318" s="9">
        <v>0</v>
      </c>
      <c r="E318" s="10">
        <f t="shared" si="40"/>
        <v>1.9538882375928098E-4</v>
      </c>
      <c r="F318" s="10" t="str">
        <f t="shared" si="41"/>
        <v/>
      </c>
      <c r="G318" s="10">
        <f t="shared" si="43"/>
        <v>-1</v>
      </c>
      <c r="H318" s="18">
        <f t="shared" si="42"/>
        <v>-1.9538882375928098E-4</v>
      </c>
    </row>
    <row r="319" spans="1:8" x14ac:dyDescent="0.2">
      <c r="A319" s="8"/>
      <c r="B319" s="26" t="s">
        <v>303</v>
      </c>
      <c r="C319" s="23">
        <v>0</v>
      </c>
      <c r="D319" s="9">
        <v>1</v>
      </c>
      <c r="E319" s="10" t="str">
        <f t="shared" si="40"/>
        <v/>
      </c>
      <c r="F319" s="10">
        <f t="shared" si="41"/>
        <v>3.0156815440289503E-4</v>
      </c>
      <c r="G319" s="10">
        <f t="shared" si="43"/>
        <v>1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74</v>
      </c>
      <c r="D320" s="9">
        <v>5</v>
      </c>
      <c r="E320" s="10">
        <f t="shared" si="40"/>
        <v>1.4458772958186792E-2</v>
      </c>
      <c r="F320" s="10">
        <f t="shared" si="41"/>
        <v>1.5078407720144752E-3</v>
      </c>
      <c r="G320" s="10">
        <f t="shared" si="43"/>
        <v>-0.93243243243243246</v>
      </c>
      <c r="H320" s="18">
        <f t="shared" si="42"/>
        <v>-1.3481828839390388E-2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1</v>
      </c>
      <c r="D324" s="9">
        <v>0</v>
      </c>
      <c r="E324" s="10">
        <f t="shared" si="40"/>
        <v>1.9538882375928098E-4</v>
      </c>
      <c r="F324" s="10" t="str">
        <f t="shared" si="41"/>
        <v/>
      </c>
      <c r="G324" s="10">
        <f t="shared" si="43"/>
        <v>-1</v>
      </c>
      <c r="H324" s="18">
        <f t="shared" si="42"/>
        <v>-1.9538882375928098E-4</v>
      </c>
    </row>
    <row r="325" spans="1:8" x14ac:dyDescent="0.2">
      <c r="A325" s="8"/>
      <c r="B325" s="26" t="s">
        <v>309</v>
      </c>
      <c r="C325" s="23">
        <v>19</v>
      </c>
      <c r="D325" s="9">
        <v>8</v>
      </c>
      <c r="E325" s="10">
        <f t="shared" si="40"/>
        <v>3.7123876514263384E-3</v>
      </c>
      <c r="F325" s="10">
        <f t="shared" si="41"/>
        <v>2.4125452352231603E-3</v>
      </c>
      <c r="G325" s="10">
        <f t="shared" si="43"/>
        <v>-0.57894736842105265</v>
      </c>
      <c r="H325" s="18">
        <f t="shared" si="42"/>
        <v>-2.1492770613520907E-3</v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1</v>
      </c>
      <c r="E328" s="10" t="str">
        <f t="shared" si="40"/>
        <v/>
      </c>
      <c r="F328" s="10">
        <f t="shared" si="41"/>
        <v>3.0156815440289503E-4</v>
      </c>
      <c r="G328" s="10">
        <f t="shared" si="43"/>
        <v>1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18</v>
      </c>
      <c r="D329" s="9">
        <v>7</v>
      </c>
      <c r="E329" s="10">
        <f t="shared" si="40"/>
        <v>3.5169988276670576E-3</v>
      </c>
      <c r="F329" s="10">
        <f t="shared" si="41"/>
        <v>2.1109770808202654E-3</v>
      </c>
      <c r="G329" s="10">
        <f t="shared" si="43"/>
        <v>-0.61111111111111116</v>
      </c>
      <c r="H329" s="18">
        <f t="shared" si="42"/>
        <v>-2.1492770613520912E-3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95</v>
      </c>
      <c r="D331" s="9">
        <v>58</v>
      </c>
      <c r="E331" s="10">
        <f t="shared" si="40"/>
        <v>1.8561938257131691E-2</v>
      </c>
      <c r="F331" s="10">
        <f t="shared" si="41"/>
        <v>1.7490952955367914E-2</v>
      </c>
      <c r="G331" s="10">
        <f t="shared" si="43"/>
        <v>-0.38947368421052631</v>
      </c>
      <c r="H331" s="18">
        <f t="shared" si="42"/>
        <v>-7.2293864790933951E-3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32</v>
      </c>
      <c r="D333" s="9">
        <v>8</v>
      </c>
      <c r="E333" s="10">
        <f t="shared" si="40"/>
        <v>6.2524423602969914E-3</v>
      </c>
      <c r="F333" s="10">
        <f t="shared" si="41"/>
        <v>2.4125452352231603E-3</v>
      </c>
      <c r="G333" s="10">
        <f t="shared" si="43"/>
        <v>-0.75</v>
      </c>
      <c r="H333" s="18">
        <f t="shared" si="42"/>
        <v>-4.6893317702227438E-3</v>
      </c>
    </row>
    <row r="334" spans="1:8" x14ac:dyDescent="0.2">
      <c r="A334" s="8"/>
      <c r="B334" s="26" t="s">
        <v>318</v>
      </c>
      <c r="C334" s="23">
        <v>2</v>
      </c>
      <c r="D334" s="9">
        <v>2</v>
      </c>
      <c r="E334" s="10">
        <f t="shared" si="40"/>
        <v>3.9077764751856197E-4</v>
      </c>
      <c r="F334" s="10">
        <f t="shared" si="41"/>
        <v>6.0313630880579007E-4</v>
      </c>
      <c r="G334" s="10">
        <f t="shared" si="43"/>
        <v>0</v>
      </c>
      <c r="H334" s="18">
        <f t="shared" si="42"/>
        <v>0</v>
      </c>
    </row>
    <row r="335" spans="1:8" ht="25.5" x14ac:dyDescent="0.2">
      <c r="A335" s="8"/>
      <c r="B335" s="26" t="s">
        <v>319</v>
      </c>
      <c r="C335" s="23">
        <v>2</v>
      </c>
      <c r="D335" s="9">
        <v>0</v>
      </c>
      <c r="E335" s="10">
        <f t="shared" si="40"/>
        <v>3.9077764751856197E-4</v>
      </c>
      <c r="F335" s="10" t="str">
        <f t="shared" si="41"/>
        <v/>
      </c>
      <c r="G335" s="10">
        <f t="shared" si="43"/>
        <v>-1</v>
      </c>
      <c r="H335" s="18">
        <f t="shared" si="42"/>
        <v>-3.9077764751856197E-4</v>
      </c>
    </row>
    <row r="336" spans="1:8" ht="25.5" x14ac:dyDescent="0.2">
      <c r="A336" s="8"/>
      <c r="B336" s="26" t="s">
        <v>320</v>
      </c>
      <c r="C336" s="23">
        <v>22</v>
      </c>
      <c r="D336" s="9">
        <v>2</v>
      </c>
      <c r="E336" s="10">
        <f t="shared" si="40"/>
        <v>4.2985541227041815E-3</v>
      </c>
      <c r="F336" s="10">
        <f t="shared" si="41"/>
        <v>6.0313630880579007E-4</v>
      </c>
      <c r="G336" s="10">
        <f t="shared" si="43"/>
        <v>-0.90909090909090906</v>
      </c>
      <c r="H336" s="18">
        <f t="shared" si="42"/>
        <v>-3.9077764751856191E-3</v>
      </c>
    </row>
    <row r="337" spans="1:8" ht="25.5" x14ac:dyDescent="0.2">
      <c r="A337" s="8"/>
      <c r="B337" s="26" t="s">
        <v>321</v>
      </c>
      <c r="C337" s="23">
        <v>2</v>
      </c>
      <c r="D337" s="9">
        <v>3</v>
      </c>
      <c r="E337" s="10">
        <f t="shared" si="40"/>
        <v>3.9077764751856197E-4</v>
      </c>
      <c r="F337" s="10">
        <f t="shared" si="41"/>
        <v>9.0470446320868516E-4</v>
      </c>
      <c r="G337" s="10">
        <f t="shared" si="43"/>
        <v>0.5</v>
      </c>
      <c r="H337" s="18">
        <f t="shared" si="42"/>
        <v>1.9538882375928098E-4</v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6</v>
      </c>
      <c r="D339" s="9">
        <v>2</v>
      </c>
      <c r="E339" s="10">
        <f t="shared" si="40"/>
        <v>1.1723329425556857E-3</v>
      </c>
      <c r="F339" s="10">
        <f t="shared" si="41"/>
        <v>6.0313630880579007E-4</v>
      </c>
      <c r="G339" s="10">
        <f t="shared" si="43"/>
        <v>-0.66666666666666663</v>
      </c>
      <c r="H339" s="18">
        <f t="shared" si="42"/>
        <v>-7.8155529503712382E-4</v>
      </c>
    </row>
    <row r="340" spans="1:8" ht="25.5" x14ac:dyDescent="0.2">
      <c r="A340" s="8"/>
      <c r="B340" s="26" t="s">
        <v>324</v>
      </c>
      <c r="C340" s="23">
        <v>48</v>
      </c>
      <c r="D340" s="9">
        <v>25</v>
      </c>
      <c r="E340" s="10">
        <f t="shared" si="40"/>
        <v>9.3786635404454859E-3</v>
      </c>
      <c r="F340" s="10">
        <f t="shared" si="41"/>
        <v>7.5392038600723766E-3</v>
      </c>
      <c r="G340" s="10">
        <f t="shared" si="43"/>
        <v>-0.47916666666666669</v>
      </c>
      <c r="H340" s="18">
        <f t="shared" si="42"/>
        <v>-4.4939429464634622E-3</v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1</v>
      </c>
      <c r="D342" s="9">
        <v>0</v>
      </c>
      <c r="E342" s="10">
        <f t="shared" si="44"/>
        <v>1.9538882375928098E-4</v>
      </c>
      <c r="F342" s="10" t="str">
        <f t="shared" si="45"/>
        <v/>
      </c>
      <c r="G342" s="10">
        <f t="shared" ref="G342:G356" si="47">+IF(AND(C342=0,D342=0)," ",IF(C342=0,1,IF(D342=0,-1,(D342-C342)/C342)))</f>
        <v>-1</v>
      </c>
      <c r="H342" s="18">
        <f t="shared" si="46"/>
        <v>-1.9538882375928098E-4</v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3</v>
      </c>
      <c r="D344" s="9">
        <v>0</v>
      </c>
      <c r="E344" s="10">
        <f t="shared" si="44"/>
        <v>5.8616647127784287E-4</v>
      </c>
      <c r="F344" s="10" t="str">
        <f t="shared" si="45"/>
        <v/>
      </c>
      <c r="G344" s="10">
        <f t="shared" si="47"/>
        <v>-1</v>
      </c>
      <c r="H344" s="18">
        <f t="shared" si="46"/>
        <v>-5.8616647127784287E-4</v>
      </c>
    </row>
    <row r="345" spans="1:8" ht="25.5" x14ac:dyDescent="0.2">
      <c r="A345" s="8"/>
      <c r="B345" s="26" t="s">
        <v>329</v>
      </c>
      <c r="C345" s="23">
        <v>21</v>
      </c>
      <c r="D345" s="9">
        <v>6</v>
      </c>
      <c r="E345" s="10">
        <f t="shared" si="44"/>
        <v>4.1031652989449007E-3</v>
      </c>
      <c r="F345" s="10">
        <f t="shared" si="45"/>
        <v>1.8094089264173703E-3</v>
      </c>
      <c r="G345" s="10">
        <f t="shared" si="47"/>
        <v>-0.7142857142857143</v>
      </c>
      <c r="H345" s="18">
        <f t="shared" si="46"/>
        <v>-2.930832356389215E-3</v>
      </c>
    </row>
    <row r="346" spans="1:8" ht="25.5" x14ac:dyDescent="0.2">
      <c r="A346" s="8"/>
      <c r="B346" s="26" t="s">
        <v>330</v>
      </c>
      <c r="C346" s="23">
        <v>0</v>
      </c>
      <c r="D346" s="9">
        <v>1</v>
      </c>
      <c r="E346" s="10" t="str">
        <f t="shared" si="44"/>
        <v/>
      </c>
      <c r="F346" s="10">
        <f t="shared" si="45"/>
        <v>3.0156815440289503E-4</v>
      </c>
      <c r="G346" s="10">
        <f t="shared" si="47"/>
        <v>1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6</v>
      </c>
      <c r="D347" s="9">
        <v>4</v>
      </c>
      <c r="E347" s="10">
        <f t="shared" si="44"/>
        <v>1.1723329425556857E-3</v>
      </c>
      <c r="F347" s="10">
        <f t="shared" si="45"/>
        <v>1.2062726176115801E-3</v>
      </c>
      <c r="G347" s="10">
        <f t="shared" si="47"/>
        <v>-0.33333333333333331</v>
      </c>
      <c r="H347" s="18">
        <f t="shared" si="46"/>
        <v>-3.9077764751856191E-4</v>
      </c>
    </row>
    <row r="348" spans="1:8" ht="25.5" x14ac:dyDescent="0.2">
      <c r="A348" s="8"/>
      <c r="B348" s="26" t="s">
        <v>332</v>
      </c>
      <c r="C348" s="23">
        <v>0</v>
      </c>
      <c r="D348" s="9">
        <v>15</v>
      </c>
      <c r="E348" s="10" t="str">
        <f t="shared" si="44"/>
        <v/>
      </c>
      <c r="F348" s="10">
        <f t="shared" si="45"/>
        <v>4.5235223160434261E-3</v>
      </c>
      <c r="G348" s="10">
        <f t="shared" si="47"/>
        <v>1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1</v>
      </c>
      <c r="D349" s="9">
        <v>0</v>
      </c>
      <c r="E349" s="10">
        <f t="shared" si="44"/>
        <v>1.9538882375928098E-4</v>
      </c>
      <c r="F349" s="10" t="str">
        <f t="shared" si="45"/>
        <v/>
      </c>
      <c r="G349" s="10">
        <f t="shared" si="47"/>
        <v>-1</v>
      </c>
      <c r="H349" s="18">
        <f t="shared" si="46"/>
        <v>-1.9538882375928098E-4</v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1</v>
      </c>
      <c r="D352" s="9">
        <v>0</v>
      </c>
      <c r="E352" s="10">
        <f t="shared" si="44"/>
        <v>1.9538882375928098E-4</v>
      </c>
      <c r="F352" s="10" t="str">
        <f t="shared" si="45"/>
        <v/>
      </c>
      <c r="G352" s="10">
        <f t="shared" si="47"/>
        <v>-1</v>
      </c>
      <c r="H352" s="18">
        <f t="shared" si="46"/>
        <v>-1.9538882375928098E-4</v>
      </c>
    </row>
    <row r="353" spans="1:8" ht="25.5" x14ac:dyDescent="0.2">
      <c r="A353" s="8"/>
      <c r="B353" s="26" t="s">
        <v>337</v>
      </c>
      <c r="C353" s="23">
        <v>0</v>
      </c>
      <c r="D353" s="9">
        <v>3</v>
      </c>
      <c r="E353" s="10" t="str">
        <f t="shared" si="44"/>
        <v/>
      </c>
      <c r="F353" s="10">
        <f t="shared" si="45"/>
        <v>9.0470446320868516E-4</v>
      </c>
      <c r="G353" s="10">
        <f t="shared" si="47"/>
        <v>1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68</v>
      </c>
      <c r="D354" s="9">
        <v>20</v>
      </c>
      <c r="E354" s="10">
        <f t="shared" si="44"/>
        <v>1.3286440015631106E-2</v>
      </c>
      <c r="F354" s="10">
        <f t="shared" si="45"/>
        <v>6.0313630880579009E-3</v>
      </c>
      <c r="G354" s="10">
        <f t="shared" si="47"/>
        <v>-0.70588235294117652</v>
      </c>
      <c r="H354" s="18">
        <f t="shared" si="46"/>
        <v>-9.3786635404454876E-3</v>
      </c>
    </row>
    <row r="355" spans="1:8" x14ac:dyDescent="0.2">
      <c r="A355" s="8"/>
      <c r="B355" s="26" t="s">
        <v>339</v>
      </c>
      <c r="C355" s="23">
        <v>1</v>
      </c>
      <c r="D355" s="9">
        <v>0</v>
      </c>
      <c r="E355" s="10">
        <f t="shared" si="44"/>
        <v>1.9538882375928098E-4</v>
      </c>
      <c r="F355" s="10" t="str">
        <f t="shared" si="45"/>
        <v/>
      </c>
      <c r="G355" s="10">
        <f t="shared" si="47"/>
        <v>-1</v>
      </c>
      <c r="H355" s="18">
        <f t="shared" si="46"/>
        <v>-1.9538882375928098E-4</v>
      </c>
    </row>
    <row r="356" spans="1:8" ht="26.25" thickBot="1" x14ac:dyDescent="0.25">
      <c r="A356" s="8"/>
      <c r="B356" s="27" t="s">
        <v>340</v>
      </c>
      <c r="C356" s="24">
        <v>21</v>
      </c>
      <c r="D356" s="19">
        <v>8</v>
      </c>
      <c r="E356" s="20">
        <f t="shared" si="44"/>
        <v>4.1031652989449007E-3</v>
      </c>
      <c r="F356" s="20">
        <f t="shared" si="45"/>
        <v>2.4125452352231603E-3</v>
      </c>
      <c r="G356" s="20">
        <f t="shared" si="47"/>
        <v>-0.61904761904761907</v>
      </c>
      <c r="H356" s="21">
        <f t="shared" si="46"/>
        <v>-2.5400547088706531E-3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17259</v>
      </c>
      <c r="D362" s="14">
        <f>SUM(D363:D595)</f>
        <v>12973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-0.2483342024451011</v>
      </c>
      <c r="H362" s="29">
        <f t="shared" ref="H362:H425" si="50">+IF(OR(AND(E362=""),(G362="")),"",E362*G362)</f>
        <v>-0.2483342024451011</v>
      </c>
    </row>
    <row r="363" spans="1:8" x14ac:dyDescent="0.2">
      <c r="A363" s="8"/>
      <c r="B363" s="25" t="s">
        <v>341</v>
      </c>
      <c r="C363" s="22">
        <v>121</v>
      </c>
      <c r="D363" s="15">
        <v>69</v>
      </c>
      <c r="E363" s="16">
        <f t="shared" si="48"/>
        <v>7.0108349267049078E-3</v>
      </c>
      <c r="F363" s="16">
        <f t="shared" si="49"/>
        <v>5.3187389192939178E-3</v>
      </c>
      <c r="G363" s="16">
        <f t="shared" ref="G363:G426" si="51">+IF(AND(C363=0,D363=0)," ",IF(C363=0,1,IF(D363=0,-1,(D363-C363)/C363)))</f>
        <v>-0.42975206611570249</v>
      </c>
      <c r="H363" s="17">
        <f t="shared" si="50"/>
        <v>-3.0129207949475636E-3</v>
      </c>
    </row>
    <row r="364" spans="1:8" x14ac:dyDescent="0.2">
      <c r="A364" s="8"/>
      <c r="B364" s="26" t="s">
        <v>342</v>
      </c>
      <c r="C364" s="23">
        <v>55</v>
      </c>
      <c r="D364" s="9">
        <v>51</v>
      </c>
      <c r="E364" s="10">
        <f t="shared" si="48"/>
        <v>3.1867431485022306E-3</v>
      </c>
      <c r="F364" s="10">
        <f t="shared" si="49"/>
        <v>3.9312418099128957E-3</v>
      </c>
      <c r="G364" s="10">
        <f t="shared" si="51"/>
        <v>-7.2727272727272724E-2</v>
      </c>
      <c r="H364" s="18">
        <f t="shared" si="50"/>
        <v>-2.3176313807288948E-4</v>
      </c>
    </row>
    <row r="365" spans="1:8" x14ac:dyDescent="0.2">
      <c r="A365" s="8"/>
      <c r="B365" s="26" t="s">
        <v>343</v>
      </c>
      <c r="C365" s="23">
        <v>12</v>
      </c>
      <c r="D365" s="9">
        <v>6</v>
      </c>
      <c r="E365" s="10">
        <f t="shared" si="48"/>
        <v>6.9528941421866856E-4</v>
      </c>
      <c r="F365" s="10">
        <f t="shared" si="49"/>
        <v>4.6249903646034072E-4</v>
      </c>
      <c r="G365" s="10">
        <f t="shared" si="51"/>
        <v>-0.5</v>
      </c>
      <c r="H365" s="18">
        <f t="shared" si="50"/>
        <v>-3.4764470710933428E-4</v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1</v>
      </c>
      <c r="D367" s="9">
        <v>0</v>
      </c>
      <c r="E367" s="10">
        <f t="shared" si="48"/>
        <v>5.7940784518222376E-5</v>
      </c>
      <c r="F367" s="10" t="str">
        <f t="shared" si="49"/>
        <v/>
      </c>
      <c r="G367" s="10">
        <f t="shared" si="51"/>
        <v>-1</v>
      </c>
      <c r="H367" s="18">
        <f t="shared" si="50"/>
        <v>-5.7940784518222376E-5</v>
      </c>
    </row>
    <row r="368" spans="1:8" x14ac:dyDescent="0.2">
      <c r="A368" s="8"/>
      <c r="B368" s="26" t="s">
        <v>346</v>
      </c>
      <c r="C368" s="23">
        <v>465</v>
      </c>
      <c r="D368" s="9">
        <v>613</v>
      </c>
      <c r="E368" s="10">
        <f t="shared" si="48"/>
        <v>2.6942464800973405E-2</v>
      </c>
      <c r="F368" s="10">
        <f t="shared" si="49"/>
        <v>4.7251984891698143E-2</v>
      </c>
      <c r="G368" s="10">
        <f t="shared" si="51"/>
        <v>0.31827956989247314</v>
      </c>
      <c r="H368" s="18">
        <f t="shared" si="50"/>
        <v>8.5752361086969126E-3</v>
      </c>
    </row>
    <row r="369" spans="1:8" x14ac:dyDescent="0.2">
      <c r="A369" s="8"/>
      <c r="B369" s="26" t="s">
        <v>347</v>
      </c>
      <c r="C369" s="23">
        <v>22</v>
      </c>
      <c r="D369" s="9">
        <v>20</v>
      </c>
      <c r="E369" s="10">
        <f t="shared" si="48"/>
        <v>1.2746972594008922E-3</v>
      </c>
      <c r="F369" s="10">
        <f t="shared" si="49"/>
        <v>1.5416634548678023E-3</v>
      </c>
      <c r="G369" s="10">
        <f t="shared" si="51"/>
        <v>-9.0909090909090912E-2</v>
      </c>
      <c r="H369" s="18">
        <f t="shared" si="50"/>
        <v>-1.1588156903644475E-4</v>
      </c>
    </row>
    <row r="370" spans="1:8" x14ac:dyDescent="0.2">
      <c r="A370" s="8"/>
      <c r="B370" s="26" t="s">
        <v>348</v>
      </c>
      <c r="C370" s="23">
        <v>13</v>
      </c>
      <c r="D370" s="9">
        <v>25</v>
      </c>
      <c r="E370" s="10">
        <f t="shared" si="48"/>
        <v>7.532301987368909E-4</v>
      </c>
      <c r="F370" s="10">
        <f t="shared" si="49"/>
        <v>1.9270793185847529E-3</v>
      </c>
      <c r="G370" s="10">
        <f t="shared" si="51"/>
        <v>0.92307692307692313</v>
      </c>
      <c r="H370" s="18">
        <f t="shared" si="50"/>
        <v>6.9528941421866856E-4</v>
      </c>
    </row>
    <row r="371" spans="1:8" x14ac:dyDescent="0.2">
      <c r="A371" s="8"/>
      <c r="B371" s="26" t="s">
        <v>349</v>
      </c>
      <c r="C371" s="23">
        <v>65</v>
      </c>
      <c r="D371" s="9">
        <v>270</v>
      </c>
      <c r="E371" s="10">
        <f t="shared" si="48"/>
        <v>3.7661509936844544E-3</v>
      </c>
      <c r="F371" s="10">
        <f t="shared" si="49"/>
        <v>2.0812456640715331E-2</v>
      </c>
      <c r="G371" s="10">
        <f t="shared" si="51"/>
        <v>3.1538461538461537</v>
      </c>
      <c r="H371" s="18">
        <f t="shared" si="50"/>
        <v>1.1877860826235587E-2</v>
      </c>
    </row>
    <row r="372" spans="1:8" x14ac:dyDescent="0.2">
      <c r="A372" s="8"/>
      <c r="B372" s="26" t="s">
        <v>350</v>
      </c>
      <c r="C372" s="23">
        <v>21</v>
      </c>
      <c r="D372" s="9">
        <v>10</v>
      </c>
      <c r="E372" s="10">
        <f t="shared" si="48"/>
        <v>1.2167564748826699E-3</v>
      </c>
      <c r="F372" s="10">
        <f t="shared" si="49"/>
        <v>7.7083172743390113E-4</v>
      </c>
      <c r="G372" s="10">
        <f t="shared" si="51"/>
        <v>-0.52380952380952384</v>
      </c>
      <c r="H372" s="18">
        <f t="shared" si="50"/>
        <v>-6.3734862970044612E-4</v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581</v>
      </c>
      <c r="D374" s="9">
        <v>978</v>
      </c>
      <c r="E374" s="10">
        <f t="shared" si="48"/>
        <v>3.3663595805087203E-2</v>
      </c>
      <c r="F374" s="10">
        <f t="shared" si="49"/>
        <v>7.5387342943035535E-2</v>
      </c>
      <c r="G374" s="10">
        <f t="shared" si="51"/>
        <v>0.68330464716006889</v>
      </c>
      <c r="H374" s="18">
        <f t="shared" si="50"/>
        <v>2.3002491453734286E-2</v>
      </c>
    </row>
    <row r="375" spans="1:8" x14ac:dyDescent="0.2">
      <c r="A375" s="8"/>
      <c r="B375" s="26" t="s">
        <v>353</v>
      </c>
      <c r="C375" s="23">
        <v>161</v>
      </c>
      <c r="D375" s="9">
        <v>65</v>
      </c>
      <c r="E375" s="10">
        <f t="shared" si="48"/>
        <v>9.3284663074338029E-3</v>
      </c>
      <c r="F375" s="10">
        <f t="shared" si="49"/>
        <v>5.0104062283203576E-3</v>
      </c>
      <c r="G375" s="10">
        <f t="shared" si="51"/>
        <v>-0.59627329192546585</v>
      </c>
      <c r="H375" s="18">
        <f t="shared" si="50"/>
        <v>-5.5623153137493485E-3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32</v>
      </c>
      <c r="D377" s="9">
        <v>15</v>
      </c>
      <c r="E377" s="10">
        <f t="shared" si="48"/>
        <v>1.854105104583116E-3</v>
      </c>
      <c r="F377" s="10">
        <f t="shared" si="49"/>
        <v>1.1562475911508518E-3</v>
      </c>
      <c r="G377" s="10">
        <f t="shared" si="51"/>
        <v>-0.53125</v>
      </c>
      <c r="H377" s="18">
        <f t="shared" si="50"/>
        <v>-9.8499333680978035E-4</v>
      </c>
    </row>
    <row r="378" spans="1:8" x14ac:dyDescent="0.2">
      <c r="A378" s="8"/>
      <c r="B378" s="26" t="s">
        <v>356</v>
      </c>
      <c r="C378" s="23">
        <v>47</v>
      </c>
      <c r="D378" s="9">
        <v>73</v>
      </c>
      <c r="E378" s="10">
        <f t="shared" si="48"/>
        <v>2.7232168723564515E-3</v>
      </c>
      <c r="F378" s="10">
        <f t="shared" si="49"/>
        <v>5.6270716102674789E-3</v>
      </c>
      <c r="G378" s="10">
        <f t="shared" si="51"/>
        <v>0.55319148936170215</v>
      </c>
      <c r="H378" s="18">
        <f t="shared" si="50"/>
        <v>1.5064603974737818E-3</v>
      </c>
    </row>
    <row r="379" spans="1:8" x14ac:dyDescent="0.2">
      <c r="A379" s="8"/>
      <c r="B379" s="26" t="s">
        <v>357</v>
      </c>
      <c r="C379" s="23">
        <v>22</v>
      </c>
      <c r="D379" s="9">
        <v>14</v>
      </c>
      <c r="E379" s="10">
        <f t="shared" si="48"/>
        <v>1.2746972594008922E-3</v>
      </c>
      <c r="F379" s="10">
        <f t="shared" si="49"/>
        <v>1.0791644184074618E-3</v>
      </c>
      <c r="G379" s="10">
        <f t="shared" si="51"/>
        <v>-0.36363636363636365</v>
      </c>
      <c r="H379" s="18">
        <f t="shared" si="50"/>
        <v>-4.6352627614577901E-4</v>
      </c>
    </row>
    <row r="380" spans="1:8" x14ac:dyDescent="0.2">
      <c r="A380" s="8"/>
      <c r="B380" s="26" t="s">
        <v>358</v>
      </c>
      <c r="C380" s="23">
        <v>1</v>
      </c>
      <c r="D380" s="9">
        <v>189</v>
      </c>
      <c r="E380" s="10">
        <f t="shared" si="48"/>
        <v>5.7940784518222376E-5</v>
      </c>
      <c r="F380" s="10">
        <f t="shared" si="49"/>
        <v>1.4568719648500733E-2</v>
      </c>
      <c r="G380" s="10">
        <f t="shared" si="51"/>
        <v>188</v>
      </c>
      <c r="H380" s="18">
        <f t="shared" si="50"/>
        <v>1.0892867489425806E-2</v>
      </c>
    </row>
    <row r="381" spans="1:8" x14ac:dyDescent="0.2">
      <c r="A381" s="8"/>
      <c r="B381" s="26" t="s">
        <v>359</v>
      </c>
      <c r="C381" s="23">
        <v>0</v>
      </c>
      <c r="D381" s="9">
        <v>1</v>
      </c>
      <c r="E381" s="10" t="str">
        <f t="shared" si="48"/>
        <v/>
      </c>
      <c r="F381" s="10">
        <f t="shared" si="49"/>
        <v>7.7083172743390115E-5</v>
      </c>
      <c r="G381" s="10">
        <f t="shared" si="51"/>
        <v>1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2205</v>
      </c>
      <c r="D382" s="9">
        <v>1412</v>
      </c>
      <c r="E382" s="10">
        <f t="shared" si="48"/>
        <v>0.12775942986268035</v>
      </c>
      <c r="F382" s="10">
        <f t="shared" si="49"/>
        <v>0.10884143991366685</v>
      </c>
      <c r="G382" s="10">
        <f t="shared" si="51"/>
        <v>-0.35963718820861679</v>
      </c>
      <c r="H382" s="18">
        <f t="shared" si="50"/>
        <v>-4.5947042122950352E-2</v>
      </c>
    </row>
    <row r="383" spans="1:8" x14ac:dyDescent="0.2">
      <c r="A383" s="8"/>
      <c r="B383" s="26" t="s">
        <v>361</v>
      </c>
      <c r="C383" s="23">
        <v>1</v>
      </c>
      <c r="D383" s="9">
        <v>38</v>
      </c>
      <c r="E383" s="10">
        <f t="shared" si="48"/>
        <v>5.7940784518222376E-5</v>
      </c>
      <c r="F383" s="10">
        <f t="shared" si="49"/>
        <v>2.9291605642488244E-3</v>
      </c>
      <c r="G383" s="10">
        <f t="shared" si="51"/>
        <v>37</v>
      </c>
      <c r="H383" s="18">
        <f t="shared" si="50"/>
        <v>2.1438090271742277E-3</v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211</v>
      </c>
      <c r="D385" s="9">
        <v>82</v>
      </c>
      <c r="E385" s="10">
        <f t="shared" si="48"/>
        <v>1.2225505533344921E-2</v>
      </c>
      <c r="F385" s="10">
        <f t="shared" si="49"/>
        <v>6.3208201649579895E-3</v>
      </c>
      <c r="G385" s="10">
        <f t="shared" si="51"/>
        <v>-0.61137440758293837</v>
      </c>
      <c r="H385" s="18">
        <f t="shared" si="50"/>
        <v>-7.4743612028506864E-3</v>
      </c>
    </row>
    <row r="386" spans="1:8" x14ac:dyDescent="0.2">
      <c r="A386" s="8"/>
      <c r="B386" s="26" t="s">
        <v>364</v>
      </c>
      <c r="C386" s="23">
        <v>1286</v>
      </c>
      <c r="D386" s="9">
        <v>744</v>
      </c>
      <c r="E386" s="10">
        <f t="shared" si="48"/>
        <v>7.4511848890433982E-2</v>
      </c>
      <c r="F386" s="10">
        <f t="shared" si="49"/>
        <v>5.7349880521082246E-2</v>
      </c>
      <c r="G386" s="10">
        <f t="shared" si="51"/>
        <v>-0.42146189735614309</v>
      </c>
      <c r="H386" s="18">
        <f t="shared" si="50"/>
        <v>-3.140390520887653E-2</v>
      </c>
    </row>
    <row r="387" spans="1:8" x14ac:dyDescent="0.2">
      <c r="A387" s="8"/>
      <c r="B387" s="26" t="s">
        <v>365</v>
      </c>
      <c r="C387" s="23">
        <v>59</v>
      </c>
      <c r="D387" s="9">
        <v>66</v>
      </c>
      <c r="E387" s="10">
        <f t="shared" si="48"/>
        <v>3.4185062865751204E-3</v>
      </c>
      <c r="F387" s="10">
        <f t="shared" si="49"/>
        <v>5.0874894010637479E-3</v>
      </c>
      <c r="G387" s="10">
        <f t="shared" si="51"/>
        <v>0.11864406779661017</v>
      </c>
      <c r="H387" s="18">
        <f t="shared" si="50"/>
        <v>4.0558549162755667E-4</v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10</v>
      </c>
      <c r="D389" s="9">
        <v>19</v>
      </c>
      <c r="E389" s="10">
        <f t="shared" si="48"/>
        <v>5.7940784518222379E-4</v>
      </c>
      <c r="F389" s="10">
        <f t="shared" si="49"/>
        <v>1.4645802821244122E-3</v>
      </c>
      <c r="G389" s="10">
        <f t="shared" si="51"/>
        <v>0.9</v>
      </c>
      <c r="H389" s="18">
        <f t="shared" si="50"/>
        <v>5.2146706066400145E-4</v>
      </c>
    </row>
    <row r="390" spans="1:8" x14ac:dyDescent="0.2">
      <c r="A390" s="8"/>
      <c r="B390" s="26" t="s">
        <v>368</v>
      </c>
      <c r="C390" s="23">
        <v>1</v>
      </c>
      <c r="D390" s="9">
        <v>0</v>
      </c>
      <c r="E390" s="10">
        <f t="shared" si="48"/>
        <v>5.7940784518222376E-5</v>
      </c>
      <c r="F390" s="10" t="str">
        <f t="shared" si="49"/>
        <v/>
      </c>
      <c r="G390" s="10">
        <f t="shared" si="51"/>
        <v>-1</v>
      </c>
      <c r="H390" s="18">
        <f t="shared" si="50"/>
        <v>-5.7940784518222376E-5</v>
      </c>
    </row>
    <row r="391" spans="1:8" x14ac:dyDescent="0.2">
      <c r="A391" s="8"/>
      <c r="B391" s="26" t="s">
        <v>369</v>
      </c>
      <c r="C391" s="23">
        <v>5</v>
      </c>
      <c r="D391" s="9">
        <v>0</v>
      </c>
      <c r="E391" s="10">
        <f t="shared" si="48"/>
        <v>2.8970392259111189E-4</v>
      </c>
      <c r="F391" s="10" t="str">
        <f t="shared" si="49"/>
        <v/>
      </c>
      <c r="G391" s="10">
        <f t="shared" si="51"/>
        <v>-1</v>
      </c>
      <c r="H391" s="18">
        <f t="shared" si="50"/>
        <v>-2.8970392259111189E-4</v>
      </c>
    </row>
    <row r="392" spans="1:8" x14ac:dyDescent="0.2">
      <c r="A392" s="8"/>
      <c r="B392" s="26" t="s">
        <v>370</v>
      </c>
      <c r="C392" s="23">
        <v>52</v>
      </c>
      <c r="D392" s="9">
        <v>24</v>
      </c>
      <c r="E392" s="10">
        <f t="shared" si="48"/>
        <v>3.0129207949475636E-3</v>
      </c>
      <c r="F392" s="10">
        <f t="shared" si="49"/>
        <v>1.8499961458413629E-3</v>
      </c>
      <c r="G392" s="10">
        <f t="shared" si="51"/>
        <v>-0.53846153846153844</v>
      </c>
      <c r="H392" s="18">
        <f t="shared" si="50"/>
        <v>-1.6223419665102265E-3</v>
      </c>
    </row>
    <row r="393" spans="1:8" x14ac:dyDescent="0.2">
      <c r="A393" s="8"/>
      <c r="B393" s="26" t="s">
        <v>371</v>
      </c>
      <c r="C393" s="23">
        <v>101</v>
      </c>
      <c r="D393" s="9">
        <v>44</v>
      </c>
      <c r="E393" s="10">
        <f t="shared" si="48"/>
        <v>5.8520192363404602E-3</v>
      </c>
      <c r="F393" s="10">
        <f t="shared" si="49"/>
        <v>3.3916596007091651E-3</v>
      </c>
      <c r="G393" s="10">
        <f t="shared" si="51"/>
        <v>-0.5643564356435643</v>
      </c>
      <c r="H393" s="18">
        <f t="shared" si="50"/>
        <v>-3.3026247175386753E-3</v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5</v>
      </c>
      <c r="D395" s="9">
        <v>6</v>
      </c>
      <c r="E395" s="10">
        <f t="shared" si="48"/>
        <v>2.8970392259111189E-4</v>
      </c>
      <c r="F395" s="10">
        <f t="shared" si="49"/>
        <v>4.6249903646034072E-4</v>
      </c>
      <c r="G395" s="10">
        <f t="shared" si="51"/>
        <v>0.2</v>
      </c>
      <c r="H395" s="18">
        <f t="shared" si="50"/>
        <v>5.7940784518222383E-5</v>
      </c>
    </row>
    <row r="396" spans="1:8" ht="25.5" x14ac:dyDescent="0.2">
      <c r="A396" s="8"/>
      <c r="B396" s="26" t="s">
        <v>374</v>
      </c>
      <c r="C396" s="23">
        <v>134</v>
      </c>
      <c r="D396" s="9">
        <v>106</v>
      </c>
      <c r="E396" s="10">
        <f t="shared" si="48"/>
        <v>7.7640651254417981E-3</v>
      </c>
      <c r="F396" s="10">
        <f t="shared" si="49"/>
        <v>8.1708163107993524E-3</v>
      </c>
      <c r="G396" s="10">
        <f t="shared" si="51"/>
        <v>-0.20895522388059701</v>
      </c>
      <c r="H396" s="18">
        <f t="shared" si="50"/>
        <v>-1.6223419665102265E-3</v>
      </c>
    </row>
    <row r="397" spans="1:8" x14ac:dyDescent="0.2">
      <c r="A397" s="8"/>
      <c r="B397" s="26" t="s">
        <v>375</v>
      </c>
      <c r="C397" s="23">
        <v>138</v>
      </c>
      <c r="D397" s="9">
        <v>143</v>
      </c>
      <c r="E397" s="10">
        <f t="shared" si="48"/>
        <v>7.9958282635146875E-3</v>
      </c>
      <c r="F397" s="10">
        <f t="shared" si="49"/>
        <v>1.1022893702304786E-2</v>
      </c>
      <c r="G397" s="10">
        <f t="shared" si="51"/>
        <v>3.6231884057971016E-2</v>
      </c>
      <c r="H397" s="18">
        <f t="shared" si="50"/>
        <v>2.8970392259111189E-4</v>
      </c>
    </row>
    <row r="398" spans="1:8" x14ac:dyDescent="0.2">
      <c r="A398" s="8"/>
      <c r="B398" s="26" t="s">
        <v>376</v>
      </c>
      <c r="C398" s="23">
        <v>29</v>
      </c>
      <c r="D398" s="9">
        <v>17</v>
      </c>
      <c r="E398" s="10">
        <f t="shared" si="48"/>
        <v>1.680282751028449E-3</v>
      </c>
      <c r="F398" s="10">
        <f t="shared" si="49"/>
        <v>1.3104139366376321E-3</v>
      </c>
      <c r="G398" s="10">
        <f t="shared" si="51"/>
        <v>-0.41379310344827586</v>
      </c>
      <c r="H398" s="18">
        <f t="shared" si="50"/>
        <v>-6.9528941421866856E-4</v>
      </c>
    </row>
    <row r="399" spans="1:8" x14ac:dyDescent="0.2">
      <c r="A399" s="8"/>
      <c r="B399" s="26" t="s">
        <v>377</v>
      </c>
      <c r="C399" s="23">
        <v>6</v>
      </c>
      <c r="D399" s="9">
        <v>3</v>
      </c>
      <c r="E399" s="10">
        <f t="shared" si="48"/>
        <v>3.4764470710933428E-4</v>
      </c>
      <c r="F399" s="10">
        <f t="shared" si="49"/>
        <v>2.3124951823017036E-4</v>
      </c>
      <c r="G399" s="10">
        <f t="shared" si="51"/>
        <v>-0.5</v>
      </c>
      <c r="H399" s="18">
        <f t="shared" si="50"/>
        <v>-1.7382235355466714E-4</v>
      </c>
    </row>
    <row r="400" spans="1:8" x14ac:dyDescent="0.2">
      <c r="A400" s="8"/>
      <c r="B400" s="26" t="s">
        <v>378</v>
      </c>
      <c r="C400" s="23">
        <v>6</v>
      </c>
      <c r="D400" s="9">
        <v>7</v>
      </c>
      <c r="E400" s="10">
        <f t="shared" si="48"/>
        <v>3.4764470710933428E-4</v>
      </c>
      <c r="F400" s="10">
        <f t="shared" si="49"/>
        <v>5.3958220920373088E-4</v>
      </c>
      <c r="G400" s="10">
        <f t="shared" si="51"/>
        <v>0.16666666666666666</v>
      </c>
      <c r="H400" s="18">
        <f t="shared" si="50"/>
        <v>5.7940784518222376E-5</v>
      </c>
    </row>
    <row r="401" spans="1:8" x14ac:dyDescent="0.2">
      <c r="A401" s="8"/>
      <c r="B401" s="26" t="s">
        <v>379</v>
      </c>
      <c r="C401" s="23">
        <v>74</v>
      </c>
      <c r="D401" s="9">
        <v>110</v>
      </c>
      <c r="E401" s="10">
        <f t="shared" si="48"/>
        <v>4.2876180543484563E-3</v>
      </c>
      <c r="F401" s="10">
        <f t="shared" si="49"/>
        <v>8.4791490017729135E-3</v>
      </c>
      <c r="G401" s="10">
        <f t="shared" si="51"/>
        <v>0.48648648648648651</v>
      </c>
      <c r="H401" s="18">
        <f t="shared" si="50"/>
        <v>2.0858682426560058E-3</v>
      </c>
    </row>
    <row r="402" spans="1:8" x14ac:dyDescent="0.2">
      <c r="A402" s="8"/>
      <c r="B402" s="26" t="s">
        <v>380</v>
      </c>
      <c r="C402" s="23">
        <v>3</v>
      </c>
      <c r="D402" s="9">
        <v>15</v>
      </c>
      <c r="E402" s="10">
        <f t="shared" si="48"/>
        <v>1.7382235355466714E-4</v>
      </c>
      <c r="F402" s="10">
        <f t="shared" si="49"/>
        <v>1.1562475911508518E-3</v>
      </c>
      <c r="G402" s="10">
        <f t="shared" si="51"/>
        <v>4</v>
      </c>
      <c r="H402" s="18">
        <f t="shared" si="50"/>
        <v>6.9528941421866856E-4</v>
      </c>
    </row>
    <row r="403" spans="1:8" x14ac:dyDescent="0.2">
      <c r="A403" s="8"/>
      <c r="B403" s="26" t="s">
        <v>381</v>
      </c>
      <c r="C403" s="23">
        <v>1</v>
      </c>
      <c r="D403" s="9">
        <v>2</v>
      </c>
      <c r="E403" s="10">
        <f t="shared" si="48"/>
        <v>5.7940784518222376E-5</v>
      </c>
      <c r="F403" s="10">
        <f t="shared" si="49"/>
        <v>1.5416634548678023E-4</v>
      </c>
      <c r="G403" s="10">
        <f t="shared" si="51"/>
        <v>1</v>
      </c>
      <c r="H403" s="18">
        <f t="shared" si="50"/>
        <v>5.7940784518222376E-5</v>
      </c>
    </row>
    <row r="404" spans="1:8" x14ac:dyDescent="0.2">
      <c r="A404" s="8"/>
      <c r="B404" s="26" t="s">
        <v>382</v>
      </c>
      <c r="C404" s="23">
        <v>75</v>
      </c>
      <c r="D404" s="9">
        <v>5</v>
      </c>
      <c r="E404" s="10">
        <f t="shared" si="48"/>
        <v>4.3455588388666786E-3</v>
      </c>
      <c r="F404" s="10">
        <f t="shared" si="49"/>
        <v>3.8541586371695056E-4</v>
      </c>
      <c r="G404" s="10">
        <f t="shared" si="51"/>
        <v>-0.93333333333333335</v>
      </c>
      <c r="H404" s="18">
        <f t="shared" si="50"/>
        <v>-4.0558549162755669E-3</v>
      </c>
    </row>
    <row r="405" spans="1:8" x14ac:dyDescent="0.2">
      <c r="A405" s="8"/>
      <c r="B405" s="26" t="s">
        <v>383</v>
      </c>
      <c r="C405" s="23">
        <v>1</v>
      </c>
      <c r="D405" s="9">
        <v>1</v>
      </c>
      <c r="E405" s="10">
        <f t="shared" si="48"/>
        <v>5.7940784518222376E-5</v>
      </c>
      <c r="F405" s="10">
        <f t="shared" si="49"/>
        <v>7.7083172743390115E-5</v>
      </c>
      <c r="G405" s="10">
        <f t="shared" si="51"/>
        <v>0</v>
      </c>
      <c r="H405" s="18">
        <f t="shared" si="50"/>
        <v>0</v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6</v>
      </c>
      <c r="E407" s="10" t="str">
        <f t="shared" si="48"/>
        <v/>
      </c>
      <c r="F407" s="10">
        <f t="shared" si="49"/>
        <v>4.6249903646034072E-4</v>
      </c>
      <c r="G407" s="10">
        <f t="shared" si="51"/>
        <v>1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2191</v>
      </c>
      <c r="D410" s="9">
        <v>1741</v>
      </c>
      <c r="E410" s="10">
        <f t="shared" si="48"/>
        <v>0.12694825887942524</v>
      </c>
      <c r="F410" s="10">
        <f t="shared" si="49"/>
        <v>0.13420180374624219</v>
      </c>
      <c r="G410" s="10">
        <f t="shared" si="51"/>
        <v>-0.20538566864445459</v>
      </c>
      <c r="H410" s="18">
        <f t="shared" si="50"/>
        <v>-2.6073353033200072E-2</v>
      </c>
    </row>
    <row r="411" spans="1:8" x14ac:dyDescent="0.2">
      <c r="A411" s="8"/>
      <c r="B411" s="26" t="s">
        <v>389</v>
      </c>
      <c r="C411" s="23">
        <v>1</v>
      </c>
      <c r="D411" s="9">
        <v>0</v>
      </c>
      <c r="E411" s="10">
        <f t="shared" si="48"/>
        <v>5.7940784518222376E-5</v>
      </c>
      <c r="F411" s="10" t="str">
        <f t="shared" si="49"/>
        <v/>
      </c>
      <c r="G411" s="10">
        <f t="shared" si="51"/>
        <v>-1</v>
      </c>
      <c r="H411" s="18">
        <f t="shared" si="50"/>
        <v>-5.7940784518222376E-5</v>
      </c>
    </row>
    <row r="412" spans="1:8" x14ac:dyDescent="0.2">
      <c r="A412" s="8"/>
      <c r="B412" s="26" t="s">
        <v>390</v>
      </c>
      <c r="C412" s="23">
        <v>2</v>
      </c>
      <c r="D412" s="9">
        <v>4</v>
      </c>
      <c r="E412" s="10">
        <f t="shared" si="48"/>
        <v>1.1588156903644475E-4</v>
      </c>
      <c r="F412" s="10">
        <f t="shared" si="49"/>
        <v>3.0833269097356046E-4</v>
      </c>
      <c r="G412" s="10">
        <f t="shared" si="51"/>
        <v>1</v>
      </c>
      <c r="H412" s="18">
        <f t="shared" si="50"/>
        <v>1.1588156903644475E-4</v>
      </c>
    </row>
    <row r="413" spans="1:8" x14ac:dyDescent="0.2">
      <c r="A413" s="8"/>
      <c r="B413" s="26" t="s">
        <v>391</v>
      </c>
      <c r="C413" s="23">
        <v>257</v>
      </c>
      <c r="D413" s="9">
        <v>146</v>
      </c>
      <c r="E413" s="10">
        <f t="shared" si="48"/>
        <v>1.4890781621183151E-2</v>
      </c>
      <c r="F413" s="10">
        <f t="shared" si="49"/>
        <v>1.1254143220534958E-2</v>
      </c>
      <c r="G413" s="10">
        <f t="shared" si="51"/>
        <v>-0.43190661478599224</v>
      </c>
      <c r="H413" s="18">
        <f t="shared" si="50"/>
        <v>-6.4314270815226844E-3</v>
      </c>
    </row>
    <row r="414" spans="1:8" x14ac:dyDescent="0.2">
      <c r="A414" s="8"/>
      <c r="B414" s="26" t="s">
        <v>392</v>
      </c>
      <c r="C414" s="23">
        <v>1122</v>
      </c>
      <c r="D414" s="9">
        <v>1449</v>
      </c>
      <c r="E414" s="10">
        <f t="shared" si="48"/>
        <v>6.5009560229445512E-2</v>
      </c>
      <c r="F414" s="10">
        <f t="shared" si="49"/>
        <v>0.11169351730517228</v>
      </c>
      <c r="G414" s="10">
        <f t="shared" si="51"/>
        <v>0.29144385026737968</v>
      </c>
      <c r="H414" s="18">
        <f t="shared" si="50"/>
        <v>1.8946636537458719E-2</v>
      </c>
    </row>
    <row r="415" spans="1:8" x14ac:dyDescent="0.2">
      <c r="A415" s="8"/>
      <c r="B415" s="26" t="s">
        <v>393</v>
      </c>
      <c r="C415" s="23">
        <v>314</v>
      </c>
      <c r="D415" s="9">
        <v>142</v>
      </c>
      <c r="E415" s="10">
        <f t="shared" si="48"/>
        <v>1.8193406338721827E-2</v>
      </c>
      <c r="F415" s="10">
        <f t="shared" si="49"/>
        <v>1.0945810529561397E-2</v>
      </c>
      <c r="G415" s="10">
        <f t="shared" si="51"/>
        <v>-0.54777070063694266</v>
      </c>
      <c r="H415" s="18">
        <f t="shared" si="50"/>
        <v>-9.9658149371342486E-3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32</v>
      </c>
      <c r="D417" s="9">
        <v>26</v>
      </c>
      <c r="E417" s="10">
        <f t="shared" si="48"/>
        <v>1.854105104583116E-3</v>
      </c>
      <c r="F417" s="10">
        <f t="shared" si="49"/>
        <v>2.004162491328143E-3</v>
      </c>
      <c r="G417" s="10">
        <f t="shared" si="51"/>
        <v>-0.1875</v>
      </c>
      <c r="H417" s="18">
        <f t="shared" si="50"/>
        <v>-3.4764470710933423E-4</v>
      </c>
    </row>
    <row r="418" spans="1:8" ht="25.5" x14ac:dyDescent="0.2">
      <c r="A418" s="8"/>
      <c r="B418" s="26" t="s">
        <v>396</v>
      </c>
      <c r="C418" s="23">
        <v>7</v>
      </c>
      <c r="D418" s="9">
        <v>13</v>
      </c>
      <c r="E418" s="10">
        <f t="shared" si="48"/>
        <v>4.0558549162755662E-4</v>
      </c>
      <c r="F418" s="10">
        <f t="shared" si="49"/>
        <v>1.0020812456640715E-3</v>
      </c>
      <c r="G418" s="10">
        <f t="shared" si="51"/>
        <v>0.8571428571428571</v>
      </c>
      <c r="H418" s="18">
        <f t="shared" si="50"/>
        <v>3.4764470710933423E-4</v>
      </c>
    </row>
    <row r="419" spans="1:8" x14ac:dyDescent="0.2">
      <c r="A419" s="8"/>
      <c r="B419" s="26" t="s">
        <v>397</v>
      </c>
      <c r="C419" s="23">
        <v>31</v>
      </c>
      <c r="D419" s="9">
        <v>29</v>
      </c>
      <c r="E419" s="10">
        <f t="shared" si="48"/>
        <v>1.7961643200648937E-3</v>
      </c>
      <c r="F419" s="10">
        <f t="shared" si="49"/>
        <v>2.2354120095583133E-3</v>
      </c>
      <c r="G419" s="10">
        <f t="shared" si="51"/>
        <v>-6.4516129032258063E-2</v>
      </c>
      <c r="H419" s="18">
        <f t="shared" si="50"/>
        <v>-1.1588156903644475E-4</v>
      </c>
    </row>
    <row r="420" spans="1:8" x14ac:dyDescent="0.2">
      <c r="A420" s="8"/>
      <c r="B420" s="26" t="s">
        <v>398</v>
      </c>
      <c r="C420" s="23">
        <v>1</v>
      </c>
      <c r="D420" s="9">
        <v>1</v>
      </c>
      <c r="E420" s="10">
        <f t="shared" si="48"/>
        <v>5.7940784518222376E-5</v>
      </c>
      <c r="F420" s="10">
        <f t="shared" si="49"/>
        <v>7.7083172743390115E-5</v>
      </c>
      <c r="G420" s="10">
        <f t="shared" si="51"/>
        <v>0</v>
      </c>
      <c r="H420" s="18">
        <f t="shared" si="50"/>
        <v>0</v>
      </c>
    </row>
    <row r="421" spans="1:8" x14ac:dyDescent="0.2">
      <c r="A421" s="8"/>
      <c r="B421" s="26" t="s">
        <v>399</v>
      </c>
      <c r="C421" s="23">
        <v>2</v>
      </c>
      <c r="D421" s="9">
        <v>29</v>
      </c>
      <c r="E421" s="10">
        <f t="shared" si="48"/>
        <v>1.1588156903644475E-4</v>
      </c>
      <c r="F421" s="10">
        <f t="shared" si="49"/>
        <v>2.2354120095583133E-3</v>
      </c>
      <c r="G421" s="10">
        <f t="shared" si="51"/>
        <v>13.5</v>
      </c>
      <c r="H421" s="18">
        <f t="shared" si="50"/>
        <v>1.5644011819920041E-3</v>
      </c>
    </row>
    <row r="422" spans="1:8" x14ac:dyDescent="0.2">
      <c r="A422" s="8"/>
      <c r="B422" s="26" t="s">
        <v>400</v>
      </c>
      <c r="C422" s="23">
        <v>3</v>
      </c>
      <c r="D422" s="9">
        <v>0</v>
      </c>
      <c r="E422" s="10">
        <f t="shared" si="48"/>
        <v>1.7382235355466714E-4</v>
      </c>
      <c r="F422" s="10" t="str">
        <f t="shared" si="49"/>
        <v/>
      </c>
      <c r="G422" s="10">
        <f t="shared" si="51"/>
        <v>-1</v>
      </c>
      <c r="H422" s="18">
        <f t="shared" si="50"/>
        <v>-1.7382235355466714E-4</v>
      </c>
    </row>
    <row r="423" spans="1:8" ht="25.5" x14ac:dyDescent="0.2">
      <c r="A423" s="8"/>
      <c r="B423" s="26" t="s">
        <v>401</v>
      </c>
      <c r="C423" s="23">
        <v>1</v>
      </c>
      <c r="D423" s="9">
        <v>13</v>
      </c>
      <c r="E423" s="10">
        <f t="shared" si="48"/>
        <v>5.7940784518222376E-5</v>
      </c>
      <c r="F423" s="10">
        <f t="shared" si="49"/>
        <v>1.0020812456640715E-3</v>
      </c>
      <c r="G423" s="10">
        <f t="shared" si="51"/>
        <v>12</v>
      </c>
      <c r="H423" s="18">
        <f t="shared" si="50"/>
        <v>6.9528941421866846E-4</v>
      </c>
    </row>
    <row r="424" spans="1:8" ht="25.5" x14ac:dyDescent="0.2">
      <c r="A424" s="8"/>
      <c r="B424" s="26" t="s">
        <v>402</v>
      </c>
      <c r="C424" s="23">
        <v>70</v>
      </c>
      <c r="D424" s="9">
        <v>20</v>
      </c>
      <c r="E424" s="10">
        <f t="shared" si="48"/>
        <v>4.0558549162755661E-3</v>
      </c>
      <c r="F424" s="10">
        <f t="shared" si="49"/>
        <v>1.5416634548678023E-3</v>
      </c>
      <c r="G424" s="10">
        <f t="shared" si="51"/>
        <v>-0.7142857142857143</v>
      </c>
      <c r="H424" s="18">
        <f t="shared" si="50"/>
        <v>-2.8970392259111185E-3</v>
      </c>
    </row>
    <row r="425" spans="1:8" x14ac:dyDescent="0.2">
      <c r="A425" s="8"/>
      <c r="B425" s="26" t="s">
        <v>403</v>
      </c>
      <c r="C425" s="23">
        <v>59</v>
      </c>
      <c r="D425" s="9">
        <v>41</v>
      </c>
      <c r="E425" s="10">
        <f t="shared" si="48"/>
        <v>3.4185062865751204E-3</v>
      </c>
      <c r="F425" s="10">
        <f t="shared" si="49"/>
        <v>3.1604100824789948E-3</v>
      </c>
      <c r="G425" s="10">
        <f t="shared" si="51"/>
        <v>-0.30508474576271188</v>
      </c>
      <c r="H425" s="18">
        <f t="shared" si="50"/>
        <v>-1.0429341213280029E-3</v>
      </c>
    </row>
    <row r="426" spans="1:8" x14ac:dyDescent="0.2">
      <c r="A426" s="8"/>
      <c r="B426" s="26" t="s">
        <v>404</v>
      </c>
      <c r="C426" s="23">
        <v>168</v>
      </c>
      <c r="D426" s="9">
        <v>160</v>
      </c>
      <c r="E426" s="10">
        <f t="shared" ref="E426:E489" si="52">+IF(C426=0,"",C426/C$362)</f>
        <v>9.7340517990613593E-3</v>
      </c>
      <c r="F426" s="10">
        <f t="shared" ref="F426:F489" si="53">+IF(D426=0,"",D426/D$362)</f>
        <v>1.2333307638942418E-2</v>
      </c>
      <c r="G426" s="10">
        <f t="shared" si="51"/>
        <v>-4.7619047619047616E-2</v>
      </c>
      <c r="H426" s="18">
        <f t="shared" ref="H426:H489" si="54">+IF(OR(AND(E426=""),(G426="")),"",E426*G426)</f>
        <v>-4.6352627614577901E-4</v>
      </c>
    </row>
    <row r="427" spans="1:8" x14ac:dyDescent="0.2">
      <c r="A427" s="8"/>
      <c r="B427" s="26" t="s">
        <v>405</v>
      </c>
      <c r="C427" s="23">
        <v>34</v>
      </c>
      <c r="D427" s="9">
        <v>21</v>
      </c>
      <c r="E427" s="10">
        <f t="shared" si="52"/>
        <v>1.9699866736195607E-3</v>
      </c>
      <c r="F427" s="10">
        <f t="shared" si="53"/>
        <v>1.6187466276111925E-3</v>
      </c>
      <c r="G427" s="10">
        <f t="shared" ref="G427:G490" si="55">+IF(AND(C427=0,D427=0)," ",IF(C427=0,1,IF(D427=0,-1,(D427-C427)/C427)))</f>
        <v>-0.38235294117647056</v>
      </c>
      <c r="H427" s="18">
        <f t="shared" si="54"/>
        <v>-7.5323019873689079E-4</v>
      </c>
    </row>
    <row r="428" spans="1:8" x14ac:dyDescent="0.2">
      <c r="A428" s="8"/>
      <c r="B428" s="26" t="s">
        <v>406</v>
      </c>
      <c r="C428" s="23">
        <v>78</v>
      </c>
      <c r="D428" s="9">
        <v>75</v>
      </c>
      <c r="E428" s="10">
        <f t="shared" si="52"/>
        <v>4.5193811924213456E-3</v>
      </c>
      <c r="F428" s="10">
        <f t="shared" si="53"/>
        <v>5.7812379557542586E-3</v>
      </c>
      <c r="G428" s="10">
        <f t="shared" si="55"/>
        <v>-3.8461538461538464E-2</v>
      </c>
      <c r="H428" s="18">
        <f t="shared" si="54"/>
        <v>-1.7382235355466714E-4</v>
      </c>
    </row>
    <row r="429" spans="1:8" x14ac:dyDescent="0.2">
      <c r="A429" s="8"/>
      <c r="B429" s="26" t="s">
        <v>407</v>
      </c>
      <c r="C429" s="23">
        <v>11</v>
      </c>
      <c r="D429" s="9">
        <v>19</v>
      </c>
      <c r="E429" s="10">
        <f t="shared" si="52"/>
        <v>6.3734862970044612E-4</v>
      </c>
      <c r="F429" s="10">
        <f t="shared" si="53"/>
        <v>1.4645802821244122E-3</v>
      </c>
      <c r="G429" s="10">
        <f t="shared" si="55"/>
        <v>0.72727272727272729</v>
      </c>
      <c r="H429" s="18">
        <f t="shared" si="54"/>
        <v>4.6352627614577901E-4</v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1</v>
      </c>
      <c r="D432" s="9">
        <v>1</v>
      </c>
      <c r="E432" s="10">
        <f t="shared" si="52"/>
        <v>5.7940784518222376E-5</v>
      </c>
      <c r="F432" s="10">
        <f t="shared" si="53"/>
        <v>7.7083172743390115E-5</v>
      </c>
      <c r="G432" s="10">
        <f t="shared" si="55"/>
        <v>0</v>
      </c>
      <c r="H432" s="18">
        <f t="shared" si="54"/>
        <v>0</v>
      </c>
    </row>
    <row r="433" spans="1:8" x14ac:dyDescent="0.2">
      <c r="A433" s="8"/>
      <c r="B433" s="26" t="s">
        <v>411</v>
      </c>
      <c r="C433" s="23">
        <v>1</v>
      </c>
      <c r="D433" s="9">
        <v>0</v>
      </c>
      <c r="E433" s="10">
        <f t="shared" si="52"/>
        <v>5.7940784518222376E-5</v>
      </c>
      <c r="F433" s="10" t="str">
        <f t="shared" si="53"/>
        <v/>
      </c>
      <c r="G433" s="10">
        <f t="shared" si="55"/>
        <v>-1</v>
      </c>
      <c r="H433" s="18">
        <f t="shared" si="54"/>
        <v>-5.7940784518222376E-5</v>
      </c>
    </row>
    <row r="434" spans="1:8" x14ac:dyDescent="0.2">
      <c r="A434" s="8"/>
      <c r="B434" s="26" t="s">
        <v>412</v>
      </c>
      <c r="C434" s="23">
        <v>5</v>
      </c>
      <c r="D434" s="9">
        <v>2</v>
      </c>
      <c r="E434" s="10">
        <f t="shared" si="52"/>
        <v>2.8970392259111189E-4</v>
      </c>
      <c r="F434" s="10">
        <f t="shared" si="53"/>
        <v>1.5416634548678023E-4</v>
      </c>
      <c r="G434" s="10">
        <f t="shared" si="55"/>
        <v>-0.6</v>
      </c>
      <c r="H434" s="18">
        <f t="shared" si="54"/>
        <v>-1.7382235355466714E-4</v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312</v>
      </c>
      <c r="D437" s="9">
        <v>385</v>
      </c>
      <c r="E437" s="10">
        <f t="shared" si="52"/>
        <v>1.8077524769685382E-2</v>
      </c>
      <c r="F437" s="10">
        <f t="shared" si="53"/>
        <v>2.9677021506205194E-2</v>
      </c>
      <c r="G437" s="10">
        <f t="shared" si="55"/>
        <v>0.23397435897435898</v>
      </c>
      <c r="H437" s="18">
        <f t="shared" si="54"/>
        <v>4.2296772698302339E-3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16</v>
      </c>
      <c r="D439" s="9">
        <v>3</v>
      </c>
      <c r="E439" s="10">
        <f t="shared" si="52"/>
        <v>9.2705255229155801E-4</v>
      </c>
      <c r="F439" s="10">
        <f t="shared" si="53"/>
        <v>2.3124951823017036E-4</v>
      </c>
      <c r="G439" s="10">
        <f t="shared" si="55"/>
        <v>-0.8125</v>
      </c>
      <c r="H439" s="18">
        <f t="shared" si="54"/>
        <v>-7.532301987368909E-4</v>
      </c>
    </row>
    <row r="440" spans="1:8" x14ac:dyDescent="0.2">
      <c r="A440" s="8"/>
      <c r="B440" s="26" t="s">
        <v>418</v>
      </c>
      <c r="C440" s="23">
        <v>2</v>
      </c>
      <c r="D440" s="9">
        <v>0</v>
      </c>
      <c r="E440" s="10">
        <f t="shared" si="52"/>
        <v>1.1588156903644475E-4</v>
      </c>
      <c r="F440" s="10" t="str">
        <f t="shared" si="53"/>
        <v/>
      </c>
      <c r="G440" s="10">
        <f t="shared" si="55"/>
        <v>-1</v>
      </c>
      <c r="H440" s="18">
        <f t="shared" si="54"/>
        <v>-1.1588156903644475E-4</v>
      </c>
    </row>
    <row r="441" spans="1:8" x14ac:dyDescent="0.2">
      <c r="A441" s="8"/>
      <c r="B441" s="26" t="s">
        <v>419</v>
      </c>
      <c r="C441" s="23">
        <v>11</v>
      </c>
      <c r="D441" s="9">
        <v>96</v>
      </c>
      <c r="E441" s="10">
        <f t="shared" si="52"/>
        <v>6.3734862970044612E-4</v>
      </c>
      <c r="F441" s="10">
        <f t="shared" si="53"/>
        <v>7.3999845833654515E-3</v>
      </c>
      <c r="G441" s="10">
        <f t="shared" si="55"/>
        <v>7.7272727272727275</v>
      </c>
      <c r="H441" s="18">
        <f t="shared" si="54"/>
        <v>4.924966684048902E-3</v>
      </c>
    </row>
    <row r="442" spans="1:8" x14ac:dyDescent="0.2">
      <c r="A442" s="8"/>
      <c r="B442" s="26" t="s">
        <v>420</v>
      </c>
      <c r="C442" s="23">
        <v>15</v>
      </c>
      <c r="D442" s="9">
        <v>23</v>
      </c>
      <c r="E442" s="10">
        <f t="shared" si="52"/>
        <v>8.6911176777333568E-4</v>
      </c>
      <c r="F442" s="10">
        <f t="shared" si="53"/>
        <v>1.7729129730979726E-3</v>
      </c>
      <c r="G442" s="10">
        <f t="shared" si="55"/>
        <v>0.53333333333333333</v>
      </c>
      <c r="H442" s="18">
        <f t="shared" si="54"/>
        <v>4.6352627614577901E-4</v>
      </c>
    </row>
    <row r="443" spans="1:8" x14ac:dyDescent="0.2">
      <c r="A443" s="8"/>
      <c r="B443" s="26" t="s">
        <v>421</v>
      </c>
      <c r="C443" s="23">
        <v>1</v>
      </c>
      <c r="D443" s="9">
        <v>0</v>
      </c>
      <c r="E443" s="10">
        <f t="shared" si="52"/>
        <v>5.7940784518222376E-5</v>
      </c>
      <c r="F443" s="10" t="str">
        <f t="shared" si="53"/>
        <v/>
      </c>
      <c r="G443" s="10">
        <f t="shared" si="55"/>
        <v>-1</v>
      </c>
      <c r="H443" s="18">
        <f t="shared" si="54"/>
        <v>-5.7940784518222376E-5</v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13</v>
      </c>
      <c r="D445" s="9">
        <v>5</v>
      </c>
      <c r="E445" s="10">
        <f t="shared" si="52"/>
        <v>7.532301987368909E-4</v>
      </c>
      <c r="F445" s="10">
        <f t="shared" si="53"/>
        <v>3.8541586371695056E-4</v>
      </c>
      <c r="G445" s="10">
        <f t="shared" si="55"/>
        <v>-0.61538461538461542</v>
      </c>
      <c r="H445" s="18">
        <f t="shared" si="54"/>
        <v>-4.6352627614577906E-4</v>
      </c>
    </row>
    <row r="446" spans="1:8" x14ac:dyDescent="0.2">
      <c r="A446" s="8"/>
      <c r="B446" s="26" t="s">
        <v>424</v>
      </c>
      <c r="C446" s="23">
        <v>108</v>
      </c>
      <c r="D446" s="9">
        <v>25</v>
      </c>
      <c r="E446" s="10">
        <f t="shared" si="52"/>
        <v>6.2576047279680165E-3</v>
      </c>
      <c r="F446" s="10">
        <f t="shared" si="53"/>
        <v>1.9270793185847529E-3</v>
      </c>
      <c r="G446" s="10">
        <f t="shared" si="55"/>
        <v>-0.76851851851851849</v>
      </c>
      <c r="H446" s="18">
        <f t="shared" si="54"/>
        <v>-4.8090851150124573E-3</v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1</v>
      </c>
      <c r="D448" s="9">
        <v>3</v>
      </c>
      <c r="E448" s="10">
        <f t="shared" si="52"/>
        <v>5.7940784518222376E-5</v>
      </c>
      <c r="F448" s="10">
        <f t="shared" si="53"/>
        <v>2.3124951823017036E-4</v>
      </c>
      <c r="G448" s="10">
        <f t="shared" si="55"/>
        <v>2</v>
      </c>
      <c r="H448" s="18">
        <f t="shared" si="54"/>
        <v>1.1588156903644475E-4</v>
      </c>
    </row>
    <row r="449" spans="1:8" x14ac:dyDescent="0.2">
      <c r="A449" s="8"/>
      <c r="B449" s="26" t="s">
        <v>427</v>
      </c>
      <c r="C449" s="23">
        <v>1</v>
      </c>
      <c r="D449" s="9">
        <v>1</v>
      </c>
      <c r="E449" s="10">
        <f t="shared" si="52"/>
        <v>5.7940784518222376E-5</v>
      </c>
      <c r="F449" s="10">
        <f t="shared" si="53"/>
        <v>7.7083172743390115E-5</v>
      </c>
      <c r="G449" s="10">
        <f t="shared" si="55"/>
        <v>0</v>
      </c>
      <c r="H449" s="18">
        <f t="shared" si="54"/>
        <v>0</v>
      </c>
    </row>
    <row r="450" spans="1:8" x14ac:dyDescent="0.2">
      <c r="A450" s="8"/>
      <c r="B450" s="26" t="s">
        <v>428</v>
      </c>
      <c r="C450" s="23">
        <v>18</v>
      </c>
      <c r="D450" s="9">
        <v>3</v>
      </c>
      <c r="E450" s="10">
        <f t="shared" si="52"/>
        <v>1.0429341213280027E-3</v>
      </c>
      <c r="F450" s="10">
        <f t="shared" si="53"/>
        <v>2.3124951823017036E-4</v>
      </c>
      <c r="G450" s="10">
        <f t="shared" si="55"/>
        <v>-0.83333333333333337</v>
      </c>
      <c r="H450" s="18">
        <f t="shared" si="54"/>
        <v>-8.6911176777333557E-4</v>
      </c>
    </row>
    <row r="451" spans="1:8" ht="25.5" x14ac:dyDescent="0.2">
      <c r="A451" s="8"/>
      <c r="B451" s="26" t="s">
        <v>429</v>
      </c>
      <c r="C451" s="23">
        <v>185</v>
      </c>
      <c r="D451" s="9">
        <v>37</v>
      </c>
      <c r="E451" s="10">
        <f t="shared" si="52"/>
        <v>1.0719045135871139E-2</v>
      </c>
      <c r="F451" s="10">
        <f t="shared" si="53"/>
        <v>2.8520773915054346E-3</v>
      </c>
      <c r="G451" s="10">
        <f t="shared" si="55"/>
        <v>-0.8</v>
      </c>
      <c r="H451" s="18">
        <f t="shared" si="54"/>
        <v>-8.5752361086969108E-3</v>
      </c>
    </row>
    <row r="452" spans="1:8" x14ac:dyDescent="0.2">
      <c r="A452" s="8"/>
      <c r="B452" s="26" t="s">
        <v>430</v>
      </c>
      <c r="C452" s="23">
        <v>11</v>
      </c>
      <c r="D452" s="9">
        <v>5</v>
      </c>
      <c r="E452" s="10">
        <f t="shared" si="52"/>
        <v>6.3734862970044612E-4</v>
      </c>
      <c r="F452" s="10">
        <f t="shared" si="53"/>
        <v>3.8541586371695056E-4</v>
      </c>
      <c r="G452" s="10">
        <f t="shared" si="55"/>
        <v>-0.54545454545454541</v>
      </c>
      <c r="H452" s="18">
        <f t="shared" si="54"/>
        <v>-3.4764470710933423E-4</v>
      </c>
    </row>
    <row r="453" spans="1:8" ht="25.5" x14ac:dyDescent="0.2">
      <c r="A453" s="8"/>
      <c r="B453" s="26" t="s">
        <v>431</v>
      </c>
      <c r="C453" s="23">
        <v>10</v>
      </c>
      <c r="D453" s="9">
        <v>3</v>
      </c>
      <c r="E453" s="10">
        <f t="shared" si="52"/>
        <v>5.7940784518222379E-4</v>
      </c>
      <c r="F453" s="10">
        <f t="shared" si="53"/>
        <v>2.3124951823017036E-4</v>
      </c>
      <c r="G453" s="10">
        <f t="shared" si="55"/>
        <v>-0.7</v>
      </c>
      <c r="H453" s="18">
        <f t="shared" si="54"/>
        <v>-4.0558549162755662E-4</v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0</v>
      </c>
      <c r="D456" s="9">
        <v>1</v>
      </c>
      <c r="E456" s="10" t="str">
        <f t="shared" si="52"/>
        <v/>
      </c>
      <c r="F456" s="10">
        <f t="shared" si="53"/>
        <v>7.7083172743390115E-5</v>
      </c>
      <c r="G456" s="10">
        <f t="shared" si="55"/>
        <v>1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3</v>
      </c>
      <c r="D457" s="9">
        <v>4</v>
      </c>
      <c r="E457" s="10">
        <f t="shared" si="52"/>
        <v>1.7382235355466714E-4</v>
      </c>
      <c r="F457" s="10">
        <f t="shared" si="53"/>
        <v>3.0833269097356046E-4</v>
      </c>
      <c r="G457" s="10">
        <f t="shared" si="55"/>
        <v>0.33333333333333331</v>
      </c>
      <c r="H457" s="18">
        <f t="shared" si="54"/>
        <v>5.7940784518222376E-5</v>
      </c>
    </row>
    <row r="458" spans="1:8" x14ac:dyDescent="0.2">
      <c r="A458" s="8"/>
      <c r="B458" s="26" t="s">
        <v>436</v>
      </c>
      <c r="C458" s="23">
        <v>28</v>
      </c>
      <c r="D458" s="9">
        <v>2</v>
      </c>
      <c r="E458" s="10">
        <f t="shared" si="52"/>
        <v>1.6223419665102265E-3</v>
      </c>
      <c r="F458" s="10">
        <f t="shared" si="53"/>
        <v>1.5416634548678023E-4</v>
      </c>
      <c r="G458" s="10">
        <f t="shared" si="55"/>
        <v>-0.9285714285714286</v>
      </c>
      <c r="H458" s="18">
        <f t="shared" si="54"/>
        <v>-1.5064603974737818E-3</v>
      </c>
    </row>
    <row r="459" spans="1:8" x14ac:dyDescent="0.2">
      <c r="A459" s="8"/>
      <c r="B459" s="26" t="s">
        <v>437</v>
      </c>
      <c r="C459" s="23">
        <v>1</v>
      </c>
      <c r="D459" s="9">
        <v>4</v>
      </c>
      <c r="E459" s="10">
        <f t="shared" si="52"/>
        <v>5.7940784518222376E-5</v>
      </c>
      <c r="F459" s="10">
        <f t="shared" si="53"/>
        <v>3.0833269097356046E-4</v>
      </c>
      <c r="G459" s="10">
        <f t="shared" si="55"/>
        <v>3</v>
      </c>
      <c r="H459" s="18">
        <f t="shared" si="54"/>
        <v>1.7382235355466711E-4</v>
      </c>
    </row>
    <row r="460" spans="1:8" x14ac:dyDescent="0.2">
      <c r="A460" s="8"/>
      <c r="B460" s="26" t="s">
        <v>438</v>
      </c>
      <c r="C460" s="23">
        <v>2</v>
      </c>
      <c r="D460" s="9">
        <v>10</v>
      </c>
      <c r="E460" s="10">
        <f t="shared" si="52"/>
        <v>1.1588156903644475E-4</v>
      </c>
      <c r="F460" s="10">
        <f t="shared" si="53"/>
        <v>7.7083172743390113E-4</v>
      </c>
      <c r="G460" s="10">
        <f t="shared" si="55"/>
        <v>4</v>
      </c>
      <c r="H460" s="18">
        <f t="shared" si="54"/>
        <v>4.6352627614577901E-4</v>
      </c>
    </row>
    <row r="461" spans="1:8" x14ac:dyDescent="0.2">
      <c r="A461" s="8"/>
      <c r="B461" s="26" t="s">
        <v>439</v>
      </c>
      <c r="C461" s="23">
        <v>420</v>
      </c>
      <c r="D461" s="9">
        <v>345</v>
      </c>
      <c r="E461" s="10">
        <f t="shared" si="52"/>
        <v>2.4335129497653398E-2</v>
      </c>
      <c r="F461" s="10">
        <f t="shared" si="53"/>
        <v>2.659369459646959E-2</v>
      </c>
      <c r="G461" s="10">
        <f t="shared" si="55"/>
        <v>-0.17857142857142858</v>
      </c>
      <c r="H461" s="18">
        <f t="shared" si="54"/>
        <v>-4.3455588388666786E-3</v>
      </c>
    </row>
    <row r="462" spans="1:8" x14ac:dyDescent="0.2">
      <c r="A462" s="8"/>
      <c r="B462" s="26" t="s">
        <v>440</v>
      </c>
      <c r="C462" s="23">
        <v>36</v>
      </c>
      <c r="D462" s="9">
        <v>5</v>
      </c>
      <c r="E462" s="10">
        <f t="shared" si="52"/>
        <v>2.0858682426560054E-3</v>
      </c>
      <c r="F462" s="10">
        <f t="shared" si="53"/>
        <v>3.8541586371695056E-4</v>
      </c>
      <c r="G462" s="10">
        <f t="shared" si="55"/>
        <v>-0.86111111111111116</v>
      </c>
      <c r="H462" s="18">
        <f t="shared" si="54"/>
        <v>-1.7961643200648937E-3</v>
      </c>
    </row>
    <row r="463" spans="1:8" x14ac:dyDescent="0.2">
      <c r="A463" s="8"/>
      <c r="B463" s="26" t="s">
        <v>441</v>
      </c>
      <c r="C463" s="23">
        <v>4</v>
      </c>
      <c r="D463" s="9">
        <v>19</v>
      </c>
      <c r="E463" s="10">
        <f t="shared" si="52"/>
        <v>2.317631380728895E-4</v>
      </c>
      <c r="F463" s="10">
        <f t="shared" si="53"/>
        <v>1.4645802821244122E-3</v>
      </c>
      <c r="G463" s="10">
        <f t="shared" si="55"/>
        <v>3.75</v>
      </c>
      <c r="H463" s="18">
        <f t="shared" si="54"/>
        <v>8.6911176777333568E-4</v>
      </c>
    </row>
    <row r="464" spans="1:8" x14ac:dyDescent="0.2">
      <c r="A464" s="8"/>
      <c r="B464" s="26" t="s">
        <v>442</v>
      </c>
      <c r="C464" s="23">
        <v>7</v>
      </c>
      <c r="D464" s="9">
        <v>16</v>
      </c>
      <c r="E464" s="10">
        <f t="shared" si="52"/>
        <v>4.0558549162755662E-4</v>
      </c>
      <c r="F464" s="10">
        <f t="shared" si="53"/>
        <v>1.2333307638942418E-3</v>
      </c>
      <c r="G464" s="10">
        <f t="shared" si="55"/>
        <v>1.2857142857142858</v>
      </c>
      <c r="H464" s="18">
        <f t="shared" si="54"/>
        <v>5.2146706066400145E-4</v>
      </c>
    </row>
    <row r="465" spans="1:8" x14ac:dyDescent="0.2">
      <c r="A465" s="8"/>
      <c r="B465" s="26" t="s">
        <v>443</v>
      </c>
      <c r="C465" s="23">
        <v>0</v>
      </c>
      <c r="D465" s="9">
        <v>10</v>
      </c>
      <c r="E465" s="10" t="str">
        <f t="shared" si="52"/>
        <v/>
      </c>
      <c r="F465" s="10">
        <f t="shared" si="53"/>
        <v>7.7083172743390113E-4</v>
      </c>
      <c r="G465" s="10">
        <f t="shared" si="55"/>
        <v>1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1</v>
      </c>
      <c r="E466" s="10" t="str">
        <f t="shared" si="52"/>
        <v/>
      </c>
      <c r="F466" s="10">
        <f t="shared" si="53"/>
        <v>7.7083172743390115E-5</v>
      </c>
      <c r="G466" s="10">
        <f t="shared" si="55"/>
        <v>1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1</v>
      </c>
      <c r="D469" s="9">
        <v>13</v>
      </c>
      <c r="E469" s="10">
        <f t="shared" si="52"/>
        <v>5.7940784518222376E-5</v>
      </c>
      <c r="F469" s="10">
        <f t="shared" si="53"/>
        <v>1.0020812456640715E-3</v>
      </c>
      <c r="G469" s="10">
        <f t="shared" si="55"/>
        <v>12</v>
      </c>
      <c r="H469" s="18">
        <f t="shared" si="54"/>
        <v>6.9528941421866846E-4</v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1</v>
      </c>
      <c r="D471" s="9">
        <v>0</v>
      </c>
      <c r="E471" s="10">
        <f t="shared" si="52"/>
        <v>5.7940784518222376E-5</v>
      </c>
      <c r="F471" s="10" t="str">
        <f t="shared" si="53"/>
        <v/>
      </c>
      <c r="G471" s="10">
        <f t="shared" si="55"/>
        <v>-1</v>
      </c>
      <c r="H471" s="18">
        <f t="shared" si="54"/>
        <v>-5.7940784518222376E-5</v>
      </c>
    </row>
    <row r="472" spans="1:8" x14ac:dyDescent="0.2">
      <c r="A472" s="8"/>
      <c r="B472" s="26" t="s">
        <v>450</v>
      </c>
      <c r="C472" s="23">
        <v>78</v>
      </c>
      <c r="D472" s="9">
        <v>58</v>
      </c>
      <c r="E472" s="10">
        <f t="shared" si="52"/>
        <v>4.5193811924213456E-3</v>
      </c>
      <c r="F472" s="10">
        <f t="shared" si="53"/>
        <v>4.4708240191166267E-3</v>
      </c>
      <c r="G472" s="10">
        <f t="shared" si="55"/>
        <v>-0.25641025641025639</v>
      </c>
      <c r="H472" s="18">
        <f t="shared" si="54"/>
        <v>-1.1588156903644476E-3</v>
      </c>
    </row>
    <row r="473" spans="1:8" x14ac:dyDescent="0.2">
      <c r="A473" s="8"/>
      <c r="B473" s="26" t="s">
        <v>451</v>
      </c>
      <c r="C473" s="23">
        <v>7</v>
      </c>
      <c r="D473" s="9">
        <v>2</v>
      </c>
      <c r="E473" s="10">
        <f t="shared" si="52"/>
        <v>4.0558549162755662E-4</v>
      </c>
      <c r="F473" s="10">
        <f t="shared" si="53"/>
        <v>1.5416634548678023E-4</v>
      </c>
      <c r="G473" s="10">
        <f t="shared" si="55"/>
        <v>-0.7142857142857143</v>
      </c>
      <c r="H473" s="18">
        <f t="shared" si="54"/>
        <v>-2.8970392259111189E-4</v>
      </c>
    </row>
    <row r="474" spans="1:8" x14ac:dyDescent="0.2">
      <c r="A474" s="8"/>
      <c r="B474" s="26" t="s">
        <v>452</v>
      </c>
      <c r="C474" s="23">
        <v>72</v>
      </c>
      <c r="D474" s="9">
        <v>20</v>
      </c>
      <c r="E474" s="10">
        <f t="shared" si="52"/>
        <v>4.1717364853120107E-3</v>
      </c>
      <c r="F474" s="10">
        <f t="shared" si="53"/>
        <v>1.5416634548678023E-3</v>
      </c>
      <c r="G474" s="10">
        <f t="shared" si="55"/>
        <v>-0.72222222222222221</v>
      </c>
      <c r="H474" s="18">
        <f t="shared" si="54"/>
        <v>-3.0129207949475632E-3</v>
      </c>
    </row>
    <row r="475" spans="1:8" x14ac:dyDescent="0.2">
      <c r="A475" s="8"/>
      <c r="B475" s="26" t="s">
        <v>453</v>
      </c>
      <c r="C475" s="23">
        <v>105</v>
      </c>
      <c r="D475" s="9">
        <v>92</v>
      </c>
      <c r="E475" s="10">
        <f t="shared" si="52"/>
        <v>6.0837823744133495E-3</v>
      </c>
      <c r="F475" s="10">
        <f t="shared" si="53"/>
        <v>7.0916518923918904E-3</v>
      </c>
      <c r="G475" s="10">
        <f t="shared" si="55"/>
        <v>-0.12380952380952381</v>
      </c>
      <c r="H475" s="18">
        <f t="shared" si="54"/>
        <v>-7.532301987368909E-4</v>
      </c>
    </row>
    <row r="476" spans="1:8" x14ac:dyDescent="0.2">
      <c r="A476" s="8"/>
      <c r="B476" s="26" t="s">
        <v>454</v>
      </c>
      <c r="C476" s="23">
        <v>23</v>
      </c>
      <c r="D476" s="9">
        <v>3</v>
      </c>
      <c r="E476" s="10">
        <f t="shared" si="52"/>
        <v>1.3326380439191146E-3</v>
      </c>
      <c r="F476" s="10">
        <f t="shared" si="53"/>
        <v>2.3124951823017036E-4</v>
      </c>
      <c r="G476" s="10">
        <f t="shared" si="55"/>
        <v>-0.86956521739130432</v>
      </c>
      <c r="H476" s="18">
        <f t="shared" si="54"/>
        <v>-1.1588156903644474E-3</v>
      </c>
    </row>
    <row r="477" spans="1:8" ht="25.5" x14ac:dyDescent="0.2">
      <c r="A477" s="8"/>
      <c r="B477" s="26" t="s">
        <v>455</v>
      </c>
      <c r="C477" s="23">
        <v>122</v>
      </c>
      <c r="D477" s="9">
        <v>40</v>
      </c>
      <c r="E477" s="10">
        <f t="shared" si="52"/>
        <v>7.0687757112231301E-3</v>
      </c>
      <c r="F477" s="10">
        <f t="shared" si="53"/>
        <v>3.0833269097356045E-3</v>
      </c>
      <c r="G477" s="10">
        <f t="shared" si="55"/>
        <v>-0.67213114754098358</v>
      </c>
      <c r="H477" s="18">
        <f t="shared" si="54"/>
        <v>-4.751144330494235E-3</v>
      </c>
    </row>
    <row r="478" spans="1:8" ht="25.5" x14ac:dyDescent="0.2">
      <c r="A478" s="8"/>
      <c r="B478" s="26" t="s">
        <v>456</v>
      </c>
      <c r="C478" s="23">
        <v>21</v>
      </c>
      <c r="D478" s="9">
        <v>39</v>
      </c>
      <c r="E478" s="10">
        <f t="shared" si="52"/>
        <v>1.2167564748826699E-3</v>
      </c>
      <c r="F478" s="10">
        <f t="shared" si="53"/>
        <v>3.0062437369922147E-3</v>
      </c>
      <c r="G478" s="10">
        <f t="shared" si="55"/>
        <v>0.8571428571428571</v>
      </c>
      <c r="H478" s="18">
        <f t="shared" si="54"/>
        <v>1.0429341213280027E-3</v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28</v>
      </c>
      <c r="D480" s="9">
        <v>8</v>
      </c>
      <c r="E480" s="10">
        <f t="shared" si="52"/>
        <v>1.6223419665102265E-3</v>
      </c>
      <c r="F480" s="10">
        <f t="shared" si="53"/>
        <v>6.1666538194712092E-4</v>
      </c>
      <c r="G480" s="10">
        <f t="shared" si="55"/>
        <v>-0.7142857142857143</v>
      </c>
      <c r="H480" s="18">
        <f t="shared" si="54"/>
        <v>-1.1588156903644476E-3</v>
      </c>
    </row>
    <row r="481" spans="1:8" ht="25.5" x14ac:dyDescent="0.2">
      <c r="A481" s="8"/>
      <c r="B481" s="26" t="s">
        <v>459</v>
      </c>
      <c r="C481" s="23">
        <v>4</v>
      </c>
      <c r="D481" s="9">
        <v>13</v>
      </c>
      <c r="E481" s="10">
        <f t="shared" si="52"/>
        <v>2.317631380728895E-4</v>
      </c>
      <c r="F481" s="10">
        <f t="shared" si="53"/>
        <v>1.0020812456640715E-3</v>
      </c>
      <c r="G481" s="10">
        <f t="shared" si="55"/>
        <v>2.25</v>
      </c>
      <c r="H481" s="18">
        <f t="shared" si="54"/>
        <v>5.2146706066400134E-4</v>
      </c>
    </row>
    <row r="482" spans="1:8" x14ac:dyDescent="0.2">
      <c r="A482" s="8"/>
      <c r="B482" s="26" t="s">
        <v>460</v>
      </c>
      <c r="C482" s="23">
        <v>2</v>
      </c>
      <c r="D482" s="9">
        <v>7</v>
      </c>
      <c r="E482" s="10">
        <f t="shared" si="52"/>
        <v>1.1588156903644475E-4</v>
      </c>
      <c r="F482" s="10">
        <f t="shared" si="53"/>
        <v>5.3958220920373088E-4</v>
      </c>
      <c r="G482" s="10">
        <f t="shared" si="55"/>
        <v>2.5</v>
      </c>
      <c r="H482" s="18">
        <f t="shared" si="54"/>
        <v>2.8970392259111189E-4</v>
      </c>
    </row>
    <row r="483" spans="1:8" x14ac:dyDescent="0.2">
      <c r="A483" s="8"/>
      <c r="B483" s="26" t="s">
        <v>461</v>
      </c>
      <c r="C483" s="23">
        <v>3</v>
      </c>
      <c r="D483" s="9">
        <v>7</v>
      </c>
      <c r="E483" s="10">
        <f t="shared" si="52"/>
        <v>1.7382235355466714E-4</v>
      </c>
      <c r="F483" s="10">
        <f t="shared" si="53"/>
        <v>5.3958220920373088E-4</v>
      </c>
      <c r="G483" s="10">
        <f t="shared" si="55"/>
        <v>1.3333333333333333</v>
      </c>
      <c r="H483" s="18">
        <f t="shared" si="54"/>
        <v>2.317631380728895E-4</v>
      </c>
    </row>
    <row r="484" spans="1:8" x14ac:dyDescent="0.2">
      <c r="A484" s="8"/>
      <c r="B484" s="26" t="s">
        <v>462</v>
      </c>
      <c r="C484" s="23">
        <v>223</v>
      </c>
      <c r="D484" s="9">
        <v>109</v>
      </c>
      <c r="E484" s="10">
        <f t="shared" si="52"/>
        <v>1.2920794947563589E-2</v>
      </c>
      <c r="F484" s="10">
        <f t="shared" si="53"/>
        <v>8.4020658290295223E-3</v>
      </c>
      <c r="G484" s="10">
        <f t="shared" si="55"/>
        <v>-0.5112107623318386</v>
      </c>
      <c r="H484" s="18">
        <f t="shared" si="54"/>
        <v>-6.6052494350773514E-3</v>
      </c>
    </row>
    <row r="485" spans="1:8" x14ac:dyDescent="0.2">
      <c r="A485" s="8"/>
      <c r="B485" s="26" t="s">
        <v>463</v>
      </c>
      <c r="C485" s="23">
        <v>14</v>
      </c>
      <c r="D485" s="9">
        <v>6</v>
      </c>
      <c r="E485" s="10">
        <f t="shared" si="52"/>
        <v>8.1117098325511324E-4</v>
      </c>
      <c r="F485" s="10">
        <f t="shared" si="53"/>
        <v>4.6249903646034072E-4</v>
      </c>
      <c r="G485" s="10">
        <f t="shared" si="55"/>
        <v>-0.5714285714285714</v>
      </c>
      <c r="H485" s="18">
        <f t="shared" si="54"/>
        <v>-4.6352627614577895E-4</v>
      </c>
    </row>
    <row r="486" spans="1:8" x14ac:dyDescent="0.2">
      <c r="A486" s="8"/>
      <c r="B486" s="26" t="s">
        <v>464</v>
      </c>
      <c r="C486" s="23">
        <v>4</v>
      </c>
      <c r="D486" s="9">
        <v>3</v>
      </c>
      <c r="E486" s="10">
        <f t="shared" si="52"/>
        <v>2.317631380728895E-4</v>
      </c>
      <c r="F486" s="10">
        <f t="shared" si="53"/>
        <v>2.3124951823017036E-4</v>
      </c>
      <c r="G486" s="10">
        <f t="shared" si="55"/>
        <v>-0.25</v>
      </c>
      <c r="H486" s="18">
        <f t="shared" si="54"/>
        <v>-5.7940784518222376E-5</v>
      </c>
    </row>
    <row r="487" spans="1:8" x14ac:dyDescent="0.2">
      <c r="A487" s="8"/>
      <c r="B487" s="26" t="s">
        <v>465</v>
      </c>
      <c r="C487" s="23">
        <v>6</v>
      </c>
      <c r="D487" s="9">
        <v>2</v>
      </c>
      <c r="E487" s="10">
        <f t="shared" si="52"/>
        <v>3.4764470710933428E-4</v>
      </c>
      <c r="F487" s="10">
        <f t="shared" si="53"/>
        <v>1.5416634548678023E-4</v>
      </c>
      <c r="G487" s="10">
        <f t="shared" si="55"/>
        <v>-0.66666666666666663</v>
      </c>
      <c r="H487" s="18">
        <f t="shared" si="54"/>
        <v>-2.317631380728895E-4</v>
      </c>
    </row>
    <row r="488" spans="1:8" x14ac:dyDescent="0.2">
      <c r="A488" s="8"/>
      <c r="B488" s="26" t="s">
        <v>466</v>
      </c>
      <c r="C488" s="23">
        <v>89</v>
      </c>
      <c r="D488" s="9">
        <v>48</v>
      </c>
      <c r="E488" s="10">
        <f t="shared" si="52"/>
        <v>5.1567298221217913E-3</v>
      </c>
      <c r="F488" s="10">
        <f t="shared" si="53"/>
        <v>3.6999922916827258E-3</v>
      </c>
      <c r="G488" s="10">
        <f t="shared" si="55"/>
        <v>-0.4606741573033708</v>
      </c>
      <c r="H488" s="18">
        <f t="shared" si="54"/>
        <v>-2.3755721652471175E-3</v>
      </c>
    </row>
    <row r="489" spans="1:8" x14ac:dyDescent="0.2">
      <c r="A489" s="8"/>
      <c r="B489" s="26" t="s">
        <v>467</v>
      </c>
      <c r="C489" s="23">
        <v>31</v>
      </c>
      <c r="D489" s="9">
        <v>12</v>
      </c>
      <c r="E489" s="10">
        <f t="shared" si="52"/>
        <v>1.7961643200648937E-3</v>
      </c>
      <c r="F489" s="10">
        <f t="shared" si="53"/>
        <v>9.2499807292068144E-4</v>
      </c>
      <c r="G489" s="10">
        <f t="shared" si="55"/>
        <v>-0.61290322580645162</v>
      </c>
      <c r="H489" s="18">
        <f t="shared" si="54"/>
        <v>-1.1008749058462252E-3</v>
      </c>
    </row>
    <row r="490" spans="1:8" x14ac:dyDescent="0.2">
      <c r="A490" s="8"/>
      <c r="B490" s="26" t="s">
        <v>468</v>
      </c>
      <c r="C490" s="23">
        <v>317</v>
      </c>
      <c r="D490" s="9">
        <v>187</v>
      </c>
      <c r="E490" s="10">
        <f t="shared" ref="E490:E553" si="56">+IF(C490=0,"",C490/C$362)</f>
        <v>1.8367228692276492E-2</v>
      </c>
      <c r="F490" s="10">
        <f t="shared" ref="F490:F553" si="57">+IF(D490=0,"",D490/D$362)</f>
        <v>1.4414553303013953E-2</v>
      </c>
      <c r="G490" s="10">
        <f t="shared" si="55"/>
        <v>-0.41009463722397477</v>
      </c>
      <c r="H490" s="18">
        <f t="shared" ref="H490:H553" si="58">+IF(OR(AND(E490=""),(G490="")),"",E490*G490)</f>
        <v>-7.5323019873689088E-3</v>
      </c>
    </row>
    <row r="491" spans="1:8" x14ac:dyDescent="0.2">
      <c r="A491" s="8"/>
      <c r="B491" s="26" t="s">
        <v>469</v>
      </c>
      <c r="C491" s="23">
        <v>4</v>
      </c>
      <c r="D491" s="9">
        <v>3</v>
      </c>
      <c r="E491" s="10">
        <f t="shared" si="56"/>
        <v>2.317631380728895E-4</v>
      </c>
      <c r="F491" s="10">
        <f t="shared" si="57"/>
        <v>2.3124951823017036E-4</v>
      </c>
      <c r="G491" s="10">
        <f t="shared" ref="G491:G554" si="59">+IF(AND(C491=0,D491=0)," ",IF(C491=0,1,IF(D491=0,-1,(D491-C491)/C491)))</f>
        <v>-0.25</v>
      </c>
      <c r="H491" s="18">
        <f t="shared" si="58"/>
        <v>-5.7940784518222376E-5</v>
      </c>
    </row>
    <row r="492" spans="1:8" x14ac:dyDescent="0.2">
      <c r="A492" s="8"/>
      <c r="B492" s="26" t="s">
        <v>470</v>
      </c>
      <c r="C492" s="23">
        <v>7</v>
      </c>
      <c r="D492" s="9">
        <v>0</v>
      </c>
      <c r="E492" s="10">
        <f t="shared" si="56"/>
        <v>4.0558549162755662E-4</v>
      </c>
      <c r="F492" s="10" t="str">
        <f t="shared" si="57"/>
        <v/>
      </c>
      <c r="G492" s="10">
        <f t="shared" si="59"/>
        <v>-1</v>
      </c>
      <c r="H492" s="18">
        <f t="shared" si="58"/>
        <v>-4.0558549162755662E-4</v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13</v>
      </c>
      <c r="D495" s="9">
        <v>1</v>
      </c>
      <c r="E495" s="10">
        <f t="shared" si="56"/>
        <v>7.532301987368909E-4</v>
      </c>
      <c r="F495" s="10">
        <f t="shared" si="57"/>
        <v>7.7083172743390115E-5</v>
      </c>
      <c r="G495" s="10">
        <f t="shared" si="59"/>
        <v>-0.92307692307692313</v>
      </c>
      <c r="H495" s="18">
        <f t="shared" si="58"/>
        <v>-6.9528941421866856E-4</v>
      </c>
    </row>
    <row r="496" spans="1:8" x14ac:dyDescent="0.2">
      <c r="A496" s="8"/>
      <c r="B496" s="26" t="s">
        <v>474</v>
      </c>
      <c r="C496" s="23">
        <v>5</v>
      </c>
      <c r="D496" s="9">
        <v>4</v>
      </c>
      <c r="E496" s="10">
        <f t="shared" si="56"/>
        <v>2.8970392259111189E-4</v>
      </c>
      <c r="F496" s="10">
        <f t="shared" si="57"/>
        <v>3.0833269097356046E-4</v>
      </c>
      <c r="G496" s="10">
        <f t="shared" si="59"/>
        <v>-0.2</v>
      </c>
      <c r="H496" s="18">
        <f t="shared" si="58"/>
        <v>-5.7940784518222383E-5</v>
      </c>
    </row>
    <row r="497" spans="1:8" x14ac:dyDescent="0.2">
      <c r="A497" s="8"/>
      <c r="B497" s="26" t="s">
        <v>475</v>
      </c>
      <c r="C497" s="23">
        <v>12</v>
      </c>
      <c r="D497" s="9">
        <v>0</v>
      </c>
      <c r="E497" s="10">
        <f t="shared" si="56"/>
        <v>6.9528941421866856E-4</v>
      </c>
      <c r="F497" s="10" t="str">
        <f t="shared" si="57"/>
        <v/>
      </c>
      <c r="G497" s="10">
        <f t="shared" si="59"/>
        <v>-1</v>
      </c>
      <c r="H497" s="18">
        <f t="shared" si="58"/>
        <v>-6.9528941421866856E-4</v>
      </c>
    </row>
    <row r="498" spans="1:8" x14ac:dyDescent="0.2">
      <c r="A498" s="8"/>
      <c r="B498" s="26" t="s">
        <v>476</v>
      </c>
      <c r="C498" s="23">
        <v>207</v>
      </c>
      <c r="D498" s="9">
        <v>102</v>
      </c>
      <c r="E498" s="10">
        <f t="shared" si="56"/>
        <v>1.1993742395272032E-2</v>
      </c>
      <c r="F498" s="10">
        <f t="shared" si="57"/>
        <v>7.8624836198257914E-3</v>
      </c>
      <c r="G498" s="10">
        <f t="shared" si="59"/>
        <v>-0.50724637681159424</v>
      </c>
      <c r="H498" s="18">
        <f t="shared" si="58"/>
        <v>-6.0837823744133504E-3</v>
      </c>
    </row>
    <row r="499" spans="1:8" ht="25.5" x14ac:dyDescent="0.2">
      <c r="A499" s="8"/>
      <c r="B499" s="26" t="s">
        <v>477</v>
      </c>
      <c r="C499" s="23">
        <v>10</v>
      </c>
      <c r="D499" s="9">
        <v>14</v>
      </c>
      <c r="E499" s="10">
        <f t="shared" si="56"/>
        <v>5.7940784518222379E-4</v>
      </c>
      <c r="F499" s="10">
        <f t="shared" si="57"/>
        <v>1.0791644184074618E-3</v>
      </c>
      <c r="G499" s="10">
        <f t="shared" si="59"/>
        <v>0.4</v>
      </c>
      <c r="H499" s="18">
        <f t="shared" si="58"/>
        <v>2.3176313807288953E-4</v>
      </c>
    </row>
    <row r="500" spans="1:8" x14ac:dyDescent="0.2">
      <c r="A500" s="8"/>
      <c r="B500" s="26" t="s">
        <v>478</v>
      </c>
      <c r="C500" s="23">
        <v>20</v>
      </c>
      <c r="D500" s="9">
        <v>20</v>
      </c>
      <c r="E500" s="10">
        <f t="shared" si="56"/>
        <v>1.1588156903644476E-3</v>
      </c>
      <c r="F500" s="10">
        <f t="shared" si="57"/>
        <v>1.5416634548678023E-3</v>
      </c>
      <c r="G500" s="10">
        <f t="shared" si="59"/>
        <v>0</v>
      </c>
      <c r="H500" s="18">
        <f t="shared" si="58"/>
        <v>0</v>
      </c>
    </row>
    <row r="501" spans="1:8" x14ac:dyDescent="0.2">
      <c r="A501" s="8"/>
      <c r="B501" s="26" t="s">
        <v>479</v>
      </c>
      <c r="C501" s="23">
        <v>2</v>
      </c>
      <c r="D501" s="9">
        <v>0</v>
      </c>
      <c r="E501" s="10">
        <f t="shared" si="56"/>
        <v>1.1588156903644475E-4</v>
      </c>
      <c r="F501" s="10" t="str">
        <f t="shared" si="57"/>
        <v/>
      </c>
      <c r="G501" s="10">
        <f t="shared" si="59"/>
        <v>-1</v>
      </c>
      <c r="H501" s="18">
        <f t="shared" si="58"/>
        <v>-1.1588156903644475E-4</v>
      </c>
    </row>
    <row r="502" spans="1:8" x14ac:dyDescent="0.2">
      <c r="A502" s="8"/>
      <c r="B502" s="26" t="s">
        <v>480</v>
      </c>
      <c r="C502" s="23">
        <v>47</v>
      </c>
      <c r="D502" s="9">
        <v>34</v>
      </c>
      <c r="E502" s="10">
        <f t="shared" si="56"/>
        <v>2.7232168723564515E-3</v>
      </c>
      <c r="F502" s="10">
        <f t="shared" si="57"/>
        <v>2.6208278732752642E-3</v>
      </c>
      <c r="G502" s="10">
        <f t="shared" si="59"/>
        <v>-0.27659574468085107</v>
      </c>
      <c r="H502" s="18">
        <f t="shared" si="58"/>
        <v>-7.532301987368909E-4</v>
      </c>
    </row>
    <row r="503" spans="1:8" x14ac:dyDescent="0.2">
      <c r="A503" s="8"/>
      <c r="B503" s="26" t="s">
        <v>481</v>
      </c>
      <c r="C503" s="23">
        <v>88</v>
      </c>
      <c r="D503" s="9">
        <v>51</v>
      </c>
      <c r="E503" s="10">
        <f t="shared" si="56"/>
        <v>5.098789037603569E-3</v>
      </c>
      <c r="F503" s="10">
        <f t="shared" si="57"/>
        <v>3.9312418099128957E-3</v>
      </c>
      <c r="G503" s="10">
        <f t="shared" si="59"/>
        <v>-0.42045454545454547</v>
      </c>
      <c r="H503" s="18">
        <f t="shared" si="58"/>
        <v>-2.1438090271742281E-3</v>
      </c>
    </row>
    <row r="504" spans="1:8" x14ac:dyDescent="0.2">
      <c r="A504" s="8"/>
      <c r="B504" s="26" t="s">
        <v>482</v>
      </c>
      <c r="C504" s="23">
        <v>8</v>
      </c>
      <c r="D504" s="9">
        <v>9</v>
      </c>
      <c r="E504" s="10">
        <f t="shared" si="56"/>
        <v>4.6352627614577901E-4</v>
      </c>
      <c r="F504" s="10">
        <f t="shared" si="57"/>
        <v>6.9374855469051108E-4</v>
      </c>
      <c r="G504" s="10">
        <f t="shared" si="59"/>
        <v>0.125</v>
      </c>
      <c r="H504" s="18">
        <f t="shared" si="58"/>
        <v>5.7940784518222376E-5</v>
      </c>
    </row>
    <row r="505" spans="1:8" x14ac:dyDescent="0.2">
      <c r="A505" s="8"/>
      <c r="B505" s="26" t="s">
        <v>483</v>
      </c>
      <c r="C505" s="23">
        <v>42</v>
      </c>
      <c r="D505" s="9">
        <v>6</v>
      </c>
      <c r="E505" s="10">
        <f t="shared" si="56"/>
        <v>2.4335129497653398E-3</v>
      </c>
      <c r="F505" s="10">
        <f t="shared" si="57"/>
        <v>4.6249903646034072E-4</v>
      </c>
      <c r="G505" s="10">
        <f t="shared" si="59"/>
        <v>-0.8571428571428571</v>
      </c>
      <c r="H505" s="18">
        <f t="shared" si="58"/>
        <v>-2.0858682426560054E-3</v>
      </c>
    </row>
    <row r="506" spans="1:8" x14ac:dyDescent="0.2">
      <c r="A506" s="8"/>
      <c r="B506" s="26" t="s">
        <v>484</v>
      </c>
      <c r="C506" s="23">
        <v>3</v>
      </c>
      <c r="D506" s="9">
        <v>2</v>
      </c>
      <c r="E506" s="10">
        <f t="shared" si="56"/>
        <v>1.7382235355466714E-4</v>
      </c>
      <c r="F506" s="10">
        <f t="shared" si="57"/>
        <v>1.5416634548678023E-4</v>
      </c>
      <c r="G506" s="10">
        <f t="shared" si="59"/>
        <v>-0.33333333333333331</v>
      </c>
      <c r="H506" s="18">
        <f t="shared" si="58"/>
        <v>-5.7940784518222376E-5</v>
      </c>
    </row>
    <row r="507" spans="1:8" x14ac:dyDescent="0.2">
      <c r="A507" s="8"/>
      <c r="B507" s="26" t="s">
        <v>485</v>
      </c>
      <c r="C507" s="23">
        <v>17</v>
      </c>
      <c r="D507" s="9">
        <v>0</v>
      </c>
      <c r="E507" s="10">
        <f t="shared" si="56"/>
        <v>9.8499333680978035E-4</v>
      </c>
      <c r="F507" s="10" t="str">
        <f t="shared" si="57"/>
        <v/>
      </c>
      <c r="G507" s="10">
        <f t="shared" si="59"/>
        <v>-1</v>
      </c>
      <c r="H507" s="18">
        <f t="shared" si="58"/>
        <v>-9.8499333680978035E-4</v>
      </c>
    </row>
    <row r="508" spans="1:8" x14ac:dyDescent="0.2">
      <c r="A508" s="8"/>
      <c r="B508" s="26" t="s">
        <v>486</v>
      </c>
      <c r="C508" s="23">
        <v>69</v>
      </c>
      <c r="D508" s="9">
        <v>54</v>
      </c>
      <c r="E508" s="10">
        <f t="shared" si="56"/>
        <v>3.9979141317573437E-3</v>
      </c>
      <c r="F508" s="10">
        <f t="shared" si="57"/>
        <v>4.1624913281430665E-3</v>
      </c>
      <c r="G508" s="10">
        <f t="shared" si="59"/>
        <v>-0.21739130434782608</v>
      </c>
      <c r="H508" s="18">
        <f t="shared" si="58"/>
        <v>-8.6911176777333557E-4</v>
      </c>
    </row>
    <row r="509" spans="1:8" x14ac:dyDescent="0.2">
      <c r="A509" s="8"/>
      <c r="B509" s="26" t="s">
        <v>487</v>
      </c>
      <c r="C509" s="23">
        <v>78</v>
      </c>
      <c r="D509" s="9">
        <v>28</v>
      </c>
      <c r="E509" s="10">
        <f t="shared" si="56"/>
        <v>4.5193811924213456E-3</v>
      </c>
      <c r="F509" s="10">
        <f t="shared" si="57"/>
        <v>2.1583288368149235E-3</v>
      </c>
      <c r="G509" s="10">
        <f t="shared" si="59"/>
        <v>-0.64102564102564108</v>
      </c>
      <c r="H509" s="18">
        <f t="shared" si="58"/>
        <v>-2.8970392259111194E-3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4</v>
      </c>
      <c r="D511" s="9">
        <v>1</v>
      </c>
      <c r="E511" s="10">
        <f t="shared" si="56"/>
        <v>2.317631380728895E-4</v>
      </c>
      <c r="F511" s="10">
        <f t="shared" si="57"/>
        <v>7.7083172743390115E-5</v>
      </c>
      <c r="G511" s="10">
        <f t="shared" si="59"/>
        <v>-0.75</v>
      </c>
      <c r="H511" s="18">
        <f t="shared" si="58"/>
        <v>-1.7382235355466711E-4</v>
      </c>
    </row>
    <row r="512" spans="1:8" x14ac:dyDescent="0.2">
      <c r="A512" s="8"/>
      <c r="B512" s="26" t="s">
        <v>490</v>
      </c>
      <c r="C512" s="23">
        <v>49</v>
      </c>
      <c r="D512" s="9">
        <v>4</v>
      </c>
      <c r="E512" s="10">
        <f t="shared" si="56"/>
        <v>2.8390984413928966E-3</v>
      </c>
      <c r="F512" s="10">
        <f t="shared" si="57"/>
        <v>3.0833269097356046E-4</v>
      </c>
      <c r="G512" s="10">
        <f t="shared" si="59"/>
        <v>-0.91836734693877553</v>
      </c>
      <c r="H512" s="18">
        <f t="shared" si="58"/>
        <v>-2.6073353033200073E-3</v>
      </c>
    </row>
    <row r="513" spans="1:8" ht="25.5" x14ac:dyDescent="0.2">
      <c r="A513" s="8"/>
      <c r="B513" s="26" t="s">
        <v>491</v>
      </c>
      <c r="C513" s="23">
        <v>3</v>
      </c>
      <c r="D513" s="9">
        <v>5</v>
      </c>
      <c r="E513" s="10">
        <f t="shared" si="56"/>
        <v>1.7382235355466714E-4</v>
      </c>
      <c r="F513" s="10">
        <f t="shared" si="57"/>
        <v>3.8541586371695056E-4</v>
      </c>
      <c r="G513" s="10">
        <f t="shared" si="59"/>
        <v>0.66666666666666663</v>
      </c>
      <c r="H513" s="18">
        <f t="shared" si="58"/>
        <v>1.1588156903644475E-4</v>
      </c>
    </row>
    <row r="514" spans="1:8" x14ac:dyDescent="0.2">
      <c r="A514" s="8"/>
      <c r="B514" s="26" t="s">
        <v>492</v>
      </c>
      <c r="C514" s="23">
        <v>14</v>
      </c>
      <c r="D514" s="9">
        <v>2</v>
      </c>
      <c r="E514" s="10">
        <f t="shared" si="56"/>
        <v>8.1117098325511324E-4</v>
      </c>
      <c r="F514" s="10">
        <f t="shared" si="57"/>
        <v>1.5416634548678023E-4</v>
      </c>
      <c r="G514" s="10">
        <f t="shared" si="59"/>
        <v>-0.8571428571428571</v>
      </c>
      <c r="H514" s="18">
        <f t="shared" si="58"/>
        <v>-6.9528941421866846E-4</v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1</v>
      </c>
      <c r="D516" s="9">
        <v>2</v>
      </c>
      <c r="E516" s="10">
        <f t="shared" si="56"/>
        <v>5.7940784518222376E-5</v>
      </c>
      <c r="F516" s="10">
        <f t="shared" si="57"/>
        <v>1.5416634548678023E-4</v>
      </c>
      <c r="G516" s="10">
        <f t="shared" si="59"/>
        <v>1</v>
      </c>
      <c r="H516" s="18">
        <f t="shared" si="58"/>
        <v>5.7940784518222376E-5</v>
      </c>
    </row>
    <row r="517" spans="1:8" ht="25.5" x14ac:dyDescent="0.2">
      <c r="A517" s="8"/>
      <c r="B517" s="26" t="s">
        <v>495</v>
      </c>
      <c r="C517" s="23">
        <v>111</v>
      </c>
      <c r="D517" s="9">
        <v>43</v>
      </c>
      <c r="E517" s="10">
        <f t="shared" si="56"/>
        <v>6.4314270815226835E-3</v>
      </c>
      <c r="F517" s="10">
        <f t="shared" si="57"/>
        <v>3.3145764279657749E-3</v>
      </c>
      <c r="G517" s="10">
        <f t="shared" si="59"/>
        <v>-0.61261261261261257</v>
      </c>
      <c r="H517" s="18">
        <f t="shared" si="58"/>
        <v>-3.9399733472391214E-3</v>
      </c>
    </row>
    <row r="518" spans="1:8" ht="25.5" x14ac:dyDescent="0.2">
      <c r="A518" s="8"/>
      <c r="B518" s="26" t="s">
        <v>496</v>
      </c>
      <c r="C518" s="23">
        <v>9</v>
      </c>
      <c r="D518" s="9">
        <v>2</v>
      </c>
      <c r="E518" s="10">
        <f t="shared" si="56"/>
        <v>5.2146706066400134E-4</v>
      </c>
      <c r="F518" s="10">
        <f t="shared" si="57"/>
        <v>1.5416634548678023E-4</v>
      </c>
      <c r="G518" s="10">
        <f t="shared" si="59"/>
        <v>-0.77777777777777779</v>
      </c>
      <c r="H518" s="18">
        <f t="shared" si="58"/>
        <v>-4.0558549162755662E-4</v>
      </c>
    </row>
    <row r="519" spans="1:8" x14ac:dyDescent="0.2">
      <c r="A519" s="8"/>
      <c r="B519" s="26" t="s">
        <v>497</v>
      </c>
      <c r="C519" s="23">
        <v>14</v>
      </c>
      <c r="D519" s="9">
        <v>32</v>
      </c>
      <c r="E519" s="10">
        <f t="shared" si="56"/>
        <v>8.1117098325511324E-4</v>
      </c>
      <c r="F519" s="10">
        <f t="shared" si="57"/>
        <v>2.4666615277884837E-3</v>
      </c>
      <c r="G519" s="10">
        <f t="shared" si="59"/>
        <v>1.2857142857142858</v>
      </c>
      <c r="H519" s="18">
        <f t="shared" si="58"/>
        <v>1.0429341213280029E-3</v>
      </c>
    </row>
    <row r="520" spans="1:8" x14ac:dyDescent="0.2">
      <c r="A520" s="8"/>
      <c r="B520" s="26" t="s">
        <v>498</v>
      </c>
      <c r="C520" s="23">
        <v>0</v>
      </c>
      <c r="D520" s="9">
        <v>10</v>
      </c>
      <c r="E520" s="10" t="str">
        <f t="shared" si="56"/>
        <v/>
      </c>
      <c r="F520" s="10">
        <f t="shared" si="57"/>
        <v>7.7083172743390113E-4</v>
      </c>
      <c r="G520" s="10">
        <f t="shared" si="59"/>
        <v>1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22</v>
      </c>
      <c r="D521" s="9">
        <v>7</v>
      </c>
      <c r="E521" s="10">
        <f t="shared" si="56"/>
        <v>1.2746972594008922E-3</v>
      </c>
      <c r="F521" s="10">
        <f t="shared" si="57"/>
        <v>5.3958220920373088E-4</v>
      </c>
      <c r="G521" s="10">
        <f t="shared" si="59"/>
        <v>-0.68181818181818177</v>
      </c>
      <c r="H521" s="18">
        <f t="shared" si="58"/>
        <v>-8.6911176777333557E-4</v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15</v>
      </c>
      <c r="D526" s="9">
        <v>12</v>
      </c>
      <c r="E526" s="10">
        <f t="shared" si="56"/>
        <v>8.6911176777333568E-4</v>
      </c>
      <c r="F526" s="10">
        <f t="shared" si="57"/>
        <v>9.2499807292068144E-4</v>
      </c>
      <c r="G526" s="10">
        <f t="shared" si="59"/>
        <v>-0.2</v>
      </c>
      <c r="H526" s="18">
        <f t="shared" si="58"/>
        <v>-1.7382235355466714E-4</v>
      </c>
    </row>
    <row r="527" spans="1:8" x14ac:dyDescent="0.2">
      <c r="A527" s="8"/>
      <c r="B527" s="26" t="s">
        <v>505</v>
      </c>
      <c r="C527" s="23">
        <v>13</v>
      </c>
      <c r="D527" s="9">
        <v>11</v>
      </c>
      <c r="E527" s="10">
        <f t="shared" si="56"/>
        <v>7.532301987368909E-4</v>
      </c>
      <c r="F527" s="10">
        <f t="shared" si="57"/>
        <v>8.4791490017729128E-4</v>
      </c>
      <c r="G527" s="10">
        <f t="shared" si="59"/>
        <v>-0.15384615384615385</v>
      </c>
      <c r="H527" s="18">
        <f t="shared" si="58"/>
        <v>-1.1588156903644477E-4</v>
      </c>
    </row>
    <row r="528" spans="1:8" ht="25.5" x14ac:dyDescent="0.2">
      <c r="A528" s="8"/>
      <c r="B528" s="26" t="s">
        <v>506</v>
      </c>
      <c r="C528" s="23">
        <v>152</v>
      </c>
      <c r="D528" s="9">
        <v>11</v>
      </c>
      <c r="E528" s="10">
        <f t="shared" si="56"/>
        <v>8.8069992467698019E-3</v>
      </c>
      <c r="F528" s="10">
        <f t="shared" si="57"/>
        <v>8.4791490017729128E-4</v>
      </c>
      <c r="G528" s="10">
        <f t="shared" si="59"/>
        <v>-0.92763157894736847</v>
      </c>
      <c r="H528" s="18">
        <f t="shared" si="58"/>
        <v>-8.1696506170693562E-3</v>
      </c>
    </row>
    <row r="529" spans="1:8" x14ac:dyDescent="0.2">
      <c r="A529" s="8"/>
      <c r="B529" s="26" t="s">
        <v>507</v>
      </c>
      <c r="C529" s="23">
        <v>71</v>
      </c>
      <c r="D529" s="9">
        <v>24</v>
      </c>
      <c r="E529" s="10">
        <f t="shared" si="56"/>
        <v>4.1137957007937884E-3</v>
      </c>
      <c r="F529" s="10">
        <f t="shared" si="57"/>
        <v>1.8499961458413629E-3</v>
      </c>
      <c r="G529" s="10">
        <f t="shared" si="59"/>
        <v>-0.6619718309859155</v>
      </c>
      <c r="H529" s="18">
        <f t="shared" si="58"/>
        <v>-2.7232168723564515E-3</v>
      </c>
    </row>
    <row r="530" spans="1:8" x14ac:dyDescent="0.2">
      <c r="A530" s="8"/>
      <c r="B530" s="26" t="s">
        <v>508</v>
      </c>
      <c r="C530" s="23">
        <v>598</v>
      </c>
      <c r="D530" s="9">
        <v>169</v>
      </c>
      <c r="E530" s="10">
        <f t="shared" si="56"/>
        <v>3.4648589141896981E-2</v>
      </c>
      <c r="F530" s="10">
        <f t="shared" si="57"/>
        <v>1.302705619363293E-2</v>
      </c>
      <c r="G530" s="10">
        <f t="shared" si="59"/>
        <v>-0.71739130434782605</v>
      </c>
      <c r="H530" s="18">
        <f t="shared" si="58"/>
        <v>-2.4856596558317397E-2</v>
      </c>
    </row>
    <row r="531" spans="1:8" x14ac:dyDescent="0.2">
      <c r="A531" s="8"/>
      <c r="B531" s="26" t="s">
        <v>509</v>
      </c>
      <c r="C531" s="23">
        <v>99</v>
      </c>
      <c r="D531" s="9">
        <v>49</v>
      </c>
      <c r="E531" s="10">
        <f t="shared" si="56"/>
        <v>5.7361376673040155E-3</v>
      </c>
      <c r="F531" s="10">
        <f t="shared" si="57"/>
        <v>3.7770754644261156E-3</v>
      </c>
      <c r="G531" s="10">
        <f t="shared" si="59"/>
        <v>-0.50505050505050508</v>
      </c>
      <c r="H531" s="18">
        <f t="shared" si="58"/>
        <v>-2.8970392259111189E-3</v>
      </c>
    </row>
    <row r="532" spans="1:8" ht="28.5" customHeight="1" x14ac:dyDescent="0.2">
      <c r="A532" s="8"/>
      <c r="B532" s="26" t="s">
        <v>510</v>
      </c>
      <c r="C532" s="23">
        <v>27</v>
      </c>
      <c r="D532" s="9">
        <v>7</v>
      </c>
      <c r="E532" s="10">
        <f t="shared" si="56"/>
        <v>1.5644011819920041E-3</v>
      </c>
      <c r="F532" s="10">
        <f t="shared" si="57"/>
        <v>5.3958220920373088E-4</v>
      </c>
      <c r="G532" s="10">
        <f t="shared" si="59"/>
        <v>-0.7407407407407407</v>
      </c>
      <c r="H532" s="18">
        <f t="shared" si="58"/>
        <v>-1.1588156903644474E-3</v>
      </c>
    </row>
    <row r="533" spans="1:8" x14ac:dyDescent="0.2">
      <c r="A533" s="8"/>
      <c r="B533" s="26" t="s">
        <v>511</v>
      </c>
      <c r="C533" s="23">
        <v>1</v>
      </c>
      <c r="D533" s="9">
        <v>0</v>
      </c>
      <c r="E533" s="10">
        <f t="shared" si="56"/>
        <v>5.7940784518222376E-5</v>
      </c>
      <c r="F533" s="10" t="str">
        <f t="shared" si="57"/>
        <v/>
      </c>
      <c r="G533" s="10">
        <f t="shared" si="59"/>
        <v>-1</v>
      </c>
      <c r="H533" s="18">
        <f t="shared" si="58"/>
        <v>-5.7940784518222376E-5</v>
      </c>
    </row>
    <row r="534" spans="1:8" ht="25.5" x14ac:dyDescent="0.2">
      <c r="A534" s="8"/>
      <c r="B534" s="26" t="s">
        <v>512</v>
      </c>
      <c r="C534" s="23">
        <v>67</v>
      </c>
      <c r="D534" s="9">
        <v>82</v>
      </c>
      <c r="E534" s="10">
        <f t="shared" si="56"/>
        <v>3.8820325627208991E-3</v>
      </c>
      <c r="F534" s="10">
        <f t="shared" si="57"/>
        <v>6.3208201649579895E-3</v>
      </c>
      <c r="G534" s="10">
        <f t="shared" si="59"/>
        <v>0.22388059701492538</v>
      </c>
      <c r="H534" s="18">
        <f t="shared" si="58"/>
        <v>8.6911176777333568E-4</v>
      </c>
    </row>
    <row r="535" spans="1:8" ht="25.5" x14ac:dyDescent="0.2">
      <c r="A535" s="8"/>
      <c r="B535" s="26" t="s">
        <v>513</v>
      </c>
      <c r="C535" s="23">
        <v>17</v>
      </c>
      <c r="D535" s="9">
        <v>12</v>
      </c>
      <c r="E535" s="10">
        <f t="shared" si="56"/>
        <v>9.8499333680978035E-4</v>
      </c>
      <c r="F535" s="10">
        <f t="shared" si="57"/>
        <v>9.2499807292068144E-4</v>
      </c>
      <c r="G535" s="10">
        <f t="shared" si="59"/>
        <v>-0.29411764705882354</v>
      </c>
      <c r="H535" s="18">
        <f t="shared" si="58"/>
        <v>-2.8970392259111189E-4</v>
      </c>
    </row>
    <row r="536" spans="1:8" x14ac:dyDescent="0.2">
      <c r="A536" s="8"/>
      <c r="B536" s="26" t="s">
        <v>514</v>
      </c>
      <c r="C536" s="23">
        <v>76</v>
      </c>
      <c r="D536" s="9">
        <v>19</v>
      </c>
      <c r="E536" s="10">
        <f t="shared" si="56"/>
        <v>4.4034996233849009E-3</v>
      </c>
      <c r="F536" s="10">
        <f t="shared" si="57"/>
        <v>1.4645802821244122E-3</v>
      </c>
      <c r="G536" s="10">
        <f t="shared" si="59"/>
        <v>-0.75</v>
      </c>
      <c r="H536" s="18">
        <f t="shared" si="58"/>
        <v>-3.3026247175386757E-3</v>
      </c>
    </row>
    <row r="537" spans="1:8" ht="25.5" x14ac:dyDescent="0.2">
      <c r="A537" s="8"/>
      <c r="B537" s="26" t="s">
        <v>515</v>
      </c>
      <c r="C537" s="23">
        <v>92</v>
      </c>
      <c r="D537" s="9">
        <v>21</v>
      </c>
      <c r="E537" s="10">
        <f t="shared" si="56"/>
        <v>5.3305521756764583E-3</v>
      </c>
      <c r="F537" s="10">
        <f t="shared" si="57"/>
        <v>1.6187466276111925E-3</v>
      </c>
      <c r="G537" s="10">
        <f t="shared" si="59"/>
        <v>-0.77173913043478259</v>
      </c>
      <c r="H537" s="18">
        <f t="shared" si="58"/>
        <v>-4.1137957007937884E-3</v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2</v>
      </c>
      <c r="D540" s="9">
        <v>1</v>
      </c>
      <c r="E540" s="10">
        <f t="shared" si="56"/>
        <v>1.1588156903644475E-4</v>
      </c>
      <c r="F540" s="10">
        <f t="shared" si="57"/>
        <v>7.7083172743390115E-5</v>
      </c>
      <c r="G540" s="10">
        <f t="shared" si="59"/>
        <v>-0.5</v>
      </c>
      <c r="H540" s="18">
        <f t="shared" si="58"/>
        <v>-5.7940784518222376E-5</v>
      </c>
    </row>
    <row r="541" spans="1:8" x14ac:dyDescent="0.2">
      <c r="A541" s="8"/>
      <c r="B541" s="26" t="s">
        <v>519</v>
      </c>
      <c r="C541" s="23">
        <v>2</v>
      </c>
      <c r="D541" s="9">
        <v>0</v>
      </c>
      <c r="E541" s="10">
        <f t="shared" si="56"/>
        <v>1.1588156903644475E-4</v>
      </c>
      <c r="F541" s="10" t="str">
        <f t="shared" si="57"/>
        <v/>
      </c>
      <c r="G541" s="10">
        <f t="shared" si="59"/>
        <v>-1</v>
      </c>
      <c r="H541" s="18">
        <f t="shared" si="58"/>
        <v>-1.1588156903644475E-4</v>
      </c>
    </row>
    <row r="542" spans="1:8" ht="25.5" x14ac:dyDescent="0.2">
      <c r="A542" s="8"/>
      <c r="B542" s="26" t="s">
        <v>520</v>
      </c>
      <c r="C542" s="23">
        <v>2</v>
      </c>
      <c r="D542" s="9">
        <v>2</v>
      </c>
      <c r="E542" s="10">
        <f t="shared" si="56"/>
        <v>1.1588156903644475E-4</v>
      </c>
      <c r="F542" s="10">
        <f t="shared" si="57"/>
        <v>1.5416634548678023E-4</v>
      </c>
      <c r="G542" s="10">
        <f t="shared" si="59"/>
        <v>0</v>
      </c>
      <c r="H542" s="18">
        <f t="shared" si="58"/>
        <v>0</v>
      </c>
    </row>
    <row r="543" spans="1:8" ht="25.5" x14ac:dyDescent="0.2">
      <c r="A543" s="8"/>
      <c r="B543" s="26" t="s">
        <v>521</v>
      </c>
      <c r="C543" s="23">
        <v>10</v>
      </c>
      <c r="D543" s="9">
        <v>0</v>
      </c>
      <c r="E543" s="10">
        <f t="shared" si="56"/>
        <v>5.7940784518222379E-4</v>
      </c>
      <c r="F543" s="10" t="str">
        <f t="shared" si="57"/>
        <v/>
      </c>
      <c r="G543" s="10">
        <f t="shared" si="59"/>
        <v>-1</v>
      </c>
      <c r="H543" s="18">
        <f t="shared" si="58"/>
        <v>-5.7940784518222379E-4</v>
      </c>
    </row>
    <row r="544" spans="1:8" ht="25.5" x14ac:dyDescent="0.2">
      <c r="A544" s="8"/>
      <c r="B544" s="26" t="s">
        <v>522</v>
      </c>
      <c r="C544" s="23">
        <v>7</v>
      </c>
      <c r="D544" s="9">
        <v>1</v>
      </c>
      <c r="E544" s="10">
        <f t="shared" si="56"/>
        <v>4.0558549162755662E-4</v>
      </c>
      <c r="F544" s="10">
        <f t="shared" si="57"/>
        <v>7.7083172743390115E-5</v>
      </c>
      <c r="G544" s="10">
        <f t="shared" si="59"/>
        <v>-0.8571428571428571</v>
      </c>
      <c r="H544" s="18">
        <f t="shared" si="58"/>
        <v>-3.4764470710933423E-4</v>
      </c>
    </row>
    <row r="545" spans="1:8" ht="25.5" x14ac:dyDescent="0.2">
      <c r="A545" s="8"/>
      <c r="B545" s="26" t="s">
        <v>523</v>
      </c>
      <c r="C545" s="23">
        <v>0</v>
      </c>
      <c r="D545" s="9">
        <v>1</v>
      </c>
      <c r="E545" s="10" t="str">
        <f t="shared" si="56"/>
        <v/>
      </c>
      <c r="F545" s="10">
        <f t="shared" si="57"/>
        <v>7.7083172743390115E-5</v>
      </c>
      <c r="G545" s="10">
        <f t="shared" si="59"/>
        <v>1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4</v>
      </c>
      <c r="D547" s="9">
        <v>0</v>
      </c>
      <c r="E547" s="10">
        <f t="shared" si="56"/>
        <v>2.317631380728895E-4</v>
      </c>
      <c r="F547" s="10" t="str">
        <f t="shared" si="57"/>
        <v/>
      </c>
      <c r="G547" s="10">
        <f t="shared" si="59"/>
        <v>-1</v>
      </c>
      <c r="H547" s="18">
        <f t="shared" si="58"/>
        <v>-2.317631380728895E-4</v>
      </c>
    </row>
    <row r="548" spans="1:8" ht="25.5" x14ac:dyDescent="0.2">
      <c r="A548" s="8"/>
      <c r="B548" s="26" t="s">
        <v>526</v>
      </c>
      <c r="C548" s="23">
        <v>61</v>
      </c>
      <c r="D548" s="9">
        <v>12</v>
      </c>
      <c r="E548" s="10">
        <f t="shared" si="56"/>
        <v>3.5343878556115651E-3</v>
      </c>
      <c r="F548" s="10">
        <f t="shared" si="57"/>
        <v>9.2499807292068144E-4</v>
      </c>
      <c r="G548" s="10">
        <f t="shared" si="59"/>
        <v>-0.80327868852459017</v>
      </c>
      <c r="H548" s="18">
        <f t="shared" si="58"/>
        <v>-2.8390984413928966E-3</v>
      </c>
    </row>
    <row r="549" spans="1:8" x14ac:dyDescent="0.2">
      <c r="A549" s="8"/>
      <c r="B549" s="26" t="s">
        <v>527</v>
      </c>
      <c r="C549" s="23">
        <v>10</v>
      </c>
      <c r="D549" s="9">
        <v>6</v>
      </c>
      <c r="E549" s="10">
        <f t="shared" si="56"/>
        <v>5.7940784518222379E-4</v>
      </c>
      <c r="F549" s="10">
        <f t="shared" si="57"/>
        <v>4.6249903646034072E-4</v>
      </c>
      <c r="G549" s="10">
        <f t="shared" si="59"/>
        <v>-0.4</v>
      </c>
      <c r="H549" s="18">
        <f t="shared" si="58"/>
        <v>-2.3176313807288953E-4</v>
      </c>
    </row>
    <row r="550" spans="1:8" x14ac:dyDescent="0.2">
      <c r="A550" s="8"/>
      <c r="B550" s="26" t="s">
        <v>528</v>
      </c>
      <c r="C550" s="23">
        <v>10</v>
      </c>
      <c r="D550" s="9">
        <v>0</v>
      </c>
      <c r="E550" s="10">
        <f t="shared" si="56"/>
        <v>5.7940784518222379E-4</v>
      </c>
      <c r="F550" s="10" t="str">
        <f t="shared" si="57"/>
        <v/>
      </c>
      <c r="G550" s="10">
        <f t="shared" si="59"/>
        <v>-1</v>
      </c>
      <c r="H550" s="18">
        <f t="shared" si="58"/>
        <v>-5.7940784518222379E-4</v>
      </c>
    </row>
    <row r="551" spans="1:8" ht="25.5" x14ac:dyDescent="0.2">
      <c r="A551" s="8"/>
      <c r="B551" s="26" t="s">
        <v>529</v>
      </c>
      <c r="C551" s="23">
        <v>26</v>
      </c>
      <c r="D551" s="9">
        <v>5</v>
      </c>
      <c r="E551" s="10">
        <f t="shared" si="56"/>
        <v>1.5064603974737818E-3</v>
      </c>
      <c r="F551" s="10">
        <f t="shared" si="57"/>
        <v>3.8541586371695056E-4</v>
      </c>
      <c r="G551" s="10">
        <f t="shared" si="59"/>
        <v>-0.80769230769230771</v>
      </c>
      <c r="H551" s="18">
        <f t="shared" si="58"/>
        <v>-1.2167564748826699E-3</v>
      </c>
    </row>
    <row r="552" spans="1:8" x14ac:dyDescent="0.2">
      <c r="A552" s="8"/>
      <c r="B552" s="26" t="s">
        <v>530</v>
      </c>
      <c r="C552" s="23">
        <v>55</v>
      </c>
      <c r="D552" s="9">
        <v>26</v>
      </c>
      <c r="E552" s="10">
        <f t="shared" si="56"/>
        <v>3.1867431485022306E-3</v>
      </c>
      <c r="F552" s="10">
        <f t="shared" si="57"/>
        <v>2.004162491328143E-3</v>
      </c>
      <c r="G552" s="10">
        <f t="shared" si="59"/>
        <v>-0.52727272727272723</v>
      </c>
      <c r="H552" s="18">
        <f t="shared" si="58"/>
        <v>-1.6802827510284488E-3</v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28</v>
      </c>
      <c r="D554" s="9">
        <v>25</v>
      </c>
      <c r="E554" s="10">
        <f t="shared" ref="E554:E595" si="60">+IF(C554=0,"",C554/C$362)</f>
        <v>1.6223419665102265E-3</v>
      </c>
      <c r="F554" s="10">
        <f t="shared" ref="F554:F595" si="61">+IF(D554=0,"",D554/D$362)</f>
        <v>1.9270793185847529E-3</v>
      </c>
      <c r="G554" s="10">
        <f t="shared" si="59"/>
        <v>-0.10714285714285714</v>
      </c>
      <c r="H554" s="18">
        <f t="shared" ref="H554:H595" si="62">+IF(OR(AND(E554=""),(G554="")),"",E554*G554)</f>
        <v>-1.7382235355466711E-4</v>
      </c>
    </row>
    <row r="555" spans="1:8" x14ac:dyDescent="0.2">
      <c r="A555" s="8"/>
      <c r="B555" s="26" t="s">
        <v>533</v>
      </c>
      <c r="C555" s="23">
        <v>149</v>
      </c>
      <c r="D555" s="9">
        <v>278</v>
      </c>
      <c r="E555" s="10">
        <f t="shared" si="60"/>
        <v>8.6331768932151349E-3</v>
      </c>
      <c r="F555" s="10">
        <f t="shared" si="61"/>
        <v>2.1429122022662454E-2</v>
      </c>
      <c r="G555" s="10">
        <f t="shared" ref="G555:G595" si="63">+IF(AND(C555=0,D555=0)," ",IF(C555=0,1,IF(D555=0,-1,(D555-C555)/C555)))</f>
        <v>0.86577181208053688</v>
      </c>
      <c r="H555" s="18">
        <f t="shared" si="62"/>
        <v>7.4743612028506873E-3</v>
      </c>
    </row>
    <row r="556" spans="1:8" ht="25.5" x14ac:dyDescent="0.2">
      <c r="A556" s="8"/>
      <c r="B556" s="26" t="s">
        <v>534</v>
      </c>
      <c r="C556" s="23">
        <v>1</v>
      </c>
      <c r="D556" s="9">
        <v>3</v>
      </c>
      <c r="E556" s="10">
        <f t="shared" si="60"/>
        <v>5.7940784518222376E-5</v>
      </c>
      <c r="F556" s="10">
        <f t="shared" si="61"/>
        <v>2.3124951823017036E-4</v>
      </c>
      <c r="G556" s="10">
        <f t="shared" si="63"/>
        <v>2</v>
      </c>
      <c r="H556" s="18">
        <f t="shared" si="62"/>
        <v>1.1588156903644475E-4</v>
      </c>
    </row>
    <row r="557" spans="1:8" x14ac:dyDescent="0.2">
      <c r="A557" s="8"/>
      <c r="B557" s="26" t="s">
        <v>535</v>
      </c>
      <c r="C557" s="23">
        <v>4</v>
      </c>
      <c r="D557" s="9">
        <v>6</v>
      </c>
      <c r="E557" s="10">
        <f t="shared" si="60"/>
        <v>2.317631380728895E-4</v>
      </c>
      <c r="F557" s="10">
        <f t="shared" si="61"/>
        <v>4.6249903646034072E-4</v>
      </c>
      <c r="G557" s="10">
        <f t="shared" si="63"/>
        <v>0.5</v>
      </c>
      <c r="H557" s="18">
        <f t="shared" si="62"/>
        <v>1.1588156903644475E-4</v>
      </c>
    </row>
    <row r="558" spans="1:8" x14ac:dyDescent="0.2">
      <c r="A558" s="8"/>
      <c r="B558" s="26" t="s">
        <v>536</v>
      </c>
      <c r="C558" s="23">
        <v>133</v>
      </c>
      <c r="D558" s="9">
        <v>133</v>
      </c>
      <c r="E558" s="10">
        <f t="shared" si="60"/>
        <v>7.7061243409235758E-3</v>
      </c>
      <c r="F558" s="10">
        <f t="shared" si="61"/>
        <v>1.0252061974870885E-2</v>
      </c>
      <c r="G558" s="10">
        <f t="shared" si="63"/>
        <v>0</v>
      </c>
      <c r="H558" s="18">
        <f t="shared" si="62"/>
        <v>0</v>
      </c>
    </row>
    <row r="559" spans="1:8" x14ac:dyDescent="0.2">
      <c r="A559" s="8"/>
      <c r="B559" s="26" t="s">
        <v>537</v>
      </c>
      <c r="C559" s="23">
        <v>69</v>
      </c>
      <c r="D559" s="9">
        <v>56</v>
      </c>
      <c r="E559" s="10">
        <f t="shared" si="60"/>
        <v>3.9979141317573437E-3</v>
      </c>
      <c r="F559" s="10">
        <f t="shared" si="61"/>
        <v>4.316657673629847E-3</v>
      </c>
      <c r="G559" s="10">
        <f t="shared" si="63"/>
        <v>-0.18840579710144928</v>
      </c>
      <c r="H559" s="18">
        <f t="shared" si="62"/>
        <v>-7.532301987368909E-4</v>
      </c>
    </row>
    <row r="560" spans="1:8" x14ac:dyDescent="0.2">
      <c r="A560" s="8"/>
      <c r="B560" s="26" t="s">
        <v>538</v>
      </c>
      <c r="C560" s="23">
        <v>0</v>
      </c>
      <c r="D560" s="9">
        <v>3</v>
      </c>
      <c r="E560" s="10" t="str">
        <f t="shared" si="60"/>
        <v/>
      </c>
      <c r="F560" s="10">
        <f t="shared" si="61"/>
        <v>2.3124951823017036E-4</v>
      </c>
      <c r="G560" s="10">
        <f t="shared" si="63"/>
        <v>1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12</v>
      </c>
      <c r="D561" s="9">
        <v>3</v>
      </c>
      <c r="E561" s="10">
        <f t="shared" si="60"/>
        <v>6.9528941421866856E-4</v>
      </c>
      <c r="F561" s="10">
        <f t="shared" si="61"/>
        <v>2.3124951823017036E-4</v>
      </c>
      <c r="G561" s="10">
        <f t="shared" si="63"/>
        <v>-0.75</v>
      </c>
      <c r="H561" s="18">
        <f t="shared" si="62"/>
        <v>-5.2146706066400145E-4</v>
      </c>
    </row>
    <row r="562" spans="1:8" x14ac:dyDescent="0.2">
      <c r="A562" s="8"/>
      <c r="B562" s="26" t="s">
        <v>540</v>
      </c>
      <c r="C562" s="23">
        <v>2</v>
      </c>
      <c r="D562" s="9">
        <v>0</v>
      </c>
      <c r="E562" s="10">
        <f t="shared" si="60"/>
        <v>1.1588156903644475E-4</v>
      </c>
      <c r="F562" s="10" t="str">
        <f t="shared" si="61"/>
        <v/>
      </c>
      <c r="G562" s="10">
        <f t="shared" si="63"/>
        <v>-1</v>
      </c>
      <c r="H562" s="18">
        <f t="shared" si="62"/>
        <v>-1.1588156903644475E-4</v>
      </c>
    </row>
    <row r="563" spans="1:8" x14ac:dyDescent="0.2">
      <c r="A563" s="8"/>
      <c r="B563" s="26" t="s">
        <v>541</v>
      </c>
      <c r="C563" s="23">
        <v>0</v>
      </c>
      <c r="D563" s="9">
        <v>1</v>
      </c>
      <c r="E563" s="10" t="str">
        <f t="shared" si="60"/>
        <v/>
      </c>
      <c r="F563" s="10">
        <f t="shared" si="61"/>
        <v>7.7083172743390115E-5</v>
      </c>
      <c r="G563" s="10">
        <f t="shared" si="63"/>
        <v>1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21</v>
      </c>
      <c r="D564" s="9">
        <v>1</v>
      </c>
      <c r="E564" s="10">
        <f t="shared" si="60"/>
        <v>1.2167564748826699E-3</v>
      </c>
      <c r="F564" s="10">
        <f t="shared" si="61"/>
        <v>7.7083172743390115E-5</v>
      </c>
      <c r="G564" s="10">
        <f t="shared" si="63"/>
        <v>-0.95238095238095233</v>
      </c>
      <c r="H564" s="18">
        <f t="shared" si="62"/>
        <v>-1.1588156903644476E-3</v>
      </c>
    </row>
    <row r="565" spans="1:8" x14ac:dyDescent="0.2">
      <c r="A565" s="8"/>
      <c r="B565" s="26" t="s">
        <v>543</v>
      </c>
      <c r="C565" s="23">
        <v>2</v>
      </c>
      <c r="D565" s="9">
        <v>0</v>
      </c>
      <c r="E565" s="10">
        <f t="shared" si="60"/>
        <v>1.1588156903644475E-4</v>
      </c>
      <c r="F565" s="10" t="str">
        <f t="shared" si="61"/>
        <v/>
      </c>
      <c r="G565" s="10">
        <f t="shared" si="63"/>
        <v>-1</v>
      </c>
      <c r="H565" s="18">
        <f t="shared" si="62"/>
        <v>-1.1588156903644475E-4</v>
      </c>
    </row>
    <row r="566" spans="1:8" x14ac:dyDescent="0.2">
      <c r="A566" s="8"/>
      <c r="B566" s="26" t="s">
        <v>544</v>
      </c>
      <c r="C566" s="23">
        <v>11</v>
      </c>
      <c r="D566" s="9">
        <v>8</v>
      </c>
      <c r="E566" s="10">
        <f t="shared" si="60"/>
        <v>6.3734862970044612E-4</v>
      </c>
      <c r="F566" s="10">
        <f t="shared" si="61"/>
        <v>6.1666538194712092E-4</v>
      </c>
      <c r="G566" s="10">
        <f t="shared" si="63"/>
        <v>-0.27272727272727271</v>
      </c>
      <c r="H566" s="18">
        <f t="shared" si="62"/>
        <v>-1.7382235355466711E-4</v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112</v>
      </c>
      <c r="D568" s="9">
        <v>60</v>
      </c>
      <c r="E568" s="10">
        <f t="shared" si="60"/>
        <v>6.4893678660409059E-3</v>
      </c>
      <c r="F568" s="10">
        <f t="shared" si="61"/>
        <v>4.6249903646034072E-3</v>
      </c>
      <c r="G568" s="10">
        <f t="shared" si="63"/>
        <v>-0.4642857142857143</v>
      </c>
      <c r="H568" s="18">
        <f t="shared" si="62"/>
        <v>-3.0129207949475636E-3</v>
      </c>
    </row>
    <row r="569" spans="1:8" ht="25.5" x14ac:dyDescent="0.2">
      <c r="A569" s="8"/>
      <c r="B569" s="26" t="s">
        <v>547</v>
      </c>
      <c r="C569" s="23">
        <v>7</v>
      </c>
      <c r="D569" s="9">
        <v>4</v>
      </c>
      <c r="E569" s="10">
        <f t="shared" si="60"/>
        <v>4.0558549162755662E-4</v>
      </c>
      <c r="F569" s="10">
        <f t="shared" si="61"/>
        <v>3.0833269097356046E-4</v>
      </c>
      <c r="G569" s="10">
        <f t="shared" si="63"/>
        <v>-0.42857142857142855</v>
      </c>
      <c r="H569" s="18">
        <f t="shared" si="62"/>
        <v>-1.7382235355466711E-4</v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14</v>
      </c>
      <c r="D571" s="9">
        <v>8</v>
      </c>
      <c r="E571" s="10">
        <f t="shared" si="60"/>
        <v>8.1117098325511324E-4</v>
      </c>
      <c r="F571" s="10">
        <f t="shared" si="61"/>
        <v>6.1666538194712092E-4</v>
      </c>
      <c r="G571" s="10">
        <f t="shared" si="63"/>
        <v>-0.42857142857142855</v>
      </c>
      <c r="H571" s="18">
        <f t="shared" si="62"/>
        <v>-3.4764470710933423E-4</v>
      </c>
    </row>
    <row r="572" spans="1:8" ht="25.5" x14ac:dyDescent="0.2">
      <c r="A572" s="8"/>
      <c r="B572" s="26" t="s">
        <v>550</v>
      </c>
      <c r="C572" s="23">
        <v>25</v>
      </c>
      <c r="D572" s="9">
        <v>6</v>
      </c>
      <c r="E572" s="10">
        <f t="shared" si="60"/>
        <v>1.4485196129555595E-3</v>
      </c>
      <c r="F572" s="10">
        <f t="shared" si="61"/>
        <v>4.6249903646034072E-4</v>
      </c>
      <c r="G572" s="10">
        <f t="shared" si="63"/>
        <v>-0.76</v>
      </c>
      <c r="H572" s="18">
        <f t="shared" si="62"/>
        <v>-1.1008749058462252E-3</v>
      </c>
    </row>
    <row r="573" spans="1:8" x14ac:dyDescent="0.2">
      <c r="A573" s="8"/>
      <c r="B573" s="26" t="s">
        <v>551</v>
      </c>
      <c r="C573" s="23">
        <v>0</v>
      </c>
      <c r="D573" s="9">
        <v>2</v>
      </c>
      <c r="E573" s="10" t="str">
        <f t="shared" si="60"/>
        <v/>
      </c>
      <c r="F573" s="10">
        <f t="shared" si="61"/>
        <v>1.5416634548678023E-4</v>
      </c>
      <c r="G573" s="10">
        <f t="shared" si="63"/>
        <v>1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124</v>
      </c>
      <c r="D574" s="9">
        <v>75</v>
      </c>
      <c r="E574" s="10">
        <f t="shared" si="60"/>
        <v>7.1846572802595748E-3</v>
      </c>
      <c r="F574" s="10">
        <f t="shared" si="61"/>
        <v>5.7812379557542586E-3</v>
      </c>
      <c r="G574" s="10">
        <f t="shared" si="63"/>
        <v>-0.39516129032258063</v>
      </c>
      <c r="H574" s="18">
        <f t="shared" si="62"/>
        <v>-2.8390984413928962E-3</v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2</v>
      </c>
      <c r="D576" s="9">
        <v>3</v>
      </c>
      <c r="E576" s="10">
        <f t="shared" si="60"/>
        <v>1.1588156903644475E-4</v>
      </c>
      <c r="F576" s="10">
        <f t="shared" si="61"/>
        <v>2.3124951823017036E-4</v>
      </c>
      <c r="G576" s="10">
        <f t="shared" si="63"/>
        <v>0.5</v>
      </c>
      <c r="H576" s="18">
        <f t="shared" si="62"/>
        <v>5.7940784518222376E-5</v>
      </c>
    </row>
    <row r="577" spans="1:8" x14ac:dyDescent="0.2">
      <c r="A577" s="8"/>
      <c r="B577" s="26" t="s">
        <v>555</v>
      </c>
      <c r="C577" s="23">
        <v>1</v>
      </c>
      <c r="D577" s="9">
        <v>0</v>
      </c>
      <c r="E577" s="10">
        <f t="shared" si="60"/>
        <v>5.7940784518222376E-5</v>
      </c>
      <c r="F577" s="10" t="str">
        <f t="shared" si="61"/>
        <v/>
      </c>
      <c r="G577" s="10">
        <f t="shared" si="63"/>
        <v>-1</v>
      </c>
      <c r="H577" s="18">
        <f t="shared" si="62"/>
        <v>-5.7940784518222376E-5</v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425</v>
      </c>
      <c r="D579" s="9">
        <v>112</v>
      </c>
      <c r="E579" s="10">
        <f t="shared" si="60"/>
        <v>2.4624833420244512E-2</v>
      </c>
      <c r="F579" s="10">
        <f t="shared" si="61"/>
        <v>8.633315347259694E-3</v>
      </c>
      <c r="G579" s="10">
        <f t="shared" si="63"/>
        <v>-0.7364705882352941</v>
      </c>
      <c r="H579" s="18">
        <f t="shared" si="62"/>
        <v>-1.8135465554203603E-2</v>
      </c>
    </row>
    <row r="580" spans="1:8" ht="25.5" x14ac:dyDescent="0.2">
      <c r="A580" s="8"/>
      <c r="B580" s="26" t="s">
        <v>558</v>
      </c>
      <c r="C580" s="23">
        <v>250</v>
      </c>
      <c r="D580" s="9">
        <v>109</v>
      </c>
      <c r="E580" s="10">
        <f t="shared" si="60"/>
        <v>1.4485196129555594E-2</v>
      </c>
      <c r="F580" s="10">
        <f t="shared" si="61"/>
        <v>8.4020658290295223E-3</v>
      </c>
      <c r="G580" s="10">
        <f t="shared" si="63"/>
        <v>-0.56399999999999995</v>
      </c>
      <c r="H580" s="18">
        <f t="shared" si="62"/>
        <v>-8.1696506170693545E-3</v>
      </c>
    </row>
    <row r="581" spans="1:8" x14ac:dyDescent="0.2">
      <c r="A581" s="8"/>
      <c r="B581" s="26" t="s">
        <v>559</v>
      </c>
      <c r="C581" s="23">
        <v>508</v>
      </c>
      <c r="D581" s="9">
        <v>139</v>
      </c>
      <c r="E581" s="10">
        <f t="shared" si="60"/>
        <v>2.9433918535256967E-2</v>
      </c>
      <c r="F581" s="10">
        <f t="shared" si="61"/>
        <v>1.0714561011331227E-2</v>
      </c>
      <c r="G581" s="10">
        <f t="shared" si="63"/>
        <v>-0.72637795275590555</v>
      </c>
      <c r="H581" s="18">
        <f t="shared" si="62"/>
        <v>-2.1380149487224057E-2</v>
      </c>
    </row>
    <row r="582" spans="1:8" x14ac:dyDescent="0.2">
      <c r="A582" s="8"/>
      <c r="B582" s="26" t="s">
        <v>560</v>
      </c>
      <c r="C582" s="23">
        <v>62</v>
      </c>
      <c r="D582" s="9">
        <v>10</v>
      </c>
      <c r="E582" s="10">
        <f t="shared" si="60"/>
        <v>3.5923286401297874E-3</v>
      </c>
      <c r="F582" s="10">
        <f t="shared" si="61"/>
        <v>7.7083172743390113E-4</v>
      </c>
      <c r="G582" s="10">
        <f t="shared" si="63"/>
        <v>-0.83870967741935487</v>
      </c>
      <c r="H582" s="18">
        <f t="shared" si="62"/>
        <v>-3.0129207949475636E-3</v>
      </c>
    </row>
    <row r="583" spans="1:8" x14ac:dyDescent="0.2">
      <c r="A583" s="8"/>
      <c r="B583" s="26" t="s">
        <v>561</v>
      </c>
      <c r="C583" s="23">
        <v>0</v>
      </c>
      <c r="D583" s="9">
        <v>6</v>
      </c>
      <c r="E583" s="10" t="str">
        <f t="shared" si="60"/>
        <v/>
      </c>
      <c r="F583" s="10">
        <f t="shared" si="61"/>
        <v>4.6249903646034072E-4</v>
      </c>
      <c r="G583" s="10">
        <f t="shared" si="63"/>
        <v>1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1</v>
      </c>
      <c r="D585" s="9">
        <v>5</v>
      </c>
      <c r="E585" s="10">
        <f t="shared" si="60"/>
        <v>5.7940784518222376E-5</v>
      </c>
      <c r="F585" s="10">
        <f t="shared" si="61"/>
        <v>3.8541586371695056E-4</v>
      </c>
      <c r="G585" s="10">
        <f t="shared" si="63"/>
        <v>4</v>
      </c>
      <c r="H585" s="18">
        <f t="shared" si="62"/>
        <v>2.317631380728895E-4</v>
      </c>
    </row>
    <row r="586" spans="1:8" x14ac:dyDescent="0.2">
      <c r="A586" s="8"/>
      <c r="B586" s="26" t="s">
        <v>564</v>
      </c>
      <c r="C586" s="23">
        <v>73</v>
      </c>
      <c r="D586" s="9">
        <v>21</v>
      </c>
      <c r="E586" s="10">
        <f t="shared" si="60"/>
        <v>4.2296772698302331E-3</v>
      </c>
      <c r="F586" s="10">
        <f t="shared" si="61"/>
        <v>1.6187466276111925E-3</v>
      </c>
      <c r="G586" s="10">
        <f t="shared" si="63"/>
        <v>-0.71232876712328763</v>
      </c>
      <c r="H586" s="18">
        <f t="shared" si="62"/>
        <v>-3.0129207949475632E-3</v>
      </c>
    </row>
    <row r="587" spans="1:8" x14ac:dyDescent="0.2">
      <c r="A587" s="8"/>
      <c r="B587" s="26" t="s">
        <v>565</v>
      </c>
      <c r="C587" s="23">
        <v>0</v>
      </c>
      <c r="D587" s="9">
        <v>17</v>
      </c>
      <c r="E587" s="10" t="str">
        <f t="shared" si="60"/>
        <v/>
      </c>
      <c r="F587" s="10">
        <f t="shared" si="61"/>
        <v>1.3104139366376321E-3</v>
      </c>
      <c r="G587" s="10">
        <f t="shared" si="63"/>
        <v>1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124</v>
      </c>
      <c r="D588" s="9">
        <v>91</v>
      </c>
      <c r="E588" s="10">
        <f t="shared" si="60"/>
        <v>7.1846572802595748E-3</v>
      </c>
      <c r="F588" s="10">
        <f t="shared" si="61"/>
        <v>7.0145687196485011E-3</v>
      </c>
      <c r="G588" s="10">
        <f t="shared" si="63"/>
        <v>-0.2661290322580645</v>
      </c>
      <c r="H588" s="18">
        <f t="shared" si="62"/>
        <v>-1.9120458891013384E-3</v>
      </c>
    </row>
    <row r="589" spans="1:8" x14ac:dyDescent="0.2">
      <c r="A589" s="8"/>
      <c r="B589" s="26" t="s">
        <v>567</v>
      </c>
      <c r="C589" s="23">
        <v>32</v>
      </c>
      <c r="D589" s="9">
        <v>6</v>
      </c>
      <c r="E589" s="10">
        <f t="shared" si="60"/>
        <v>1.854105104583116E-3</v>
      </c>
      <c r="F589" s="10">
        <f t="shared" si="61"/>
        <v>4.6249903646034072E-4</v>
      </c>
      <c r="G589" s="10">
        <f t="shared" si="63"/>
        <v>-0.8125</v>
      </c>
      <c r="H589" s="18">
        <f t="shared" si="62"/>
        <v>-1.5064603974737818E-3</v>
      </c>
    </row>
    <row r="590" spans="1:8" ht="18" customHeight="1" x14ac:dyDescent="0.2">
      <c r="A590" s="8"/>
      <c r="B590" s="26" t="s">
        <v>568</v>
      </c>
      <c r="C590" s="23">
        <v>5</v>
      </c>
      <c r="D590" s="9">
        <v>2</v>
      </c>
      <c r="E590" s="10">
        <f t="shared" si="60"/>
        <v>2.8970392259111189E-4</v>
      </c>
      <c r="F590" s="10">
        <f t="shared" si="61"/>
        <v>1.5416634548678023E-4</v>
      </c>
      <c r="G590" s="10">
        <f t="shared" si="63"/>
        <v>-0.6</v>
      </c>
      <c r="H590" s="18">
        <f t="shared" si="62"/>
        <v>-1.7382235355466714E-4</v>
      </c>
    </row>
    <row r="591" spans="1:8" x14ac:dyDescent="0.2">
      <c r="A591" s="8"/>
      <c r="B591" s="26" t="s">
        <v>569</v>
      </c>
      <c r="C591" s="23">
        <v>11</v>
      </c>
      <c r="D591" s="9">
        <v>15</v>
      </c>
      <c r="E591" s="10">
        <f t="shared" si="60"/>
        <v>6.3734862970044612E-4</v>
      </c>
      <c r="F591" s="10">
        <f t="shared" si="61"/>
        <v>1.1562475911508518E-3</v>
      </c>
      <c r="G591" s="10">
        <f t="shared" si="63"/>
        <v>0.36363636363636365</v>
      </c>
      <c r="H591" s="18">
        <f t="shared" si="62"/>
        <v>2.317631380728895E-4</v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6</v>
      </c>
      <c r="D593" s="9">
        <v>1</v>
      </c>
      <c r="E593" s="10">
        <f t="shared" si="60"/>
        <v>3.4764470710933428E-4</v>
      </c>
      <c r="F593" s="10">
        <f t="shared" si="61"/>
        <v>7.7083172743390115E-5</v>
      </c>
      <c r="G593" s="10">
        <f t="shared" si="63"/>
        <v>-0.83333333333333337</v>
      </c>
      <c r="H593" s="18">
        <f t="shared" si="62"/>
        <v>-2.8970392259111189E-4</v>
      </c>
    </row>
    <row r="594" spans="1:8" ht="25.5" x14ac:dyDescent="0.2">
      <c r="A594" s="8"/>
      <c r="B594" s="26" t="s">
        <v>572</v>
      </c>
      <c r="C594" s="23">
        <v>0</v>
      </c>
      <c r="D594" s="9">
        <v>1</v>
      </c>
      <c r="E594" s="10" t="str">
        <f t="shared" si="60"/>
        <v/>
      </c>
      <c r="F594" s="10">
        <f t="shared" si="61"/>
        <v>7.7083172743390115E-5</v>
      </c>
      <c r="G594" s="10">
        <f t="shared" si="63"/>
        <v>1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5840</v>
      </c>
      <c r="D601" s="14">
        <f>SUM(D602:D629)</f>
        <v>3975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-0.31934931506849318</v>
      </c>
      <c r="H601" s="29">
        <f t="shared" ref="H601:H629" si="66">+IF(OR(AND(E601=""),(G601="")),"",E601*G601)</f>
        <v>-0.31934931506849318</v>
      </c>
    </row>
    <row r="602" spans="1:8" x14ac:dyDescent="0.2">
      <c r="A602" s="8"/>
      <c r="B602" s="25" t="s">
        <v>574</v>
      </c>
      <c r="C602" s="22">
        <v>88</v>
      </c>
      <c r="D602" s="15">
        <v>25</v>
      </c>
      <c r="E602" s="16">
        <f t="shared" si="64"/>
        <v>1.5068493150684932E-2</v>
      </c>
      <c r="F602" s="16">
        <f t="shared" si="65"/>
        <v>6.2893081761006293E-3</v>
      </c>
      <c r="G602" s="16">
        <f t="shared" ref="G602:G629" si="67">+IF(AND(C602=0,D602=0)," ",IF(C602=0,1,IF(D602=0,-1,(D602-C602)/C602)))</f>
        <v>-0.71590909090909094</v>
      </c>
      <c r="H602" s="17">
        <f t="shared" si="66"/>
        <v>-1.0787671232876713E-2</v>
      </c>
    </row>
    <row r="603" spans="1:8" x14ac:dyDescent="0.2">
      <c r="A603" s="8"/>
      <c r="B603" s="26" t="s">
        <v>575</v>
      </c>
      <c r="C603" s="23">
        <v>217</v>
      </c>
      <c r="D603" s="9">
        <v>121</v>
      </c>
      <c r="E603" s="10">
        <f t="shared" si="64"/>
        <v>3.7157534246575342E-2</v>
      </c>
      <c r="F603" s="10">
        <f t="shared" si="65"/>
        <v>3.0440251572327045E-2</v>
      </c>
      <c r="G603" s="10">
        <f t="shared" si="67"/>
        <v>-0.44239631336405533</v>
      </c>
      <c r="H603" s="18">
        <f t="shared" si="66"/>
        <v>-1.6438356164383564E-2</v>
      </c>
    </row>
    <row r="604" spans="1:8" ht="25.5" x14ac:dyDescent="0.2">
      <c r="A604" s="8"/>
      <c r="B604" s="26" t="s">
        <v>576</v>
      </c>
      <c r="C604" s="23">
        <v>557</v>
      </c>
      <c r="D604" s="9">
        <v>335</v>
      </c>
      <c r="E604" s="10">
        <f t="shared" si="64"/>
        <v>9.5376712328767127E-2</v>
      </c>
      <c r="F604" s="10">
        <f t="shared" si="65"/>
        <v>8.4276729559748423E-2</v>
      </c>
      <c r="G604" s="10">
        <f t="shared" si="67"/>
        <v>-0.3985637342908438</v>
      </c>
      <c r="H604" s="18">
        <f t="shared" si="66"/>
        <v>-3.801369863013699E-2</v>
      </c>
    </row>
    <row r="605" spans="1:8" x14ac:dyDescent="0.2">
      <c r="A605" s="8"/>
      <c r="B605" s="26" t="s">
        <v>577</v>
      </c>
      <c r="C605" s="23">
        <v>544</v>
      </c>
      <c r="D605" s="9">
        <v>824</v>
      </c>
      <c r="E605" s="10">
        <f t="shared" si="64"/>
        <v>9.3150684931506855E-2</v>
      </c>
      <c r="F605" s="10">
        <f t="shared" si="65"/>
        <v>0.20729559748427673</v>
      </c>
      <c r="G605" s="10">
        <f t="shared" si="67"/>
        <v>0.51470588235294112</v>
      </c>
      <c r="H605" s="18">
        <f t="shared" si="66"/>
        <v>4.7945205479452052E-2</v>
      </c>
    </row>
    <row r="606" spans="1:8" x14ac:dyDescent="0.2">
      <c r="A606" s="8"/>
      <c r="B606" s="26" t="s">
        <v>578</v>
      </c>
      <c r="C606" s="23">
        <v>185</v>
      </c>
      <c r="D606" s="9">
        <v>178</v>
      </c>
      <c r="E606" s="10">
        <f t="shared" si="64"/>
        <v>3.1678082191780824E-2</v>
      </c>
      <c r="F606" s="10">
        <f t="shared" si="65"/>
        <v>4.4779874213836481E-2</v>
      </c>
      <c r="G606" s="10">
        <f t="shared" si="67"/>
        <v>-3.783783783783784E-2</v>
      </c>
      <c r="H606" s="18">
        <f t="shared" si="66"/>
        <v>-1.1986301369863014E-3</v>
      </c>
    </row>
    <row r="607" spans="1:8" x14ac:dyDescent="0.2">
      <c r="A607" s="8"/>
      <c r="B607" s="26" t="s">
        <v>579</v>
      </c>
      <c r="C607" s="23">
        <v>9</v>
      </c>
      <c r="D607" s="9">
        <v>15</v>
      </c>
      <c r="E607" s="10">
        <f t="shared" si="64"/>
        <v>1.5410958904109589E-3</v>
      </c>
      <c r="F607" s="10">
        <f t="shared" si="65"/>
        <v>3.7735849056603774E-3</v>
      </c>
      <c r="G607" s="10">
        <f t="shared" si="67"/>
        <v>0.66666666666666663</v>
      </c>
      <c r="H607" s="18">
        <f t="shared" si="66"/>
        <v>1.0273972602739725E-3</v>
      </c>
    </row>
    <row r="608" spans="1:8" x14ac:dyDescent="0.2">
      <c r="A608" s="8"/>
      <c r="B608" s="26" t="s">
        <v>580</v>
      </c>
      <c r="C608" s="23">
        <v>9</v>
      </c>
      <c r="D608" s="9">
        <v>8</v>
      </c>
      <c r="E608" s="10">
        <f t="shared" si="64"/>
        <v>1.5410958904109589E-3</v>
      </c>
      <c r="F608" s="10">
        <f t="shared" si="65"/>
        <v>2.0125786163522012E-3</v>
      </c>
      <c r="G608" s="10">
        <f t="shared" si="67"/>
        <v>-0.1111111111111111</v>
      </c>
      <c r="H608" s="18">
        <f t="shared" si="66"/>
        <v>-1.7123287671232874E-4</v>
      </c>
    </row>
    <row r="609" spans="1:8" x14ac:dyDescent="0.2">
      <c r="A609" s="8"/>
      <c r="B609" s="26" t="s">
        <v>581</v>
      </c>
      <c r="C609" s="23">
        <v>6</v>
      </c>
      <c r="D609" s="9">
        <v>1</v>
      </c>
      <c r="E609" s="10">
        <f t="shared" si="64"/>
        <v>1.0273972602739725E-3</v>
      </c>
      <c r="F609" s="10">
        <f t="shared" si="65"/>
        <v>2.5157232704402514E-4</v>
      </c>
      <c r="G609" s="10">
        <f t="shared" si="67"/>
        <v>-0.83333333333333337</v>
      </c>
      <c r="H609" s="18">
        <f t="shared" si="66"/>
        <v>-8.5616438356164379E-4</v>
      </c>
    </row>
    <row r="610" spans="1:8" x14ac:dyDescent="0.2">
      <c r="A610" s="8"/>
      <c r="B610" s="26" t="s">
        <v>582</v>
      </c>
      <c r="C610" s="23">
        <v>7</v>
      </c>
      <c r="D610" s="9">
        <v>14</v>
      </c>
      <c r="E610" s="10">
        <f t="shared" si="64"/>
        <v>1.1986301369863014E-3</v>
      </c>
      <c r="F610" s="10">
        <f t="shared" si="65"/>
        <v>3.522012578616352E-3</v>
      </c>
      <c r="G610" s="10">
        <f t="shared" si="67"/>
        <v>1</v>
      </c>
      <c r="H610" s="18">
        <f t="shared" si="66"/>
        <v>1.1986301369863014E-3</v>
      </c>
    </row>
    <row r="611" spans="1:8" x14ac:dyDescent="0.2">
      <c r="A611" s="8"/>
      <c r="B611" s="26" t="s">
        <v>583</v>
      </c>
      <c r="C611" s="23">
        <v>14</v>
      </c>
      <c r="D611" s="9">
        <v>12</v>
      </c>
      <c r="E611" s="10">
        <f t="shared" si="64"/>
        <v>2.3972602739726029E-3</v>
      </c>
      <c r="F611" s="10">
        <f t="shared" si="65"/>
        <v>3.0188679245283017E-3</v>
      </c>
      <c r="G611" s="10">
        <f t="shared" si="67"/>
        <v>-0.14285714285714285</v>
      </c>
      <c r="H611" s="18">
        <f t="shared" si="66"/>
        <v>-3.4246575342465754E-4</v>
      </c>
    </row>
    <row r="612" spans="1:8" x14ac:dyDescent="0.2">
      <c r="A612" s="8"/>
      <c r="B612" s="26" t="s">
        <v>584</v>
      </c>
      <c r="C612" s="23">
        <v>51</v>
      </c>
      <c r="D612" s="9">
        <v>31</v>
      </c>
      <c r="E612" s="10">
        <f t="shared" si="64"/>
        <v>8.7328767123287677E-3</v>
      </c>
      <c r="F612" s="10">
        <f t="shared" si="65"/>
        <v>7.7987421383647797E-3</v>
      </c>
      <c r="G612" s="10">
        <f t="shared" si="67"/>
        <v>-0.39215686274509803</v>
      </c>
      <c r="H612" s="18">
        <f t="shared" si="66"/>
        <v>-3.4246575342465756E-3</v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0</v>
      </c>
      <c r="D614" s="9">
        <v>3</v>
      </c>
      <c r="E614" s="10" t="str">
        <f t="shared" si="64"/>
        <v/>
      </c>
      <c r="F614" s="10">
        <f t="shared" si="65"/>
        <v>7.5471698113207543E-4</v>
      </c>
      <c r="G614" s="10">
        <f t="shared" si="67"/>
        <v>1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49</v>
      </c>
      <c r="D615" s="9">
        <v>0</v>
      </c>
      <c r="E615" s="10">
        <f t="shared" si="64"/>
        <v>8.3904109589041098E-3</v>
      </c>
      <c r="F615" s="10" t="str">
        <f t="shared" si="65"/>
        <v/>
      </c>
      <c r="G615" s="10">
        <f t="shared" si="67"/>
        <v>-1</v>
      </c>
      <c r="H615" s="18">
        <f t="shared" si="66"/>
        <v>-8.3904109589041098E-3</v>
      </c>
    </row>
    <row r="616" spans="1:8" ht="25.5" x14ac:dyDescent="0.2">
      <c r="A616" s="8"/>
      <c r="B616" s="26" t="s">
        <v>588</v>
      </c>
      <c r="C616" s="23">
        <v>90</v>
      </c>
      <c r="D616" s="9">
        <v>29</v>
      </c>
      <c r="E616" s="10">
        <f t="shared" si="64"/>
        <v>1.5410958904109588E-2</v>
      </c>
      <c r="F616" s="10">
        <f t="shared" si="65"/>
        <v>7.2955974842767298E-3</v>
      </c>
      <c r="G616" s="10">
        <f t="shared" si="67"/>
        <v>-0.67777777777777781</v>
      </c>
      <c r="H616" s="18">
        <f t="shared" si="66"/>
        <v>-1.0445205479452055E-2</v>
      </c>
    </row>
    <row r="617" spans="1:8" x14ac:dyDescent="0.2">
      <c r="A617" s="8"/>
      <c r="B617" s="26" t="s">
        <v>589</v>
      </c>
      <c r="C617" s="23">
        <v>137</v>
      </c>
      <c r="D617" s="9">
        <v>7</v>
      </c>
      <c r="E617" s="10">
        <f t="shared" si="64"/>
        <v>2.3458904109589042E-2</v>
      </c>
      <c r="F617" s="10">
        <f t="shared" si="65"/>
        <v>1.761006289308176E-3</v>
      </c>
      <c r="G617" s="10">
        <f t="shared" si="67"/>
        <v>-0.94890510948905105</v>
      </c>
      <c r="H617" s="18">
        <f t="shared" si="66"/>
        <v>-2.2260273972602738E-2</v>
      </c>
    </row>
    <row r="618" spans="1:8" x14ac:dyDescent="0.2">
      <c r="A618" s="8"/>
      <c r="B618" s="26" t="s">
        <v>590</v>
      </c>
      <c r="C618" s="23">
        <v>109</v>
      </c>
      <c r="D618" s="9">
        <v>65</v>
      </c>
      <c r="E618" s="10">
        <f t="shared" si="64"/>
        <v>1.8664383561643835E-2</v>
      </c>
      <c r="F618" s="10">
        <f t="shared" si="65"/>
        <v>1.6352201257861635E-2</v>
      </c>
      <c r="G618" s="10">
        <f t="shared" si="67"/>
        <v>-0.40366972477064222</v>
      </c>
      <c r="H618" s="18">
        <f t="shared" si="66"/>
        <v>-7.534246575342466E-3</v>
      </c>
    </row>
    <row r="619" spans="1:8" x14ac:dyDescent="0.2">
      <c r="A619" s="8"/>
      <c r="B619" s="26" t="s">
        <v>591</v>
      </c>
      <c r="C619" s="23">
        <v>1281</v>
      </c>
      <c r="D619" s="9">
        <v>851</v>
      </c>
      <c r="E619" s="10">
        <f t="shared" si="64"/>
        <v>0.21934931506849314</v>
      </c>
      <c r="F619" s="10">
        <f t="shared" si="65"/>
        <v>0.2140880503144654</v>
      </c>
      <c r="G619" s="10">
        <f t="shared" si="67"/>
        <v>-0.33567525370804058</v>
      </c>
      <c r="H619" s="18">
        <f t="shared" si="66"/>
        <v>-7.3630136986301359E-2</v>
      </c>
    </row>
    <row r="620" spans="1:8" x14ac:dyDescent="0.2">
      <c r="A620" s="8"/>
      <c r="B620" s="26" t="s">
        <v>592</v>
      </c>
      <c r="C620" s="23">
        <v>167</v>
      </c>
      <c r="D620" s="9">
        <v>70</v>
      </c>
      <c r="E620" s="10">
        <f t="shared" si="64"/>
        <v>2.8595890410958905E-2</v>
      </c>
      <c r="F620" s="10">
        <f t="shared" si="65"/>
        <v>1.7610062893081761E-2</v>
      </c>
      <c r="G620" s="10">
        <f t="shared" si="67"/>
        <v>-0.58083832335329344</v>
      </c>
      <c r="H620" s="18">
        <f t="shared" si="66"/>
        <v>-1.6609589041095892E-2</v>
      </c>
    </row>
    <row r="621" spans="1:8" x14ac:dyDescent="0.2">
      <c r="A621" s="8"/>
      <c r="B621" s="26" t="s">
        <v>593</v>
      </c>
      <c r="C621" s="23">
        <v>56</v>
      </c>
      <c r="D621" s="9">
        <v>13</v>
      </c>
      <c r="E621" s="10">
        <f t="shared" si="64"/>
        <v>9.5890410958904115E-3</v>
      </c>
      <c r="F621" s="10">
        <f t="shared" si="65"/>
        <v>3.2704402515723271E-3</v>
      </c>
      <c r="G621" s="10">
        <f t="shared" si="67"/>
        <v>-0.7678571428571429</v>
      </c>
      <c r="H621" s="18">
        <f t="shared" si="66"/>
        <v>-7.363013698630138E-3</v>
      </c>
    </row>
    <row r="622" spans="1:8" x14ac:dyDescent="0.2">
      <c r="A622" s="8"/>
      <c r="B622" s="26" t="s">
        <v>594</v>
      </c>
      <c r="C622" s="23">
        <v>26</v>
      </c>
      <c r="D622" s="9">
        <v>13</v>
      </c>
      <c r="E622" s="10">
        <f t="shared" si="64"/>
        <v>4.4520547945205479E-3</v>
      </c>
      <c r="F622" s="10">
        <f t="shared" si="65"/>
        <v>3.2704402515723271E-3</v>
      </c>
      <c r="G622" s="10">
        <f t="shared" si="67"/>
        <v>-0.5</v>
      </c>
      <c r="H622" s="18">
        <f t="shared" si="66"/>
        <v>-2.2260273972602739E-3</v>
      </c>
    </row>
    <row r="623" spans="1:8" ht="25.5" x14ac:dyDescent="0.2">
      <c r="A623" s="8"/>
      <c r="B623" s="26" t="s">
        <v>595</v>
      </c>
      <c r="C623" s="23">
        <v>0</v>
      </c>
      <c r="D623" s="9">
        <v>7</v>
      </c>
      <c r="E623" s="10" t="str">
        <f t="shared" si="64"/>
        <v/>
      </c>
      <c r="F623" s="10">
        <f t="shared" si="65"/>
        <v>1.761006289308176E-3</v>
      </c>
      <c r="G623" s="10">
        <f t="shared" si="67"/>
        <v>1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2</v>
      </c>
      <c r="D624" s="9">
        <v>2</v>
      </c>
      <c r="E624" s="10">
        <f t="shared" si="64"/>
        <v>3.4246575342465754E-4</v>
      </c>
      <c r="F624" s="10">
        <f t="shared" si="65"/>
        <v>5.0314465408805029E-4</v>
      </c>
      <c r="G624" s="10">
        <f t="shared" si="67"/>
        <v>0</v>
      </c>
      <c r="H624" s="18">
        <f t="shared" si="66"/>
        <v>0</v>
      </c>
    </row>
    <row r="625" spans="1:8" x14ac:dyDescent="0.2">
      <c r="A625" s="8"/>
      <c r="B625" s="26" t="s">
        <v>597</v>
      </c>
      <c r="C625" s="23">
        <v>226</v>
      </c>
      <c r="D625" s="9">
        <v>40</v>
      </c>
      <c r="E625" s="10">
        <f t="shared" si="64"/>
        <v>3.8698630136986302E-2</v>
      </c>
      <c r="F625" s="10">
        <f t="shared" si="65"/>
        <v>1.0062893081761006E-2</v>
      </c>
      <c r="G625" s="10">
        <f t="shared" si="67"/>
        <v>-0.82300884955752207</v>
      </c>
      <c r="H625" s="18">
        <f t="shared" si="66"/>
        <v>-3.1849315068493152E-2</v>
      </c>
    </row>
    <row r="626" spans="1:8" x14ac:dyDescent="0.2">
      <c r="A626" s="8"/>
      <c r="B626" s="26" t="s">
        <v>598</v>
      </c>
      <c r="C626" s="23">
        <v>10</v>
      </c>
      <c r="D626" s="9">
        <v>11</v>
      </c>
      <c r="E626" s="10">
        <f t="shared" si="64"/>
        <v>1.7123287671232876E-3</v>
      </c>
      <c r="F626" s="10">
        <f t="shared" si="65"/>
        <v>2.7672955974842768E-3</v>
      </c>
      <c r="G626" s="10">
        <f t="shared" si="67"/>
        <v>0.1</v>
      </c>
      <c r="H626" s="18">
        <f t="shared" si="66"/>
        <v>1.7123287671232877E-4</v>
      </c>
    </row>
    <row r="627" spans="1:8" ht="25.5" x14ac:dyDescent="0.2">
      <c r="A627" s="8"/>
      <c r="B627" s="26" t="s">
        <v>599</v>
      </c>
      <c r="C627" s="23">
        <v>2</v>
      </c>
      <c r="D627" s="9">
        <v>0</v>
      </c>
      <c r="E627" s="10">
        <f t="shared" si="64"/>
        <v>3.4246575342465754E-4</v>
      </c>
      <c r="F627" s="10" t="str">
        <f t="shared" si="65"/>
        <v/>
      </c>
      <c r="G627" s="10">
        <f t="shared" si="67"/>
        <v>-1</v>
      </c>
      <c r="H627" s="18">
        <f t="shared" si="66"/>
        <v>-3.4246575342465754E-4</v>
      </c>
    </row>
    <row r="628" spans="1:8" ht="15.75" customHeight="1" x14ac:dyDescent="0.2">
      <c r="A628" s="8"/>
      <c r="B628" s="26" t="s">
        <v>600</v>
      </c>
      <c r="C628" s="23">
        <v>79</v>
      </c>
      <c r="D628" s="9">
        <v>59</v>
      </c>
      <c r="E628" s="10">
        <f t="shared" si="64"/>
        <v>1.3527397260273973E-2</v>
      </c>
      <c r="F628" s="10">
        <f t="shared" si="65"/>
        <v>1.4842767295597484E-2</v>
      </c>
      <c r="G628" s="10">
        <f t="shared" si="67"/>
        <v>-0.25316455696202533</v>
      </c>
      <c r="H628" s="18">
        <f t="shared" si="66"/>
        <v>-3.4246575342465756E-3</v>
      </c>
    </row>
    <row r="629" spans="1:8" ht="26.25" thickBot="1" x14ac:dyDescent="0.25">
      <c r="A629" s="8"/>
      <c r="B629" s="27" t="s">
        <v>601</v>
      </c>
      <c r="C629" s="24">
        <v>1919</v>
      </c>
      <c r="D629" s="19">
        <v>1241</v>
      </c>
      <c r="E629" s="20">
        <f t="shared" si="64"/>
        <v>0.32859589041095888</v>
      </c>
      <c r="F629" s="20">
        <f t="shared" si="65"/>
        <v>0.31220125786163522</v>
      </c>
      <c r="G629" s="20">
        <f t="shared" si="67"/>
        <v>-0.35330901511203749</v>
      </c>
      <c r="H629" s="21">
        <f t="shared" si="66"/>
        <v>-0.11609589041095889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658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659</v>
      </c>
      <c r="C8" s="14">
        <f>+C19+C76+C181+C362+C601</f>
        <v>2317</v>
      </c>
      <c r="D8" s="14">
        <f>+D19+D76+D181+D362+D601</f>
        <v>1697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-0.26758739749676308</v>
      </c>
      <c r="H8" s="29">
        <f t="shared" ref="H8:H13" si="1">+IF(OR(AND(E8=""),(G8="")),"",E8*G8)</f>
        <v>-0.26758739749676308</v>
      </c>
    </row>
    <row r="9" spans="1:8" x14ac:dyDescent="0.2">
      <c r="A9" s="8"/>
      <c r="B9" s="25" t="s">
        <v>8</v>
      </c>
      <c r="C9" s="22">
        <f>+C19</f>
        <v>3</v>
      </c>
      <c r="D9" s="15">
        <f>+D19</f>
        <v>23</v>
      </c>
      <c r="E9" s="16">
        <f t="shared" ref="E9:F13" si="2">+C9/C$8</f>
        <v>1.294777729823047E-3</v>
      </c>
      <c r="F9" s="16">
        <f t="shared" si="2"/>
        <v>1.3553329404832056E-2</v>
      </c>
      <c r="G9" s="16">
        <f t="shared" si="0"/>
        <v>6.666666666666667</v>
      </c>
      <c r="H9" s="17">
        <f t="shared" si="1"/>
        <v>8.6318515321536469E-3</v>
      </c>
    </row>
    <row r="10" spans="1:8" x14ac:dyDescent="0.2">
      <c r="A10" s="8"/>
      <c r="B10" s="26" t="s">
        <v>9</v>
      </c>
      <c r="C10" s="23">
        <f>+C76</f>
        <v>376</v>
      </c>
      <c r="D10" s="9">
        <f>+D76</f>
        <v>460</v>
      </c>
      <c r="E10" s="10">
        <f t="shared" si="2"/>
        <v>0.16227880880448856</v>
      </c>
      <c r="F10" s="10">
        <f t="shared" si="2"/>
        <v>0.27106658809664114</v>
      </c>
      <c r="G10" s="10">
        <f t="shared" si="0"/>
        <v>0.22340425531914893</v>
      </c>
      <c r="H10" s="18">
        <f t="shared" si="1"/>
        <v>3.6253776435045314E-2</v>
      </c>
    </row>
    <row r="11" spans="1:8" ht="25.5" x14ac:dyDescent="0.2">
      <c r="A11" s="8"/>
      <c r="B11" s="26" t="s">
        <v>10</v>
      </c>
      <c r="C11" s="23">
        <f>+C181</f>
        <v>207</v>
      </c>
      <c r="D11" s="9">
        <f>+D181</f>
        <v>190</v>
      </c>
      <c r="E11" s="10">
        <f t="shared" si="2"/>
        <v>8.9339663357790242E-2</v>
      </c>
      <c r="F11" s="10">
        <f t="shared" si="2"/>
        <v>0.11196228638774308</v>
      </c>
      <c r="G11" s="10">
        <f t="shared" si="0"/>
        <v>-8.2125603864734303E-2</v>
      </c>
      <c r="H11" s="18">
        <f t="shared" si="1"/>
        <v>-7.3370738023305999E-3</v>
      </c>
    </row>
    <row r="12" spans="1:8" x14ac:dyDescent="0.2">
      <c r="A12" s="8"/>
      <c r="B12" s="26" t="s">
        <v>11</v>
      </c>
      <c r="C12" s="23">
        <f>+C362</f>
        <v>856</v>
      </c>
      <c r="D12" s="9">
        <f>+D362</f>
        <v>721</v>
      </c>
      <c r="E12" s="10">
        <f t="shared" si="2"/>
        <v>0.36944324557617608</v>
      </c>
      <c r="F12" s="10">
        <f t="shared" si="2"/>
        <v>0.42486741308190923</v>
      </c>
      <c r="G12" s="10">
        <f t="shared" si="0"/>
        <v>-0.15771028037383178</v>
      </c>
      <c r="H12" s="18">
        <f t="shared" si="1"/>
        <v>-5.826499784203712E-2</v>
      </c>
    </row>
    <row r="13" spans="1:8" ht="15.75" thickBot="1" x14ac:dyDescent="0.25">
      <c r="A13" s="8"/>
      <c r="B13" s="27" t="s">
        <v>12</v>
      </c>
      <c r="C13" s="24">
        <f>+C601</f>
        <v>875</v>
      </c>
      <c r="D13" s="19">
        <f>+D601</f>
        <v>303</v>
      </c>
      <c r="E13" s="20">
        <f t="shared" si="2"/>
        <v>0.37764350453172207</v>
      </c>
      <c r="F13" s="20">
        <f t="shared" si="2"/>
        <v>0.17855038302887449</v>
      </c>
      <c r="G13" s="20">
        <f t="shared" si="0"/>
        <v>-0.65371428571428569</v>
      </c>
      <c r="H13" s="21">
        <f t="shared" si="1"/>
        <v>-0.24687095381959431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3</v>
      </c>
      <c r="D19" s="14">
        <f>SUM(D20:D70)</f>
        <v>23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6.666666666666667</v>
      </c>
      <c r="H19" s="29">
        <f t="shared" ref="H19:H50" si="5">+IF(OR(AND(E19=""),(G19="")),"",E19*G19)</f>
        <v>6.666666666666667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0</v>
      </c>
      <c r="D27" s="9">
        <v>2</v>
      </c>
      <c r="E27" s="10" t="str">
        <f t="shared" si="3"/>
        <v/>
      </c>
      <c r="F27" s="10">
        <f t="shared" si="4"/>
        <v>8.6956521739130432E-2</v>
      </c>
      <c r="G27" s="10">
        <f t="shared" si="6"/>
        <v>1</v>
      </c>
      <c r="H27" s="18" t="str">
        <f t="shared" si="5"/>
        <v/>
      </c>
    </row>
    <row r="28" spans="1:8" x14ac:dyDescent="0.2">
      <c r="A28" s="8"/>
      <c r="B28" s="26" t="s">
        <v>24</v>
      </c>
      <c r="C28" s="23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8" t="str">
        <f t="shared" si="5"/>
        <v/>
      </c>
    </row>
    <row r="29" spans="1:8" x14ac:dyDescent="0.2">
      <c r="A29" s="8"/>
      <c r="B29" s="26" t="s">
        <v>25</v>
      </c>
      <c r="C29" s="23">
        <v>1</v>
      </c>
      <c r="D29" s="9">
        <v>1</v>
      </c>
      <c r="E29" s="10">
        <f t="shared" si="3"/>
        <v>0.33333333333333331</v>
      </c>
      <c r="F29" s="10">
        <f t="shared" si="4"/>
        <v>4.3478260869565216E-2</v>
      </c>
      <c r="G29" s="10">
        <f t="shared" si="6"/>
        <v>0</v>
      </c>
      <c r="H29" s="18">
        <f t="shared" si="5"/>
        <v>0</v>
      </c>
    </row>
    <row r="30" spans="1:8" x14ac:dyDescent="0.2">
      <c r="A30" s="8"/>
      <c r="B30" s="26" t="s">
        <v>26</v>
      </c>
      <c r="C30" s="23">
        <v>2</v>
      </c>
      <c r="D30" s="9">
        <v>7</v>
      </c>
      <c r="E30" s="10">
        <f t="shared" si="3"/>
        <v>0.66666666666666663</v>
      </c>
      <c r="F30" s="10">
        <f t="shared" si="4"/>
        <v>0.30434782608695654</v>
      </c>
      <c r="G30" s="10">
        <f t="shared" si="6"/>
        <v>2.5</v>
      </c>
      <c r="H30" s="18">
        <f t="shared" si="5"/>
        <v>1.6666666666666665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1</v>
      </c>
      <c r="E32" s="10" t="str">
        <f t="shared" si="3"/>
        <v/>
      </c>
      <c r="F32" s="10">
        <f t="shared" si="4"/>
        <v>4.3478260869565216E-2</v>
      </c>
      <c r="G32" s="10">
        <f t="shared" si="6"/>
        <v>1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0</v>
      </c>
      <c r="D36" s="9">
        <v>1</v>
      </c>
      <c r="E36" s="10" t="str">
        <f t="shared" si="3"/>
        <v/>
      </c>
      <c r="F36" s="10">
        <f t="shared" si="4"/>
        <v>4.3478260869565216E-2</v>
      </c>
      <c r="G36" s="10">
        <f t="shared" si="6"/>
        <v>1</v>
      </c>
      <c r="H36" s="18" t="str">
        <f t="shared" si="5"/>
        <v/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0</v>
      </c>
      <c r="D39" s="9">
        <v>6</v>
      </c>
      <c r="E39" s="10" t="str">
        <f t="shared" si="3"/>
        <v/>
      </c>
      <c r="F39" s="10">
        <f t="shared" si="4"/>
        <v>0.2608695652173913</v>
      </c>
      <c r="G39" s="10">
        <f t="shared" si="6"/>
        <v>1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8" t="str">
        <f t="shared" si="5"/>
        <v/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0</v>
      </c>
      <c r="D50" s="9">
        <v>1</v>
      </c>
      <c r="E50" s="10" t="str">
        <f t="shared" si="3"/>
        <v/>
      </c>
      <c r="F50" s="10">
        <f t="shared" si="4"/>
        <v>4.3478260869565216E-2</v>
      </c>
      <c r="G50" s="10">
        <f t="shared" si="6"/>
        <v>1</v>
      </c>
      <c r="H50" s="18" t="str">
        <f t="shared" si="5"/>
        <v/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8" t="str">
        <f t="shared" si="9"/>
        <v/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0</v>
      </c>
      <c r="D64" s="9">
        <v>2</v>
      </c>
      <c r="E64" s="10" t="str">
        <f t="shared" si="7"/>
        <v/>
      </c>
      <c r="F64" s="10">
        <f t="shared" si="8"/>
        <v>8.6956521739130432E-2</v>
      </c>
      <c r="G64" s="10">
        <f t="shared" si="10"/>
        <v>1</v>
      </c>
      <c r="H64" s="18" t="str">
        <f t="shared" si="9"/>
        <v/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0</v>
      </c>
      <c r="D68" s="9">
        <v>2</v>
      </c>
      <c r="E68" s="10" t="str">
        <f t="shared" si="7"/>
        <v/>
      </c>
      <c r="F68" s="10">
        <f t="shared" si="8"/>
        <v>8.6956521739130432E-2</v>
      </c>
      <c r="G68" s="10">
        <f t="shared" si="10"/>
        <v>1</v>
      </c>
      <c r="H68" s="18" t="str">
        <f t="shared" si="9"/>
        <v/>
      </c>
    </row>
    <row r="69" spans="1:8" x14ac:dyDescent="0.2">
      <c r="A69" s="8"/>
      <c r="B69" s="26" t="s">
        <v>65</v>
      </c>
      <c r="C69" s="23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8" t="str">
        <f t="shared" si="9"/>
        <v/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376</v>
      </c>
      <c r="D76" s="14">
        <f>SUM(D77:D175)</f>
        <v>460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0.22340425531914893</v>
      </c>
      <c r="H76" s="29">
        <f t="shared" ref="H76:H107" si="13">+IF(OR(AND(E76=""),(G76="")),"",E76*G76)</f>
        <v>0.22340425531914893</v>
      </c>
    </row>
    <row r="77" spans="1:8" x14ac:dyDescent="0.2">
      <c r="A77" s="8"/>
      <c r="B77" s="25" t="s">
        <v>67</v>
      </c>
      <c r="C77" s="22">
        <v>2</v>
      </c>
      <c r="D77" s="15">
        <v>1</v>
      </c>
      <c r="E77" s="16">
        <f t="shared" si="11"/>
        <v>5.3191489361702126E-3</v>
      </c>
      <c r="F77" s="16">
        <f t="shared" si="12"/>
        <v>2.1739130434782609E-3</v>
      </c>
      <c r="G77" s="16">
        <f t="shared" ref="G77:G108" si="14">+IF(AND(C77=0,D77=0)," ",IF(C77=0,1,IF(D77=0,-1,(D77-C77)/C77)))</f>
        <v>-0.5</v>
      </c>
      <c r="H77" s="17">
        <f t="shared" si="13"/>
        <v>-2.6595744680851063E-3</v>
      </c>
    </row>
    <row r="78" spans="1:8" x14ac:dyDescent="0.2">
      <c r="A78" s="8"/>
      <c r="B78" s="26" t="s">
        <v>68</v>
      </c>
      <c r="C78" s="23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8" t="str">
        <f t="shared" si="13"/>
        <v/>
      </c>
    </row>
    <row r="79" spans="1:8" x14ac:dyDescent="0.2">
      <c r="A79" s="8"/>
      <c r="B79" s="26" t="s">
        <v>69</v>
      </c>
      <c r="C79" s="23">
        <v>0</v>
      </c>
      <c r="D79" s="9">
        <v>2</v>
      </c>
      <c r="E79" s="10" t="str">
        <f t="shared" si="11"/>
        <v/>
      </c>
      <c r="F79" s="10">
        <f t="shared" si="12"/>
        <v>4.3478260869565218E-3</v>
      </c>
      <c r="G79" s="10">
        <f t="shared" si="14"/>
        <v>1</v>
      </c>
      <c r="H79" s="18" t="str">
        <f t="shared" si="13"/>
        <v/>
      </c>
    </row>
    <row r="80" spans="1:8" x14ac:dyDescent="0.2">
      <c r="A80" s="8"/>
      <c r="B80" s="26" t="s">
        <v>70</v>
      </c>
      <c r="C80" s="23">
        <v>0</v>
      </c>
      <c r="D80" s="9">
        <v>3</v>
      </c>
      <c r="E80" s="10" t="str">
        <f t="shared" si="11"/>
        <v/>
      </c>
      <c r="F80" s="10">
        <f t="shared" si="12"/>
        <v>6.5217391304347823E-3</v>
      </c>
      <c r="G80" s="10">
        <f t="shared" si="14"/>
        <v>1</v>
      </c>
      <c r="H80" s="18" t="str">
        <f t="shared" si="13"/>
        <v/>
      </c>
    </row>
    <row r="81" spans="1:8" ht="25.5" x14ac:dyDescent="0.2">
      <c r="A81" s="8"/>
      <c r="B81" s="26" t="s">
        <v>71</v>
      </c>
      <c r="C81" s="23">
        <v>1</v>
      </c>
      <c r="D81" s="9">
        <v>0</v>
      </c>
      <c r="E81" s="10">
        <f t="shared" si="11"/>
        <v>2.6595744680851063E-3</v>
      </c>
      <c r="F81" s="10" t="str">
        <f t="shared" si="12"/>
        <v/>
      </c>
      <c r="G81" s="10">
        <f t="shared" si="14"/>
        <v>-1</v>
      </c>
      <c r="H81" s="18">
        <f t="shared" si="13"/>
        <v>-2.6595744680851063E-3</v>
      </c>
    </row>
    <row r="82" spans="1:8" x14ac:dyDescent="0.2">
      <c r="A82" s="8"/>
      <c r="B82" s="26" t="s">
        <v>72</v>
      </c>
      <c r="C82" s="23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8" t="str">
        <f t="shared" si="13"/>
        <v/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2</v>
      </c>
      <c r="D85" s="9">
        <v>1</v>
      </c>
      <c r="E85" s="10">
        <f t="shared" si="11"/>
        <v>5.3191489361702126E-3</v>
      </c>
      <c r="F85" s="10">
        <f t="shared" si="12"/>
        <v>2.1739130434782609E-3</v>
      </c>
      <c r="G85" s="10">
        <f t="shared" si="14"/>
        <v>-0.5</v>
      </c>
      <c r="H85" s="18">
        <f t="shared" si="13"/>
        <v>-2.6595744680851063E-3</v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0</v>
      </c>
      <c r="D92" s="9">
        <v>9</v>
      </c>
      <c r="E92" s="10" t="str">
        <f t="shared" si="11"/>
        <v/>
      </c>
      <c r="F92" s="10">
        <f t="shared" si="12"/>
        <v>1.9565217391304349E-2</v>
      </c>
      <c r="G92" s="10">
        <f t="shared" si="14"/>
        <v>1</v>
      </c>
      <c r="H92" s="18" t="str">
        <f t="shared" si="13"/>
        <v/>
      </c>
    </row>
    <row r="93" spans="1:8" x14ac:dyDescent="0.2">
      <c r="A93" s="8"/>
      <c r="B93" s="26" t="s">
        <v>83</v>
      </c>
      <c r="C93" s="23">
        <v>1</v>
      </c>
      <c r="D93" s="9">
        <v>0</v>
      </c>
      <c r="E93" s="10">
        <f t="shared" si="11"/>
        <v>2.6595744680851063E-3</v>
      </c>
      <c r="F93" s="10" t="str">
        <f t="shared" si="12"/>
        <v/>
      </c>
      <c r="G93" s="10">
        <f t="shared" si="14"/>
        <v>-1</v>
      </c>
      <c r="H93" s="18">
        <f t="shared" si="13"/>
        <v>-2.6595744680851063E-3</v>
      </c>
    </row>
    <row r="94" spans="1:8" x14ac:dyDescent="0.2">
      <c r="A94" s="8"/>
      <c r="B94" s="26" t="s">
        <v>84</v>
      </c>
      <c r="C94" s="23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8" t="str">
        <f t="shared" si="13"/>
        <v/>
      </c>
    </row>
    <row r="95" spans="1:8" x14ac:dyDescent="0.2">
      <c r="A95" s="8"/>
      <c r="B95" s="26" t="s">
        <v>85</v>
      </c>
      <c r="C95" s="23">
        <v>0</v>
      </c>
      <c r="D95" s="9">
        <v>2</v>
      </c>
      <c r="E95" s="10" t="str">
        <f t="shared" si="11"/>
        <v/>
      </c>
      <c r="F95" s="10">
        <f t="shared" si="12"/>
        <v>4.3478260869565218E-3</v>
      </c>
      <c r="G95" s="10">
        <f t="shared" si="14"/>
        <v>1</v>
      </c>
      <c r="H95" s="18" t="str">
        <f t="shared" si="13"/>
        <v/>
      </c>
    </row>
    <row r="96" spans="1:8" x14ac:dyDescent="0.2">
      <c r="A96" s="8"/>
      <c r="B96" s="26" t="s">
        <v>86</v>
      </c>
      <c r="C96" s="23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8" t="str">
        <f t="shared" si="13"/>
        <v/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2</v>
      </c>
      <c r="D98" s="9">
        <v>1</v>
      </c>
      <c r="E98" s="10">
        <f t="shared" si="11"/>
        <v>5.3191489361702126E-3</v>
      </c>
      <c r="F98" s="10">
        <f t="shared" si="12"/>
        <v>2.1739130434782609E-3</v>
      </c>
      <c r="G98" s="10">
        <f t="shared" si="14"/>
        <v>-0.5</v>
      </c>
      <c r="H98" s="18">
        <f t="shared" si="13"/>
        <v>-2.6595744680851063E-3</v>
      </c>
    </row>
    <row r="99" spans="1:8" x14ac:dyDescent="0.2">
      <c r="A99" s="8"/>
      <c r="B99" s="26" t="s">
        <v>89</v>
      </c>
      <c r="C99" s="23">
        <v>4</v>
      </c>
      <c r="D99" s="9">
        <v>9</v>
      </c>
      <c r="E99" s="10">
        <f t="shared" si="11"/>
        <v>1.0638297872340425E-2</v>
      </c>
      <c r="F99" s="10">
        <f t="shared" si="12"/>
        <v>1.9565217391304349E-2</v>
      </c>
      <c r="G99" s="10">
        <f t="shared" si="14"/>
        <v>1.25</v>
      </c>
      <c r="H99" s="18">
        <f t="shared" si="13"/>
        <v>1.3297872340425532E-2</v>
      </c>
    </row>
    <row r="100" spans="1:8" x14ac:dyDescent="0.2">
      <c r="A100" s="8"/>
      <c r="B100" s="26" t="s">
        <v>90</v>
      </c>
      <c r="C100" s="23">
        <v>2</v>
      </c>
      <c r="D100" s="9">
        <v>0</v>
      </c>
      <c r="E100" s="10">
        <f t="shared" si="11"/>
        <v>5.3191489361702126E-3</v>
      </c>
      <c r="F100" s="10" t="str">
        <f t="shared" si="12"/>
        <v/>
      </c>
      <c r="G100" s="10">
        <f t="shared" si="14"/>
        <v>-1</v>
      </c>
      <c r="H100" s="18">
        <f t="shared" si="13"/>
        <v>-5.3191489361702126E-3</v>
      </c>
    </row>
    <row r="101" spans="1:8" x14ac:dyDescent="0.2">
      <c r="A101" s="8"/>
      <c r="B101" s="26" t="s">
        <v>91</v>
      </c>
      <c r="C101" s="23">
        <v>2</v>
      </c>
      <c r="D101" s="9">
        <v>1</v>
      </c>
      <c r="E101" s="10">
        <f t="shared" si="11"/>
        <v>5.3191489361702126E-3</v>
      </c>
      <c r="F101" s="10">
        <f t="shared" si="12"/>
        <v>2.1739130434782609E-3</v>
      </c>
      <c r="G101" s="10">
        <f t="shared" si="14"/>
        <v>-0.5</v>
      </c>
      <c r="H101" s="18">
        <f t="shared" si="13"/>
        <v>-2.6595744680851063E-3</v>
      </c>
    </row>
    <row r="102" spans="1:8" x14ac:dyDescent="0.2">
      <c r="A102" s="8"/>
      <c r="B102" s="26" t="s">
        <v>92</v>
      </c>
      <c r="C102" s="23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8" t="str">
        <f t="shared" si="13"/>
        <v/>
      </c>
    </row>
    <row r="103" spans="1:8" x14ac:dyDescent="0.2">
      <c r="A103" s="8"/>
      <c r="B103" s="26" t="s">
        <v>93</v>
      </c>
      <c r="C103" s="23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8" t="str">
        <f t="shared" si="13"/>
        <v/>
      </c>
    </row>
    <row r="104" spans="1:8" x14ac:dyDescent="0.2">
      <c r="A104" s="8"/>
      <c r="B104" s="26" t="s">
        <v>94</v>
      </c>
      <c r="C104" s="23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5</v>
      </c>
      <c r="D106" s="9">
        <v>1</v>
      </c>
      <c r="E106" s="10">
        <f t="shared" si="11"/>
        <v>1.3297872340425532E-2</v>
      </c>
      <c r="F106" s="10">
        <f t="shared" si="12"/>
        <v>2.1739130434782609E-3</v>
      </c>
      <c r="G106" s="10">
        <f t="shared" si="14"/>
        <v>-0.8</v>
      </c>
      <c r="H106" s="18">
        <f t="shared" si="13"/>
        <v>-1.0638297872340427E-2</v>
      </c>
    </row>
    <row r="107" spans="1:8" x14ac:dyDescent="0.2">
      <c r="A107" s="8"/>
      <c r="B107" s="26" t="s">
        <v>97</v>
      </c>
      <c r="C107" s="23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1</v>
      </c>
      <c r="D109" s="9">
        <v>2</v>
      </c>
      <c r="E109" s="10">
        <f t="shared" si="15"/>
        <v>2.6595744680851063E-3</v>
      </c>
      <c r="F109" s="10">
        <f t="shared" si="16"/>
        <v>4.3478260869565218E-3</v>
      </c>
      <c r="G109" s="10">
        <f t="shared" ref="G109:G140" si="18">+IF(AND(C109=0,D109=0)," ",IF(C109=0,1,IF(D109=0,-1,(D109-C109)/C109)))</f>
        <v>1</v>
      </c>
      <c r="H109" s="18">
        <f t="shared" si="17"/>
        <v>2.6595744680851063E-3</v>
      </c>
    </row>
    <row r="110" spans="1:8" x14ac:dyDescent="0.2">
      <c r="A110" s="8"/>
      <c r="B110" s="26" t="s">
        <v>100</v>
      </c>
      <c r="C110" s="23">
        <v>0</v>
      </c>
      <c r="D110" s="9">
        <v>0</v>
      </c>
      <c r="E110" s="10" t="str">
        <f t="shared" si="15"/>
        <v/>
      </c>
      <c r="F110" s="10" t="str">
        <f t="shared" si="16"/>
        <v/>
      </c>
      <c r="G110" s="10" t="str">
        <f t="shared" si="18"/>
        <v xml:space="preserve"> </v>
      </c>
      <c r="H110" s="18" t="str">
        <f t="shared" si="17"/>
        <v/>
      </c>
    </row>
    <row r="111" spans="1:8" x14ac:dyDescent="0.2">
      <c r="A111" s="8"/>
      <c r="B111" s="26" t="s">
        <v>101</v>
      </c>
      <c r="C111" s="23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8" t="str">
        <f t="shared" si="17"/>
        <v/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8" t="str">
        <f t="shared" si="17"/>
        <v/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1</v>
      </c>
      <c r="D118" s="9">
        <v>0</v>
      </c>
      <c r="E118" s="10">
        <f t="shared" si="15"/>
        <v>2.6595744680851063E-3</v>
      </c>
      <c r="F118" s="10" t="str">
        <f t="shared" si="16"/>
        <v/>
      </c>
      <c r="G118" s="10">
        <f t="shared" si="18"/>
        <v>-1</v>
      </c>
      <c r="H118" s="18">
        <f t="shared" si="17"/>
        <v>-2.6595744680851063E-3</v>
      </c>
    </row>
    <row r="119" spans="1:8" ht="25.5" x14ac:dyDescent="0.2">
      <c r="A119" s="8"/>
      <c r="B119" s="26" t="s">
        <v>109</v>
      </c>
      <c r="C119" s="23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8" t="str">
        <f t="shared" si="17"/>
        <v/>
      </c>
    </row>
    <row r="120" spans="1:8" ht="25.5" x14ac:dyDescent="0.2">
      <c r="A120" s="8"/>
      <c r="B120" s="26" t="s">
        <v>110</v>
      </c>
      <c r="C120" s="23">
        <v>2</v>
      </c>
      <c r="D120" s="9">
        <v>0</v>
      </c>
      <c r="E120" s="10">
        <f t="shared" si="15"/>
        <v>5.3191489361702126E-3</v>
      </c>
      <c r="F120" s="10" t="str">
        <f t="shared" si="16"/>
        <v/>
      </c>
      <c r="G120" s="10">
        <f t="shared" si="18"/>
        <v>-1</v>
      </c>
      <c r="H120" s="18">
        <f t="shared" si="17"/>
        <v>-5.3191489361702126E-3</v>
      </c>
    </row>
    <row r="121" spans="1:8" x14ac:dyDescent="0.2">
      <c r="A121" s="8"/>
      <c r="B121" s="26" t="s">
        <v>111</v>
      </c>
      <c r="C121" s="23">
        <v>6</v>
      </c>
      <c r="D121" s="9">
        <v>6</v>
      </c>
      <c r="E121" s="10">
        <f t="shared" si="15"/>
        <v>1.5957446808510637E-2</v>
      </c>
      <c r="F121" s="10">
        <f t="shared" si="16"/>
        <v>1.3043478260869565E-2</v>
      </c>
      <c r="G121" s="10">
        <f t="shared" si="18"/>
        <v>0</v>
      </c>
      <c r="H121" s="18">
        <f t="shared" si="17"/>
        <v>0</v>
      </c>
    </row>
    <row r="122" spans="1:8" x14ac:dyDescent="0.2">
      <c r="A122" s="8"/>
      <c r="B122" s="26" t="s">
        <v>112</v>
      </c>
      <c r="C122" s="23">
        <v>1</v>
      </c>
      <c r="D122" s="9">
        <v>34</v>
      </c>
      <c r="E122" s="10">
        <f t="shared" si="15"/>
        <v>2.6595744680851063E-3</v>
      </c>
      <c r="F122" s="10">
        <f t="shared" si="16"/>
        <v>7.3913043478260873E-2</v>
      </c>
      <c r="G122" s="10">
        <f t="shared" si="18"/>
        <v>33</v>
      </c>
      <c r="H122" s="18">
        <f t="shared" si="17"/>
        <v>8.7765957446808512E-2</v>
      </c>
    </row>
    <row r="123" spans="1:8" x14ac:dyDescent="0.2">
      <c r="A123" s="8"/>
      <c r="B123" s="26" t="s">
        <v>113</v>
      </c>
      <c r="C123" s="23">
        <v>0</v>
      </c>
      <c r="D123" s="9">
        <v>3</v>
      </c>
      <c r="E123" s="10" t="str">
        <f t="shared" si="15"/>
        <v/>
      </c>
      <c r="F123" s="10">
        <f t="shared" si="16"/>
        <v>6.5217391304347823E-3</v>
      </c>
      <c r="G123" s="10">
        <f t="shared" si="18"/>
        <v>1</v>
      </c>
      <c r="H123" s="18" t="str">
        <f t="shared" si="17"/>
        <v/>
      </c>
    </row>
    <row r="124" spans="1:8" x14ac:dyDescent="0.2">
      <c r="A124" s="8"/>
      <c r="B124" s="26" t="s">
        <v>114</v>
      </c>
      <c r="C124" s="23">
        <v>1</v>
      </c>
      <c r="D124" s="9">
        <v>0</v>
      </c>
      <c r="E124" s="10">
        <f t="shared" si="15"/>
        <v>2.6595744680851063E-3</v>
      </c>
      <c r="F124" s="10" t="str">
        <f t="shared" si="16"/>
        <v/>
      </c>
      <c r="G124" s="10">
        <f t="shared" si="18"/>
        <v>-1</v>
      </c>
      <c r="H124" s="18">
        <f t="shared" si="17"/>
        <v>-2.6595744680851063E-3</v>
      </c>
    </row>
    <row r="125" spans="1:8" x14ac:dyDescent="0.2">
      <c r="A125" s="8"/>
      <c r="B125" s="26" t="s">
        <v>115</v>
      </c>
      <c r="C125" s="23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1</v>
      </c>
      <c r="D127" s="9">
        <v>3</v>
      </c>
      <c r="E127" s="10">
        <f t="shared" si="15"/>
        <v>2.6595744680851063E-3</v>
      </c>
      <c r="F127" s="10">
        <f t="shared" si="16"/>
        <v>6.5217391304347823E-3</v>
      </c>
      <c r="G127" s="10">
        <f t="shared" si="18"/>
        <v>2</v>
      </c>
      <c r="H127" s="18">
        <f t="shared" si="17"/>
        <v>5.3191489361702126E-3</v>
      </c>
    </row>
    <row r="128" spans="1:8" x14ac:dyDescent="0.2">
      <c r="A128" s="8"/>
      <c r="B128" s="26" t="s">
        <v>118</v>
      </c>
      <c r="C128" s="23">
        <v>0</v>
      </c>
      <c r="D128" s="9">
        <v>10</v>
      </c>
      <c r="E128" s="10" t="str">
        <f t="shared" si="15"/>
        <v/>
      </c>
      <c r="F128" s="10">
        <f t="shared" si="16"/>
        <v>2.1739130434782608E-2</v>
      </c>
      <c r="G128" s="10">
        <f t="shared" si="18"/>
        <v>1</v>
      </c>
      <c r="H128" s="18" t="str">
        <f t="shared" si="17"/>
        <v/>
      </c>
    </row>
    <row r="129" spans="1:8" x14ac:dyDescent="0.2">
      <c r="A129" s="8"/>
      <c r="B129" s="26" t="s">
        <v>119</v>
      </c>
      <c r="C129" s="23">
        <v>0</v>
      </c>
      <c r="D129" s="9">
        <v>1</v>
      </c>
      <c r="E129" s="10" t="str">
        <f t="shared" si="15"/>
        <v/>
      </c>
      <c r="F129" s="10">
        <f t="shared" si="16"/>
        <v>2.1739130434782609E-3</v>
      </c>
      <c r="G129" s="10">
        <f t="shared" si="18"/>
        <v>1</v>
      </c>
      <c r="H129" s="18" t="str">
        <f t="shared" si="17"/>
        <v/>
      </c>
    </row>
    <row r="130" spans="1:8" x14ac:dyDescent="0.2">
      <c r="A130" s="8"/>
      <c r="B130" s="26" t="s">
        <v>120</v>
      </c>
      <c r="C130" s="23">
        <v>0</v>
      </c>
      <c r="D130" s="9">
        <v>2</v>
      </c>
      <c r="E130" s="10" t="str">
        <f t="shared" si="15"/>
        <v/>
      </c>
      <c r="F130" s="10">
        <f t="shared" si="16"/>
        <v>4.3478260869565218E-3</v>
      </c>
      <c r="G130" s="10">
        <f t="shared" si="18"/>
        <v>1</v>
      </c>
      <c r="H130" s="18" t="str">
        <f t="shared" si="17"/>
        <v/>
      </c>
    </row>
    <row r="131" spans="1:8" x14ac:dyDescent="0.2">
      <c r="A131" s="8"/>
      <c r="B131" s="26" t="s">
        <v>121</v>
      </c>
      <c r="C131" s="23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8" t="str">
        <f t="shared" si="17"/>
        <v/>
      </c>
    </row>
    <row r="132" spans="1:8" x14ac:dyDescent="0.2">
      <c r="A132" s="8"/>
      <c r="B132" s="26" t="s">
        <v>122</v>
      </c>
      <c r="C132" s="23">
        <v>3</v>
      </c>
      <c r="D132" s="9">
        <v>42</v>
      </c>
      <c r="E132" s="10">
        <f t="shared" si="15"/>
        <v>7.9787234042553185E-3</v>
      </c>
      <c r="F132" s="10">
        <f t="shared" si="16"/>
        <v>9.1304347826086957E-2</v>
      </c>
      <c r="G132" s="10">
        <f t="shared" si="18"/>
        <v>13</v>
      </c>
      <c r="H132" s="18">
        <f t="shared" si="17"/>
        <v>0.10372340425531915</v>
      </c>
    </row>
    <row r="133" spans="1:8" x14ac:dyDescent="0.2">
      <c r="A133" s="8"/>
      <c r="B133" s="26" t="s">
        <v>123</v>
      </c>
      <c r="C133" s="23">
        <v>1</v>
      </c>
      <c r="D133" s="9">
        <v>5</v>
      </c>
      <c r="E133" s="10">
        <f t="shared" si="15"/>
        <v>2.6595744680851063E-3</v>
      </c>
      <c r="F133" s="10">
        <f t="shared" si="16"/>
        <v>1.0869565217391304E-2</v>
      </c>
      <c r="G133" s="10">
        <f t="shared" si="18"/>
        <v>4</v>
      </c>
      <c r="H133" s="18">
        <f t="shared" si="17"/>
        <v>1.0638297872340425E-2</v>
      </c>
    </row>
    <row r="134" spans="1:8" x14ac:dyDescent="0.2">
      <c r="A134" s="8"/>
      <c r="B134" s="26" t="s">
        <v>124</v>
      </c>
      <c r="C134" s="23">
        <v>0</v>
      </c>
      <c r="D134" s="9">
        <v>10</v>
      </c>
      <c r="E134" s="10" t="str">
        <f t="shared" si="15"/>
        <v/>
      </c>
      <c r="F134" s="10">
        <f t="shared" si="16"/>
        <v>2.1739130434782608E-2</v>
      </c>
      <c r="G134" s="10">
        <f t="shared" si="18"/>
        <v>1</v>
      </c>
      <c r="H134" s="18" t="str">
        <f t="shared" si="17"/>
        <v/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0</v>
      </c>
      <c r="D136" s="9">
        <v>0</v>
      </c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8" t="str">
        <f t="shared" si="17"/>
        <v/>
      </c>
    </row>
    <row r="137" spans="1:8" x14ac:dyDescent="0.2">
      <c r="A137" s="8"/>
      <c r="B137" s="26" t="s">
        <v>127</v>
      </c>
      <c r="C137" s="23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8" t="str">
        <f t="shared" si="17"/>
        <v/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331</v>
      </c>
      <c r="D139" s="9">
        <v>311</v>
      </c>
      <c r="E139" s="10">
        <f t="shared" si="15"/>
        <v>0.88031914893617025</v>
      </c>
      <c r="F139" s="10">
        <f t="shared" si="16"/>
        <v>0.67608695652173911</v>
      </c>
      <c r="G139" s="10">
        <f t="shared" si="18"/>
        <v>-6.0422960725075532E-2</v>
      </c>
      <c r="H139" s="18">
        <f t="shared" si="17"/>
        <v>-5.3191489361702135E-2</v>
      </c>
    </row>
    <row r="140" spans="1:8" x14ac:dyDescent="0.2">
      <c r="A140" s="8"/>
      <c r="B140" s="26" t="s">
        <v>130</v>
      </c>
      <c r="C140" s="23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8" t="str">
        <f t="shared" ref="H140:H171" si="21">+IF(OR(AND(E140=""),(G140="")),"",E140*G140)</f>
        <v/>
      </c>
    </row>
    <row r="141" spans="1:8" x14ac:dyDescent="0.2">
      <c r="A141" s="8"/>
      <c r="B141" s="26" t="s">
        <v>131</v>
      </c>
      <c r="C141" s="23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8" t="str">
        <f t="shared" si="21"/>
        <v/>
      </c>
    </row>
    <row r="142" spans="1:8" x14ac:dyDescent="0.2">
      <c r="A142" s="8"/>
      <c r="B142" s="26" t="s">
        <v>132</v>
      </c>
      <c r="C142" s="23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8" t="str">
        <f t="shared" si="21"/>
        <v/>
      </c>
    </row>
    <row r="143" spans="1:8" x14ac:dyDescent="0.2">
      <c r="A143" s="8"/>
      <c r="B143" s="26" t="s">
        <v>133</v>
      </c>
      <c r="C143" s="23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3</v>
      </c>
      <c r="D144" s="9">
        <v>0</v>
      </c>
      <c r="E144" s="10">
        <f t="shared" si="19"/>
        <v>7.9787234042553185E-3</v>
      </c>
      <c r="F144" s="10" t="str">
        <f t="shared" si="20"/>
        <v/>
      </c>
      <c r="G144" s="10">
        <f t="shared" si="22"/>
        <v>-1</v>
      </c>
      <c r="H144" s="18">
        <f t="shared" si="21"/>
        <v>-7.9787234042553185E-3</v>
      </c>
    </row>
    <row r="145" spans="1:8" x14ac:dyDescent="0.2">
      <c r="A145" s="8"/>
      <c r="B145" s="26" t="s">
        <v>135</v>
      </c>
      <c r="C145" s="23">
        <v>3</v>
      </c>
      <c r="D145" s="9">
        <v>1</v>
      </c>
      <c r="E145" s="10">
        <f t="shared" si="19"/>
        <v>7.9787234042553185E-3</v>
      </c>
      <c r="F145" s="10">
        <f t="shared" si="20"/>
        <v>2.1739130434782609E-3</v>
      </c>
      <c r="G145" s="10">
        <f t="shared" si="22"/>
        <v>-0.66666666666666663</v>
      </c>
      <c r="H145" s="18">
        <f t="shared" si="21"/>
        <v>-5.3191489361702118E-3</v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8" t="str">
        <f t="shared" si="21"/>
        <v/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8" t="str">
        <f t="shared" si="21"/>
        <v/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8" t="str">
        <f t="shared" si="21"/>
        <v/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1</v>
      </c>
      <c r="D172" s="9">
        <v>0</v>
      </c>
      <c r="E172" s="10">
        <f t="shared" si="19"/>
        <v>2.6595744680851063E-3</v>
      </c>
      <c r="F172" s="10" t="str">
        <f t="shared" si="20"/>
        <v/>
      </c>
      <c r="G172" s="10">
        <f t="shared" si="22"/>
        <v>-1</v>
      </c>
      <c r="H172" s="18">
        <f t="shared" ref="H172:H175" si="23">+IF(OR(AND(E172=""),(G172="")),"",E172*G172)</f>
        <v>-2.6595744680851063E-3</v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207</v>
      </c>
      <c r="D181" s="14">
        <f>SUM(D182:D356)</f>
        <v>190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-8.2125603864734303E-2</v>
      </c>
      <c r="H181" s="29">
        <f t="shared" ref="H181:H212" si="26">+IF(OR(AND(E181=""),(G181="")),"",E181*G181)</f>
        <v>-8.2125603864734303E-2</v>
      </c>
    </row>
    <row r="182" spans="1:8" x14ac:dyDescent="0.2">
      <c r="A182" s="8"/>
      <c r="B182" s="25" t="s">
        <v>166</v>
      </c>
      <c r="C182" s="22">
        <v>0</v>
      </c>
      <c r="D182" s="15">
        <v>4</v>
      </c>
      <c r="E182" s="16" t="str">
        <f t="shared" si="24"/>
        <v/>
      </c>
      <c r="F182" s="16">
        <f t="shared" si="25"/>
        <v>2.1052631578947368E-2</v>
      </c>
      <c r="G182" s="16">
        <f t="shared" ref="G182:G213" si="27">+IF(AND(C182=0,D182=0)," ",IF(C182=0,1,IF(D182=0,-1,(D182-C182)/C182)))</f>
        <v>1</v>
      </c>
      <c r="H182" s="17" t="str">
        <f t="shared" si="26"/>
        <v/>
      </c>
    </row>
    <row r="183" spans="1:8" x14ac:dyDescent="0.2">
      <c r="A183" s="8"/>
      <c r="B183" s="26" t="s">
        <v>167</v>
      </c>
      <c r="C183" s="23">
        <v>1</v>
      </c>
      <c r="D183" s="9">
        <v>0</v>
      </c>
      <c r="E183" s="10">
        <f t="shared" si="24"/>
        <v>4.830917874396135E-3</v>
      </c>
      <c r="F183" s="10" t="str">
        <f t="shared" si="25"/>
        <v/>
      </c>
      <c r="G183" s="10">
        <f t="shared" si="27"/>
        <v>-1</v>
      </c>
      <c r="H183" s="18">
        <f t="shared" si="26"/>
        <v>-4.830917874396135E-3</v>
      </c>
    </row>
    <row r="184" spans="1:8" ht="38.25" x14ac:dyDescent="0.2">
      <c r="A184" s="8"/>
      <c r="B184" s="26" t="s">
        <v>168</v>
      </c>
      <c r="C184" s="23">
        <v>0</v>
      </c>
      <c r="D184" s="9">
        <v>2</v>
      </c>
      <c r="E184" s="10" t="str">
        <f t="shared" si="24"/>
        <v/>
      </c>
      <c r="F184" s="10">
        <f t="shared" si="25"/>
        <v>1.0526315789473684E-2</v>
      </c>
      <c r="G184" s="10">
        <f t="shared" si="27"/>
        <v>1</v>
      </c>
      <c r="H184" s="18" t="str">
        <f t="shared" si="26"/>
        <v/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0</v>
      </c>
      <c r="D186" s="9">
        <v>3</v>
      </c>
      <c r="E186" s="10" t="str">
        <f t="shared" si="24"/>
        <v/>
      </c>
      <c r="F186" s="10">
        <f t="shared" si="25"/>
        <v>1.5789473684210527E-2</v>
      </c>
      <c r="G186" s="10">
        <f t="shared" si="27"/>
        <v>1</v>
      </c>
      <c r="H186" s="18" t="str">
        <f t="shared" si="26"/>
        <v/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4</v>
      </c>
      <c r="D188" s="9">
        <v>3</v>
      </c>
      <c r="E188" s="10">
        <f t="shared" si="24"/>
        <v>1.932367149758454E-2</v>
      </c>
      <c r="F188" s="10">
        <f t="shared" si="25"/>
        <v>1.5789473684210527E-2</v>
      </c>
      <c r="G188" s="10">
        <f t="shared" si="27"/>
        <v>-0.25</v>
      </c>
      <c r="H188" s="18">
        <f t="shared" si="26"/>
        <v>-4.830917874396135E-3</v>
      </c>
    </row>
    <row r="189" spans="1:8" x14ac:dyDescent="0.2">
      <c r="A189" s="8"/>
      <c r="B189" s="26" t="s">
        <v>173</v>
      </c>
      <c r="C189" s="23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8" t="str">
        <f t="shared" si="26"/>
        <v/>
      </c>
    </row>
    <row r="190" spans="1:8" x14ac:dyDescent="0.2">
      <c r="A190" s="8"/>
      <c r="B190" s="26" t="s">
        <v>174</v>
      </c>
      <c r="C190" s="23">
        <v>1</v>
      </c>
      <c r="D190" s="9">
        <v>0</v>
      </c>
      <c r="E190" s="10">
        <f t="shared" si="24"/>
        <v>4.830917874396135E-3</v>
      </c>
      <c r="F190" s="10" t="str">
        <f t="shared" si="25"/>
        <v/>
      </c>
      <c r="G190" s="10">
        <f t="shared" si="27"/>
        <v>-1</v>
      </c>
      <c r="H190" s="18">
        <f t="shared" si="26"/>
        <v>-4.830917874396135E-3</v>
      </c>
    </row>
    <row r="191" spans="1:8" x14ac:dyDescent="0.2">
      <c r="A191" s="8"/>
      <c r="B191" s="26" t="s">
        <v>175</v>
      </c>
      <c r="C191" s="23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8" t="str">
        <f t="shared" si="26"/>
        <v/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0</v>
      </c>
      <c r="D195" s="9">
        <v>1</v>
      </c>
      <c r="E195" s="10" t="str">
        <f t="shared" si="24"/>
        <v/>
      </c>
      <c r="F195" s="10">
        <f t="shared" si="25"/>
        <v>5.263157894736842E-3</v>
      </c>
      <c r="G195" s="10">
        <f t="shared" si="27"/>
        <v>1</v>
      </c>
      <c r="H195" s="18" t="str">
        <f t="shared" si="26"/>
        <v/>
      </c>
    </row>
    <row r="196" spans="1:8" x14ac:dyDescent="0.2">
      <c r="A196" s="8"/>
      <c r="B196" s="26" t="s">
        <v>180</v>
      </c>
      <c r="C196" s="23">
        <v>0</v>
      </c>
      <c r="D196" s="9">
        <v>3</v>
      </c>
      <c r="E196" s="10" t="str">
        <f t="shared" si="24"/>
        <v/>
      </c>
      <c r="F196" s="10">
        <f t="shared" si="25"/>
        <v>1.5789473684210527E-2</v>
      </c>
      <c r="G196" s="10">
        <f t="shared" si="27"/>
        <v>1</v>
      </c>
      <c r="H196" s="18" t="str">
        <f t="shared" si="26"/>
        <v/>
      </c>
    </row>
    <row r="197" spans="1:8" ht="25.5" x14ac:dyDescent="0.2">
      <c r="A197" s="8"/>
      <c r="B197" s="26" t="s">
        <v>181</v>
      </c>
      <c r="C197" s="23">
        <v>34</v>
      </c>
      <c r="D197" s="9">
        <v>11</v>
      </c>
      <c r="E197" s="10">
        <f t="shared" si="24"/>
        <v>0.16425120772946861</v>
      </c>
      <c r="F197" s="10">
        <f t="shared" si="25"/>
        <v>5.7894736842105263E-2</v>
      </c>
      <c r="G197" s="10">
        <f t="shared" si="27"/>
        <v>-0.67647058823529416</v>
      </c>
      <c r="H197" s="18">
        <f t="shared" si="26"/>
        <v>-0.11111111111111112</v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0</v>
      </c>
      <c r="D200" s="9">
        <v>1</v>
      </c>
      <c r="E200" s="10" t="str">
        <f t="shared" si="24"/>
        <v/>
      </c>
      <c r="F200" s="10">
        <f t="shared" si="25"/>
        <v>5.263157894736842E-3</v>
      </c>
      <c r="G200" s="10">
        <f t="shared" si="27"/>
        <v>1</v>
      </c>
      <c r="H200" s="18" t="str">
        <f t="shared" si="26"/>
        <v/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7</v>
      </c>
      <c r="D202" s="9">
        <v>0</v>
      </c>
      <c r="E202" s="10">
        <f t="shared" si="24"/>
        <v>3.3816425120772944E-2</v>
      </c>
      <c r="F202" s="10" t="str">
        <f t="shared" si="25"/>
        <v/>
      </c>
      <c r="G202" s="10">
        <f t="shared" si="27"/>
        <v>-1</v>
      </c>
      <c r="H202" s="18">
        <f t="shared" si="26"/>
        <v>-3.3816425120772944E-2</v>
      </c>
    </row>
    <row r="203" spans="1:8" x14ac:dyDescent="0.2">
      <c r="A203" s="8"/>
      <c r="B203" s="26" t="s">
        <v>187</v>
      </c>
      <c r="C203" s="23">
        <v>0</v>
      </c>
      <c r="D203" s="9">
        <v>2</v>
      </c>
      <c r="E203" s="10" t="str">
        <f t="shared" si="24"/>
        <v/>
      </c>
      <c r="F203" s="10">
        <f t="shared" si="25"/>
        <v>1.0526315789473684E-2</v>
      </c>
      <c r="G203" s="10">
        <f t="shared" si="27"/>
        <v>1</v>
      </c>
      <c r="H203" s="18" t="str">
        <f t="shared" si="26"/>
        <v/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8" t="str">
        <f t="shared" si="26"/>
        <v/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2</v>
      </c>
      <c r="D208" s="9">
        <v>0</v>
      </c>
      <c r="E208" s="10">
        <f t="shared" si="24"/>
        <v>9.6618357487922701E-3</v>
      </c>
      <c r="F208" s="10" t="str">
        <f t="shared" si="25"/>
        <v/>
      </c>
      <c r="G208" s="10">
        <f t="shared" si="27"/>
        <v>-1</v>
      </c>
      <c r="H208" s="18">
        <f t="shared" si="26"/>
        <v>-9.6618357487922701E-3</v>
      </c>
    </row>
    <row r="209" spans="1:8" x14ac:dyDescent="0.2">
      <c r="A209" s="8"/>
      <c r="B209" s="26" t="s">
        <v>193</v>
      </c>
      <c r="C209" s="23">
        <v>2</v>
      </c>
      <c r="D209" s="9">
        <v>4</v>
      </c>
      <c r="E209" s="10">
        <f t="shared" si="24"/>
        <v>9.6618357487922701E-3</v>
      </c>
      <c r="F209" s="10">
        <f t="shared" si="25"/>
        <v>2.1052631578947368E-2</v>
      </c>
      <c r="G209" s="10">
        <f t="shared" si="27"/>
        <v>1</v>
      </c>
      <c r="H209" s="18">
        <f t="shared" si="26"/>
        <v>9.6618357487922701E-3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8" t="str">
        <f t="shared" si="26"/>
        <v/>
      </c>
    </row>
    <row r="212" spans="1:8" x14ac:dyDescent="0.2">
      <c r="A212" s="8"/>
      <c r="B212" s="26" t="s">
        <v>196</v>
      </c>
      <c r="C212" s="23">
        <v>11</v>
      </c>
      <c r="D212" s="9">
        <v>1</v>
      </c>
      <c r="E212" s="10">
        <f t="shared" si="24"/>
        <v>5.3140096618357488E-2</v>
      </c>
      <c r="F212" s="10">
        <f t="shared" si="25"/>
        <v>5.263157894736842E-3</v>
      </c>
      <c r="G212" s="10">
        <f t="shared" si="27"/>
        <v>-0.90909090909090906</v>
      </c>
      <c r="H212" s="18">
        <f t="shared" si="26"/>
        <v>-4.8309178743961352E-2</v>
      </c>
    </row>
    <row r="213" spans="1:8" x14ac:dyDescent="0.2">
      <c r="A213" s="8"/>
      <c r="B213" s="26" t="s">
        <v>197</v>
      </c>
      <c r="C213" s="23">
        <v>10</v>
      </c>
      <c r="D213" s="9">
        <v>7</v>
      </c>
      <c r="E213" s="10">
        <f t="shared" ref="E213:E244" si="28">+IF(C213=0,"",C213/C$181)</f>
        <v>4.8309178743961352E-2</v>
      </c>
      <c r="F213" s="10">
        <f t="shared" ref="F213:F244" si="29">+IF(D213=0,"",D213/D$181)</f>
        <v>3.6842105263157891E-2</v>
      </c>
      <c r="G213" s="10">
        <f t="shared" si="27"/>
        <v>-0.3</v>
      </c>
      <c r="H213" s="18">
        <f t="shared" ref="H213:H244" si="30">+IF(OR(AND(E213=""),(G213="")),"",E213*G213)</f>
        <v>-1.4492753623188404E-2</v>
      </c>
    </row>
    <row r="214" spans="1:8" x14ac:dyDescent="0.2">
      <c r="A214" s="8"/>
      <c r="B214" s="26" t="s">
        <v>198</v>
      </c>
      <c r="C214" s="23">
        <v>28</v>
      </c>
      <c r="D214" s="9">
        <v>18</v>
      </c>
      <c r="E214" s="10">
        <f t="shared" si="28"/>
        <v>0.13526570048309178</v>
      </c>
      <c r="F214" s="10">
        <f t="shared" si="29"/>
        <v>9.4736842105263161E-2</v>
      </c>
      <c r="G214" s="10">
        <f t="shared" ref="G214:G245" si="31">+IF(AND(C214=0,D214=0)," ",IF(C214=0,1,IF(D214=0,-1,(D214-C214)/C214)))</f>
        <v>-0.35714285714285715</v>
      </c>
      <c r="H214" s="18">
        <f t="shared" si="30"/>
        <v>-4.8309178743961352E-2</v>
      </c>
    </row>
    <row r="215" spans="1:8" x14ac:dyDescent="0.2">
      <c r="A215" s="8"/>
      <c r="B215" s="26" t="s">
        <v>199</v>
      </c>
      <c r="C215" s="23">
        <v>2</v>
      </c>
      <c r="D215" s="9">
        <v>1</v>
      </c>
      <c r="E215" s="10">
        <f t="shared" si="28"/>
        <v>9.6618357487922701E-3</v>
      </c>
      <c r="F215" s="10">
        <f t="shared" si="29"/>
        <v>5.263157894736842E-3</v>
      </c>
      <c r="G215" s="10">
        <f t="shared" si="31"/>
        <v>-0.5</v>
      </c>
      <c r="H215" s="18">
        <f t="shared" si="30"/>
        <v>-4.830917874396135E-3</v>
      </c>
    </row>
    <row r="216" spans="1:8" x14ac:dyDescent="0.2">
      <c r="A216" s="8"/>
      <c r="B216" s="26" t="s">
        <v>200</v>
      </c>
      <c r="C216" s="23">
        <v>3</v>
      </c>
      <c r="D216" s="9">
        <v>1</v>
      </c>
      <c r="E216" s="10">
        <f t="shared" si="28"/>
        <v>1.4492753623188406E-2</v>
      </c>
      <c r="F216" s="10">
        <f t="shared" si="29"/>
        <v>5.263157894736842E-3</v>
      </c>
      <c r="G216" s="10">
        <f t="shared" si="31"/>
        <v>-0.66666666666666663</v>
      </c>
      <c r="H216" s="18">
        <f t="shared" si="30"/>
        <v>-9.6618357487922701E-3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3</v>
      </c>
      <c r="D218" s="9">
        <v>0</v>
      </c>
      <c r="E218" s="10">
        <f t="shared" si="28"/>
        <v>1.4492753623188406E-2</v>
      </c>
      <c r="F218" s="10" t="str">
        <f t="shared" si="29"/>
        <v/>
      </c>
      <c r="G218" s="10">
        <f t="shared" si="31"/>
        <v>-1</v>
      </c>
      <c r="H218" s="18">
        <f t="shared" si="30"/>
        <v>-1.4492753623188406E-2</v>
      </c>
    </row>
    <row r="219" spans="1:8" x14ac:dyDescent="0.2">
      <c r="A219" s="8"/>
      <c r="B219" s="26" t="s">
        <v>203</v>
      </c>
      <c r="C219" s="23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8" t="str">
        <f t="shared" si="30"/>
        <v/>
      </c>
    </row>
    <row r="220" spans="1:8" x14ac:dyDescent="0.2">
      <c r="A220" s="8"/>
      <c r="B220" s="26" t="s">
        <v>204</v>
      </c>
      <c r="C220" s="23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8" t="str">
        <f t="shared" si="30"/>
        <v/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2</v>
      </c>
      <c r="D223" s="9">
        <v>0</v>
      </c>
      <c r="E223" s="10">
        <f t="shared" si="28"/>
        <v>9.6618357487922701E-3</v>
      </c>
      <c r="F223" s="10" t="str">
        <f t="shared" si="29"/>
        <v/>
      </c>
      <c r="G223" s="10">
        <f t="shared" si="31"/>
        <v>-1</v>
      </c>
      <c r="H223" s="18">
        <f t="shared" si="30"/>
        <v>-9.6618357487922701E-3</v>
      </c>
    </row>
    <row r="224" spans="1:8" x14ac:dyDescent="0.2">
      <c r="A224" s="8"/>
      <c r="B224" s="26" t="s">
        <v>208</v>
      </c>
      <c r="C224" s="23">
        <v>0</v>
      </c>
      <c r="D224" s="9">
        <v>1</v>
      </c>
      <c r="E224" s="10" t="str">
        <f t="shared" si="28"/>
        <v/>
      </c>
      <c r="F224" s="10">
        <f t="shared" si="29"/>
        <v>5.263157894736842E-3</v>
      </c>
      <c r="G224" s="10">
        <f t="shared" si="31"/>
        <v>1</v>
      </c>
      <c r="H224" s="18" t="str">
        <f t="shared" si="30"/>
        <v/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4</v>
      </c>
      <c r="D228" s="9">
        <v>1</v>
      </c>
      <c r="E228" s="10">
        <f t="shared" si="28"/>
        <v>1.932367149758454E-2</v>
      </c>
      <c r="F228" s="10">
        <f t="shared" si="29"/>
        <v>5.263157894736842E-3</v>
      </c>
      <c r="G228" s="10">
        <f t="shared" si="31"/>
        <v>-0.75</v>
      </c>
      <c r="H228" s="18">
        <f t="shared" si="30"/>
        <v>-1.4492753623188404E-2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2</v>
      </c>
      <c r="D231" s="9">
        <v>0</v>
      </c>
      <c r="E231" s="10">
        <f t="shared" si="28"/>
        <v>9.6618357487922701E-3</v>
      </c>
      <c r="F231" s="10" t="str">
        <f t="shared" si="29"/>
        <v/>
      </c>
      <c r="G231" s="10">
        <f t="shared" si="31"/>
        <v>-1</v>
      </c>
      <c r="H231" s="18">
        <f t="shared" si="30"/>
        <v>-9.6618357487922701E-3</v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0</v>
      </c>
      <c r="D235" s="9">
        <v>2</v>
      </c>
      <c r="E235" s="10" t="str">
        <f t="shared" si="28"/>
        <v/>
      </c>
      <c r="F235" s="10">
        <f t="shared" si="29"/>
        <v>1.0526315789473684E-2</v>
      </c>
      <c r="G235" s="10">
        <f t="shared" si="31"/>
        <v>1</v>
      </c>
      <c r="H235" s="18" t="str">
        <f t="shared" si="30"/>
        <v/>
      </c>
    </row>
    <row r="236" spans="1:8" x14ac:dyDescent="0.2">
      <c r="A236" s="8"/>
      <c r="B236" s="26" t="s">
        <v>220</v>
      </c>
      <c r="C236" s="23">
        <v>0</v>
      </c>
      <c r="D236" s="9">
        <v>1</v>
      </c>
      <c r="E236" s="10" t="str">
        <f t="shared" si="28"/>
        <v/>
      </c>
      <c r="F236" s="10">
        <f t="shared" si="29"/>
        <v>5.263157894736842E-3</v>
      </c>
      <c r="G236" s="10">
        <f t="shared" si="31"/>
        <v>1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1</v>
      </c>
      <c r="D238" s="9">
        <v>6</v>
      </c>
      <c r="E238" s="10">
        <f t="shared" si="28"/>
        <v>4.830917874396135E-3</v>
      </c>
      <c r="F238" s="10">
        <f t="shared" si="29"/>
        <v>3.1578947368421054E-2</v>
      </c>
      <c r="G238" s="10">
        <f t="shared" si="31"/>
        <v>5</v>
      </c>
      <c r="H238" s="18">
        <f t="shared" si="30"/>
        <v>2.4154589371980676E-2</v>
      </c>
    </row>
    <row r="239" spans="1:8" x14ac:dyDescent="0.2">
      <c r="A239" s="8"/>
      <c r="B239" s="26" t="s">
        <v>223</v>
      </c>
      <c r="C239" s="23">
        <v>0</v>
      </c>
      <c r="D239" s="9">
        <v>1</v>
      </c>
      <c r="E239" s="10" t="str">
        <f t="shared" si="28"/>
        <v/>
      </c>
      <c r="F239" s="10">
        <f t="shared" si="29"/>
        <v>5.263157894736842E-3</v>
      </c>
      <c r="G239" s="10">
        <f t="shared" si="31"/>
        <v>1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1</v>
      </c>
      <c r="E240" s="10" t="str">
        <f t="shared" si="28"/>
        <v/>
      </c>
      <c r="F240" s="10">
        <f t="shared" si="29"/>
        <v>5.263157894736842E-3</v>
      </c>
      <c r="G240" s="10">
        <f t="shared" si="31"/>
        <v>1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1</v>
      </c>
      <c r="D241" s="9">
        <v>1</v>
      </c>
      <c r="E241" s="10">
        <f t="shared" si="28"/>
        <v>4.830917874396135E-3</v>
      </c>
      <c r="F241" s="10">
        <f t="shared" si="29"/>
        <v>5.263157894736842E-3</v>
      </c>
      <c r="G241" s="10">
        <f t="shared" si="31"/>
        <v>0</v>
      </c>
      <c r="H241" s="18">
        <f t="shared" si="30"/>
        <v>0</v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8" t="str">
        <f t="shared" ref="H245:H276" si="34">+IF(OR(AND(E245=""),(G245="")),"",E245*G245)</f>
        <v/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4</v>
      </c>
      <c r="D248" s="9">
        <v>7</v>
      </c>
      <c r="E248" s="10">
        <f t="shared" si="32"/>
        <v>1.932367149758454E-2</v>
      </c>
      <c r="F248" s="10">
        <f t="shared" si="33"/>
        <v>3.6842105263157891E-2</v>
      </c>
      <c r="G248" s="10">
        <f t="shared" si="35"/>
        <v>0.75</v>
      </c>
      <c r="H248" s="18">
        <f t="shared" si="34"/>
        <v>1.4492753623188404E-2</v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13</v>
      </c>
      <c r="D251" s="9">
        <v>11</v>
      </c>
      <c r="E251" s="10">
        <f t="shared" si="32"/>
        <v>6.280193236714976E-2</v>
      </c>
      <c r="F251" s="10">
        <f t="shared" si="33"/>
        <v>5.7894736842105263E-2</v>
      </c>
      <c r="G251" s="10">
        <f t="shared" si="35"/>
        <v>-0.15384615384615385</v>
      </c>
      <c r="H251" s="18">
        <f t="shared" si="34"/>
        <v>-9.6618357487922718E-3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1</v>
      </c>
      <c r="D259" s="9">
        <v>1</v>
      </c>
      <c r="E259" s="10">
        <f t="shared" si="32"/>
        <v>4.830917874396135E-3</v>
      </c>
      <c r="F259" s="10">
        <f t="shared" si="33"/>
        <v>5.263157894736842E-3</v>
      </c>
      <c r="G259" s="10">
        <f t="shared" si="35"/>
        <v>0</v>
      </c>
      <c r="H259" s="18">
        <f t="shared" si="34"/>
        <v>0</v>
      </c>
    </row>
    <row r="260" spans="1:8" x14ac:dyDescent="0.2">
      <c r="A260" s="8"/>
      <c r="B260" s="26" t="s">
        <v>244</v>
      </c>
      <c r="C260" s="23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8" t="str">
        <f t="shared" si="34"/>
        <v/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8" t="str">
        <f t="shared" si="34"/>
        <v/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10</v>
      </c>
      <c r="D285" s="9">
        <v>4</v>
      </c>
      <c r="E285" s="10">
        <f t="shared" si="36"/>
        <v>4.8309178743961352E-2</v>
      </c>
      <c r="F285" s="10">
        <f t="shared" si="37"/>
        <v>2.1052631578947368E-2</v>
      </c>
      <c r="G285" s="10">
        <f t="shared" si="39"/>
        <v>-0.6</v>
      </c>
      <c r="H285" s="18">
        <f t="shared" si="38"/>
        <v>-2.8985507246376808E-2</v>
      </c>
    </row>
    <row r="286" spans="1:8" ht="25.5" x14ac:dyDescent="0.2">
      <c r="A286" s="8"/>
      <c r="B286" s="26" t="s">
        <v>270</v>
      </c>
      <c r="C286" s="23">
        <v>0</v>
      </c>
      <c r="D286" s="9">
        <v>4</v>
      </c>
      <c r="E286" s="10" t="str">
        <f t="shared" si="36"/>
        <v/>
      </c>
      <c r="F286" s="10">
        <f t="shared" si="37"/>
        <v>2.1052631578947368E-2</v>
      </c>
      <c r="G286" s="10">
        <f t="shared" si="39"/>
        <v>1</v>
      </c>
      <c r="H286" s="18" t="str">
        <f t="shared" si="38"/>
        <v/>
      </c>
    </row>
    <row r="287" spans="1:8" x14ac:dyDescent="0.2">
      <c r="A287" s="8"/>
      <c r="B287" s="26" t="s">
        <v>271</v>
      </c>
      <c r="C287" s="23">
        <v>3</v>
      </c>
      <c r="D287" s="9">
        <v>1</v>
      </c>
      <c r="E287" s="10">
        <f t="shared" si="36"/>
        <v>1.4492753623188406E-2</v>
      </c>
      <c r="F287" s="10">
        <f t="shared" si="37"/>
        <v>5.263157894736842E-3</v>
      </c>
      <c r="G287" s="10">
        <f t="shared" si="39"/>
        <v>-0.66666666666666663</v>
      </c>
      <c r="H287" s="18">
        <f t="shared" si="38"/>
        <v>-9.6618357487922701E-3</v>
      </c>
    </row>
    <row r="288" spans="1:8" x14ac:dyDescent="0.2">
      <c r="A288" s="8"/>
      <c r="B288" s="26" t="s">
        <v>272</v>
      </c>
      <c r="C288" s="23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8" t="str">
        <f t="shared" si="38"/>
        <v/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1</v>
      </c>
      <c r="E290" s="10" t="str">
        <f t="shared" si="36"/>
        <v/>
      </c>
      <c r="F290" s="10">
        <f t="shared" si="37"/>
        <v>5.263157894736842E-3</v>
      </c>
      <c r="G290" s="10">
        <f t="shared" si="39"/>
        <v>1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2</v>
      </c>
      <c r="D293" s="9">
        <v>2</v>
      </c>
      <c r="E293" s="10">
        <f t="shared" si="36"/>
        <v>9.6618357487922701E-3</v>
      </c>
      <c r="F293" s="10">
        <f t="shared" si="37"/>
        <v>1.0526315789473684E-2</v>
      </c>
      <c r="G293" s="10">
        <f t="shared" si="39"/>
        <v>0</v>
      </c>
      <c r="H293" s="18">
        <f t="shared" si="38"/>
        <v>0</v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1</v>
      </c>
      <c r="E297" s="10" t="str">
        <f t="shared" si="36"/>
        <v/>
      </c>
      <c r="F297" s="10">
        <f t="shared" si="37"/>
        <v>5.263157894736842E-3</v>
      </c>
      <c r="G297" s="10">
        <f t="shared" si="39"/>
        <v>1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25</v>
      </c>
      <c r="D299" s="9">
        <v>0</v>
      </c>
      <c r="E299" s="10">
        <f t="shared" si="36"/>
        <v>0.12077294685990338</v>
      </c>
      <c r="F299" s="10" t="str">
        <f t="shared" si="37"/>
        <v/>
      </c>
      <c r="G299" s="10">
        <f t="shared" si="39"/>
        <v>-1</v>
      </c>
      <c r="H299" s="18">
        <f t="shared" si="38"/>
        <v>-0.12077294685990338</v>
      </c>
    </row>
    <row r="300" spans="1:8" x14ac:dyDescent="0.2">
      <c r="A300" s="8"/>
      <c r="B300" s="26" t="s">
        <v>284</v>
      </c>
      <c r="C300" s="23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8" t="str">
        <f t="shared" si="38"/>
        <v/>
      </c>
    </row>
    <row r="301" spans="1:8" x14ac:dyDescent="0.2">
      <c r="A301" s="8"/>
      <c r="B301" s="26" t="s">
        <v>285</v>
      </c>
      <c r="C301" s="23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8" t="str">
        <f t="shared" si="38"/>
        <v/>
      </c>
    </row>
    <row r="302" spans="1:8" x14ac:dyDescent="0.2">
      <c r="A302" s="8"/>
      <c r="B302" s="26" t="s">
        <v>286</v>
      </c>
      <c r="C302" s="23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8" t="str">
        <f t="shared" si="38"/>
        <v/>
      </c>
    </row>
    <row r="303" spans="1:8" x14ac:dyDescent="0.2">
      <c r="A303" s="8"/>
      <c r="B303" s="26" t="s">
        <v>287</v>
      </c>
      <c r="C303" s="23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8" t="str">
        <f t="shared" si="38"/>
        <v/>
      </c>
    </row>
    <row r="305" spans="1:8" x14ac:dyDescent="0.2">
      <c r="A305" s="8"/>
      <c r="B305" s="26" t="s">
        <v>289</v>
      </c>
      <c r="C305" s="23">
        <v>2</v>
      </c>
      <c r="D305" s="9">
        <v>3</v>
      </c>
      <c r="E305" s="10">
        <f t="shared" si="36"/>
        <v>9.6618357487922701E-3</v>
      </c>
      <c r="F305" s="10">
        <f t="shared" si="37"/>
        <v>1.5789473684210527E-2</v>
      </c>
      <c r="G305" s="10">
        <f t="shared" si="39"/>
        <v>0.5</v>
      </c>
      <c r="H305" s="18">
        <f t="shared" si="38"/>
        <v>4.830917874396135E-3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8" t="str">
        <f t="shared" si="42"/>
        <v/>
      </c>
    </row>
    <row r="314" spans="1:8" ht="25.5" x14ac:dyDescent="0.2">
      <c r="A314" s="8"/>
      <c r="B314" s="26" t="s">
        <v>298</v>
      </c>
      <c r="C314" s="23">
        <v>25</v>
      </c>
      <c r="D314" s="9">
        <v>6</v>
      </c>
      <c r="E314" s="10">
        <f t="shared" si="40"/>
        <v>0.12077294685990338</v>
      </c>
      <c r="F314" s="10">
        <f t="shared" si="41"/>
        <v>3.1578947368421054E-2</v>
      </c>
      <c r="G314" s="10">
        <f t="shared" si="43"/>
        <v>-0.76</v>
      </c>
      <c r="H314" s="18">
        <f t="shared" si="42"/>
        <v>-9.1787439613526561E-2</v>
      </c>
    </row>
    <row r="315" spans="1:8" x14ac:dyDescent="0.2">
      <c r="A315" s="8"/>
      <c r="B315" s="26" t="s">
        <v>299</v>
      </c>
      <c r="C315" s="23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0</v>
      </c>
      <c r="D317" s="9">
        <v>71</v>
      </c>
      <c r="E317" s="10" t="str">
        <f t="shared" si="40"/>
        <v/>
      </c>
      <c r="F317" s="10">
        <f t="shared" si="41"/>
        <v>0.37368421052631579</v>
      </c>
      <c r="G317" s="10">
        <f t="shared" si="43"/>
        <v>1</v>
      </c>
      <c r="H317" s="18" t="str">
        <f t="shared" si="42"/>
        <v/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8" t="str">
        <f t="shared" si="42"/>
        <v/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1</v>
      </c>
      <c r="D325" s="9">
        <v>0</v>
      </c>
      <c r="E325" s="10">
        <f t="shared" si="40"/>
        <v>4.830917874396135E-3</v>
      </c>
      <c r="F325" s="10" t="str">
        <f t="shared" si="41"/>
        <v/>
      </c>
      <c r="G325" s="10">
        <f t="shared" si="43"/>
        <v>-1</v>
      </c>
      <c r="H325" s="18">
        <f t="shared" si="42"/>
        <v>-4.830917874396135E-3</v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2</v>
      </c>
      <c r="D329" s="9">
        <v>0</v>
      </c>
      <c r="E329" s="10">
        <f t="shared" si="40"/>
        <v>9.6618357487922701E-3</v>
      </c>
      <c r="F329" s="10" t="str">
        <f t="shared" si="41"/>
        <v/>
      </c>
      <c r="G329" s="10">
        <f t="shared" si="43"/>
        <v>-1</v>
      </c>
      <c r="H329" s="18">
        <f t="shared" si="42"/>
        <v>-9.6618357487922701E-3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0</v>
      </c>
      <c r="D331" s="9">
        <v>0</v>
      </c>
      <c r="E331" s="10" t="str">
        <f t="shared" si="40"/>
        <v/>
      </c>
      <c r="F331" s="10" t="str">
        <f t="shared" si="41"/>
        <v/>
      </c>
      <c r="G331" s="10" t="str">
        <f t="shared" si="43"/>
        <v xml:space="preserve"> </v>
      </c>
      <c r="H331" s="18" t="str">
        <f t="shared" si="42"/>
        <v/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8" t="str">
        <f t="shared" si="42"/>
        <v/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1</v>
      </c>
      <c r="D335" s="9">
        <v>0</v>
      </c>
      <c r="E335" s="10">
        <f t="shared" si="40"/>
        <v>4.830917874396135E-3</v>
      </c>
      <c r="F335" s="10" t="str">
        <f t="shared" si="41"/>
        <v/>
      </c>
      <c r="G335" s="10">
        <f t="shared" si="43"/>
        <v>-1</v>
      </c>
      <c r="H335" s="18">
        <f t="shared" si="42"/>
        <v>-4.830917874396135E-3</v>
      </c>
    </row>
    <row r="336" spans="1:8" ht="25.5" x14ac:dyDescent="0.2">
      <c r="A336" s="8"/>
      <c r="B336" s="26" t="s">
        <v>320</v>
      </c>
      <c r="C336" s="23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8" t="str">
        <f t="shared" si="42"/>
        <v/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8" t="str">
        <f t="shared" si="42"/>
        <v/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2</v>
      </c>
      <c r="E351" s="10" t="str">
        <f t="shared" si="44"/>
        <v/>
      </c>
      <c r="F351" s="10">
        <f t="shared" si="45"/>
        <v>1.0526315789473684E-2</v>
      </c>
      <c r="G351" s="10">
        <f t="shared" si="47"/>
        <v>1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856</v>
      </c>
      <c r="D362" s="14">
        <f>SUM(D363:D595)</f>
        <v>721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-0.15771028037383178</v>
      </c>
      <c r="H362" s="29">
        <f t="shared" ref="H362:H425" si="50">+IF(OR(AND(E362=""),(G362="")),"",E362*G362)</f>
        <v>-0.15771028037383178</v>
      </c>
    </row>
    <row r="363" spans="1:8" x14ac:dyDescent="0.2">
      <c r="A363" s="8"/>
      <c r="B363" s="25" t="s">
        <v>341</v>
      </c>
      <c r="C363" s="22">
        <v>1</v>
      </c>
      <c r="D363" s="15">
        <v>1</v>
      </c>
      <c r="E363" s="16">
        <f t="shared" si="48"/>
        <v>1.1682242990654205E-3</v>
      </c>
      <c r="F363" s="16">
        <f t="shared" si="49"/>
        <v>1.3869625520110957E-3</v>
      </c>
      <c r="G363" s="16">
        <f t="shared" ref="G363:G426" si="51">+IF(AND(C363=0,D363=0)," ",IF(C363=0,1,IF(D363=0,-1,(D363-C363)/C363)))</f>
        <v>0</v>
      </c>
      <c r="H363" s="17">
        <f t="shared" si="50"/>
        <v>0</v>
      </c>
    </row>
    <row r="364" spans="1:8" x14ac:dyDescent="0.2">
      <c r="A364" s="8"/>
      <c r="B364" s="26" t="s">
        <v>342</v>
      </c>
      <c r="C364" s="23">
        <v>0</v>
      </c>
      <c r="D364" s="9">
        <v>1</v>
      </c>
      <c r="E364" s="10" t="str">
        <f t="shared" si="48"/>
        <v/>
      </c>
      <c r="F364" s="10">
        <f t="shared" si="49"/>
        <v>1.3869625520110957E-3</v>
      </c>
      <c r="G364" s="10">
        <f t="shared" si="51"/>
        <v>1</v>
      </c>
      <c r="H364" s="18" t="str">
        <f t="shared" si="50"/>
        <v/>
      </c>
    </row>
    <row r="365" spans="1:8" x14ac:dyDescent="0.2">
      <c r="A365" s="8"/>
      <c r="B365" s="26" t="s">
        <v>343</v>
      </c>
      <c r="C365" s="23">
        <v>0</v>
      </c>
      <c r="D365" s="9">
        <v>1</v>
      </c>
      <c r="E365" s="10" t="str">
        <f t="shared" si="48"/>
        <v/>
      </c>
      <c r="F365" s="10">
        <f t="shared" si="49"/>
        <v>1.3869625520110957E-3</v>
      </c>
      <c r="G365" s="10">
        <f t="shared" si="51"/>
        <v>1</v>
      </c>
      <c r="H365" s="18" t="str">
        <f t="shared" si="50"/>
        <v/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6</v>
      </c>
      <c r="D368" s="9">
        <v>23</v>
      </c>
      <c r="E368" s="10">
        <f t="shared" si="48"/>
        <v>7.0093457943925233E-3</v>
      </c>
      <c r="F368" s="10">
        <f t="shared" si="49"/>
        <v>3.1900138696255201E-2</v>
      </c>
      <c r="G368" s="10">
        <f t="shared" si="51"/>
        <v>2.8333333333333335</v>
      </c>
      <c r="H368" s="18">
        <f t="shared" si="50"/>
        <v>1.9859813084112152E-2</v>
      </c>
    </row>
    <row r="369" spans="1:8" x14ac:dyDescent="0.2">
      <c r="A369" s="8"/>
      <c r="B369" s="26" t="s">
        <v>347</v>
      </c>
      <c r="C369" s="23">
        <v>2</v>
      </c>
      <c r="D369" s="9">
        <v>0</v>
      </c>
      <c r="E369" s="10">
        <f t="shared" si="48"/>
        <v>2.3364485981308409E-3</v>
      </c>
      <c r="F369" s="10" t="str">
        <f t="shared" si="49"/>
        <v/>
      </c>
      <c r="G369" s="10">
        <f t="shared" si="51"/>
        <v>-1</v>
      </c>
      <c r="H369" s="18">
        <f t="shared" si="50"/>
        <v>-2.3364485981308409E-3</v>
      </c>
    </row>
    <row r="370" spans="1:8" x14ac:dyDescent="0.2">
      <c r="A370" s="8"/>
      <c r="B370" s="26" t="s">
        <v>348</v>
      </c>
      <c r="C370" s="23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8" t="str">
        <f t="shared" si="50"/>
        <v/>
      </c>
    </row>
    <row r="372" spans="1:8" x14ac:dyDescent="0.2">
      <c r="A372" s="8"/>
      <c r="B372" s="26" t="s">
        <v>350</v>
      </c>
      <c r="C372" s="23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8" t="str">
        <f t="shared" si="50"/>
        <v/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5</v>
      </c>
      <c r="D374" s="9">
        <v>47</v>
      </c>
      <c r="E374" s="10">
        <f t="shared" si="48"/>
        <v>5.8411214953271026E-3</v>
      </c>
      <c r="F374" s="10">
        <f t="shared" si="49"/>
        <v>6.5187239944521497E-2</v>
      </c>
      <c r="G374" s="10">
        <f t="shared" si="51"/>
        <v>8.4</v>
      </c>
      <c r="H374" s="18">
        <f t="shared" si="50"/>
        <v>4.9065420560747662E-2</v>
      </c>
    </row>
    <row r="375" spans="1:8" x14ac:dyDescent="0.2">
      <c r="A375" s="8"/>
      <c r="B375" s="26" t="s">
        <v>353</v>
      </c>
      <c r="C375" s="23">
        <v>0</v>
      </c>
      <c r="D375" s="9">
        <v>1</v>
      </c>
      <c r="E375" s="10" t="str">
        <f t="shared" si="48"/>
        <v/>
      </c>
      <c r="F375" s="10">
        <f t="shared" si="49"/>
        <v>1.3869625520110957E-3</v>
      </c>
      <c r="G375" s="10">
        <f t="shared" si="51"/>
        <v>1</v>
      </c>
      <c r="H375" s="18" t="str">
        <f t="shared" si="50"/>
        <v/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0</v>
      </c>
      <c r="D377" s="9">
        <v>20</v>
      </c>
      <c r="E377" s="10" t="str">
        <f t="shared" si="48"/>
        <v/>
      </c>
      <c r="F377" s="10">
        <f t="shared" si="49"/>
        <v>2.7739251040221916E-2</v>
      </c>
      <c r="G377" s="10">
        <f t="shared" si="51"/>
        <v>1</v>
      </c>
      <c r="H377" s="18" t="str">
        <f t="shared" si="50"/>
        <v/>
      </c>
    </row>
    <row r="378" spans="1:8" x14ac:dyDescent="0.2">
      <c r="A378" s="8"/>
      <c r="B378" s="26" t="s">
        <v>356</v>
      </c>
      <c r="C378" s="23">
        <v>38</v>
      </c>
      <c r="D378" s="9">
        <v>9</v>
      </c>
      <c r="E378" s="10">
        <f t="shared" si="48"/>
        <v>4.4392523364485979E-2</v>
      </c>
      <c r="F378" s="10">
        <f t="shared" si="49"/>
        <v>1.2482662968099861E-2</v>
      </c>
      <c r="G378" s="10">
        <f t="shared" si="51"/>
        <v>-0.76315789473684215</v>
      </c>
      <c r="H378" s="18">
        <f t="shared" si="50"/>
        <v>-3.3878504672897193E-2</v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1</v>
      </c>
      <c r="D382" s="9">
        <v>8</v>
      </c>
      <c r="E382" s="10">
        <f t="shared" si="48"/>
        <v>1.1682242990654205E-3</v>
      </c>
      <c r="F382" s="10">
        <f t="shared" si="49"/>
        <v>1.1095700416088766E-2</v>
      </c>
      <c r="G382" s="10">
        <f t="shared" si="51"/>
        <v>7</v>
      </c>
      <c r="H382" s="18">
        <f t="shared" si="50"/>
        <v>8.1775700934579431E-3</v>
      </c>
    </row>
    <row r="383" spans="1:8" x14ac:dyDescent="0.2">
      <c r="A383" s="8"/>
      <c r="B383" s="26" t="s">
        <v>361</v>
      </c>
      <c r="C383" s="23">
        <v>0</v>
      </c>
      <c r="D383" s="9">
        <v>1</v>
      </c>
      <c r="E383" s="10" t="str">
        <f t="shared" si="48"/>
        <v/>
      </c>
      <c r="F383" s="10">
        <f t="shared" si="49"/>
        <v>1.3869625520110957E-3</v>
      </c>
      <c r="G383" s="10">
        <f t="shared" si="51"/>
        <v>1</v>
      </c>
      <c r="H383" s="18" t="str">
        <f t="shared" si="50"/>
        <v/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0</v>
      </c>
      <c r="D385" s="9">
        <v>2</v>
      </c>
      <c r="E385" s="10" t="str">
        <f t="shared" si="48"/>
        <v/>
      </c>
      <c r="F385" s="10">
        <f t="shared" si="49"/>
        <v>2.7739251040221915E-3</v>
      </c>
      <c r="G385" s="10">
        <f t="shared" si="51"/>
        <v>1</v>
      </c>
      <c r="H385" s="18" t="str">
        <f t="shared" si="50"/>
        <v/>
      </c>
    </row>
    <row r="386" spans="1:8" x14ac:dyDescent="0.2">
      <c r="A386" s="8"/>
      <c r="B386" s="26" t="s">
        <v>364</v>
      </c>
      <c r="C386" s="23">
        <v>8</v>
      </c>
      <c r="D386" s="9">
        <v>4</v>
      </c>
      <c r="E386" s="10">
        <f t="shared" si="48"/>
        <v>9.3457943925233638E-3</v>
      </c>
      <c r="F386" s="10">
        <f t="shared" si="49"/>
        <v>5.5478502080443829E-3</v>
      </c>
      <c r="G386" s="10">
        <f t="shared" si="51"/>
        <v>-0.5</v>
      </c>
      <c r="H386" s="18">
        <f t="shared" si="50"/>
        <v>-4.6728971962616819E-3</v>
      </c>
    </row>
    <row r="387" spans="1:8" x14ac:dyDescent="0.2">
      <c r="A387" s="8"/>
      <c r="B387" s="26" t="s">
        <v>365</v>
      </c>
      <c r="C387" s="23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8" t="str">
        <f t="shared" si="50"/>
        <v/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8" t="str">
        <f t="shared" si="50"/>
        <v/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8" t="str">
        <f t="shared" si="50"/>
        <v/>
      </c>
    </row>
    <row r="393" spans="1:8" x14ac:dyDescent="0.2">
      <c r="A393" s="8"/>
      <c r="B393" s="26" t="s">
        <v>371</v>
      </c>
      <c r="C393" s="23">
        <v>0</v>
      </c>
      <c r="D393" s="9">
        <v>1</v>
      </c>
      <c r="E393" s="10" t="str">
        <f t="shared" si="48"/>
        <v/>
      </c>
      <c r="F393" s="10">
        <f t="shared" si="49"/>
        <v>1.3869625520110957E-3</v>
      </c>
      <c r="G393" s="10">
        <f t="shared" si="51"/>
        <v>1</v>
      </c>
      <c r="H393" s="18" t="str">
        <f t="shared" si="50"/>
        <v/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2</v>
      </c>
      <c r="D395" s="9">
        <v>0</v>
      </c>
      <c r="E395" s="10">
        <f t="shared" si="48"/>
        <v>2.3364485981308409E-3</v>
      </c>
      <c r="F395" s="10" t="str">
        <f t="shared" si="49"/>
        <v/>
      </c>
      <c r="G395" s="10">
        <f t="shared" si="51"/>
        <v>-1</v>
      </c>
      <c r="H395" s="18">
        <f t="shared" si="50"/>
        <v>-2.3364485981308409E-3</v>
      </c>
    </row>
    <row r="396" spans="1:8" ht="25.5" x14ac:dyDescent="0.2">
      <c r="A396" s="8"/>
      <c r="B396" s="26" t="s">
        <v>374</v>
      </c>
      <c r="C396" s="23">
        <v>0</v>
      </c>
      <c r="D396" s="9">
        <v>1</v>
      </c>
      <c r="E396" s="10" t="str">
        <f t="shared" si="48"/>
        <v/>
      </c>
      <c r="F396" s="10">
        <f t="shared" si="49"/>
        <v>1.3869625520110957E-3</v>
      </c>
      <c r="G396" s="10">
        <f t="shared" si="51"/>
        <v>1</v>
      </c>
      <c r="H396" s="18" t="str">
        <f t="shared" si="50"/>
        <v/>
      </c>
    </row>
    <row r="397" spans="1:8" x14ac:dyDescent="0.2">
      <c r="A397" s="8"/>
      <c r="B397" s="26" t="s">
        <v>375</v>
      </c>
      <c r="C397" s="23">
        <v>18</v>
      </c>
      <c r="D397" s="9">
        <v>94</v>
      </c>
      <c r="E397" s="10">
        <f t="shared" si="48"/>
        <v>2.1028037383177569E-2</v>
      </c>
      <c r="F397" s="10">
        <f t="shared" si="49"/>
        <v>0.13037447988904299</v>
      </c>
      <c r="G397" s="10">
        <f t="shared" si="51"/>
        <v>4.2222222222222223</v>
      </c>
      <c r="H397" s="18">
        <f t="shared" si="50"/>
        <v>8.8785046728971959E-2</v>
      </c>
    </row>
    <row r="398" spans="1:8" x14ac:dyDescent="0.2">
      <c r="A398" s="8"/>
      <c r="B398" s="26" t="s">
        <v>376</v>
      </c>
      <c r="C398" s="23">
        <v>0</v>
      </c>
      <c r="D398" s="9">
        <v>2</v>
      </c>
      <c r="E398" s="10" t="str">
        <f t="shared" si="48"/>
        <v/>
      </c>
      <c r="F398" s="10">
        <f t="shared" si="49"/>
        <v>2.7739251040221915E-3</v>
      </c>
      <c r="G398" s="10">
        <f t="shared" si="51"/>
        <v>1</v>
      </c>
      <c r="H398" s="18" t="str">
        <f t="shared" si="50"/>
        <v/>
      </c>
    </row>
    <row r="399" spans="1:8" x14ac:dyDescent="0.2">
      <c r="A399" s="8"/>
      <c r="B399" s="26" t="s">
        <v>377</v>
      </c>
      <c r="C399" s="23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0</v>
      </c>
      <c r="D400" s="9">
        <v>12</v>
      </c>
      <c r="E400" s="10" t="str">
        <f t="shared" si="48"/>
        <v/>
      </c>
      <c r="F400" s="10">
        <f t="shared" si="49"/>
        <v>1.6643550624133148E-2</v>
      </c>
      <c r="G400" s="10">
        <f t="shared" si="51"/>
        <v>1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2</v>
      </c>
      <c r="D401" s="9">
        <v>2</v>
      </c>
      <c r="E401" s="10">
        <f t="shared" si="48"/>
        <v>2.3364485981308409E-3</v>
      </c>
      <c r="F401" s="10">
        <f t="shared" si="49"/>
        <v>2.7739251040221915E-3</v>
      </c>
      <c r="G401" s="10">
        <f t="shared" si="51"/>
        <v>0</v>
      </c>
      <c r="H401" s="18">
        <f t="shared" si="50"/>
        <v>0</v>
      </c>
    </row>
    <row r="402" spans="1:8" x14ac:dyDescent="0.2">
      <c r="A402" s="8"/>
      <c r="B402" s="26" t="s">
        <v>380</v>
      </c>
      <c r="C402" s="23">
        <v>0</v>
      </c>
      <c r="D402" s="9">
        <v>4</v>
      </c>
      <c r="E402" s="10" t="str">
        <f t="shared" si="48"/>
        <v/>
      </c>
      <c r="F402" s="10">
        <f t="shared" si="49"/>
        <v>5.5478502080443829E-3</v>
      </c>
      <c r="G402" s="10">
        <f t="shared" si="51"/>
        <v>1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0</v>
      </c>
      <c r="D404" s="9">
        <v>109</v>
      </c>
      <c r="E404" s="10" t="str">
        <f t="shared" si="48"/>
        <v/>
      </c>
      <c r="F404" s="10">
        <f t="shared" si="49"/>
        <v>0.15117891816920942</v>
      </c>
      <c r="G404" s="10">
        <f t="shared" si="51"/>
        <v>1</v>
      </c>
      <c r="H404" s="18" t="str">
        <f t="shared" si="50"/>
        <v/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1</v>
      </c>
      <c r="D407" s="9">
        <v>0</v>
      </c>
      <c r="E407" s="10">
        <f t="shared" si="48"/>
        <v>1.1682242990654205E-3</v>
      </c>
      <c r="F407" s="10" t="str">
        <f t="shared" si="49"/>
        <v/>
      </c>
      <c r="G407" s="10">
        <f t="shared" si="51"/>
        <v>-1</v>
      </c>
      <c r="H407" s="18">
        <f t="shared" si="50"/>
        <v>-1.1682242990654205E-3</v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72</v>
      </c>
      <c r="D410" s="9">
        <v>125</v>
      </c>
      <c r="E410" s="10">
        <f t="shared" si="48"/>
        <v>8.4112149532710276E-2</v>
      </c>
      <c r="F410" s="10">
        <f t="shared" si="49"/>
        <v>0.17337031900138697</v>
      </c>
      <c r="G410" s="10">
        <f t="shared" si="51"/>
        <v>0.73611111111111116</v>
      </c>
      <c r="H410" s="18">
        <f t="shared" si="50"/>
        <v>6.191588785046729E-2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10</v>
      </c>
      <c r="D413" s="9">
        <v>4</v>
      </c>
      <c r="E413" s="10">
        <f t="shared" si="48"/>
        <v>1.1682242990654205E-2</v>
      </c>
      <c r="F413" s="10">
        <f t="shared" si="49"/>
        <v>5.5478502080443829E-3</v>
      </c>
      <c r="G413" s="10">
        <f t="shared" si="51"/>
        <v>-0.6</v>
      </c>
      <c r="H413" s="18">
        <f t="shared" si="50"/>
        <v>-7.0093457943925233E-3</v>
      </c>
    </row>
    <row r="414" spans="1:8" x14ac:dyDescent="0.2">
      <c r="A414" s="8"/>
      <c r="B414" s="26" t="s">
        <v>392</v>
      </c>
      <c r="C414" s="23">
        <v>14</v>
      </c>
      <c r="D414" s="9">
        <v>34</v>
      </c>
      <c r="E414" s="10">
        <f t="shared" si="48"/>
        <v>1.6355140186915886E-2</v>
      </c>
      <c r="F414" s="10">
        <f t="shared" si="49"/>
        <v>4.7156726768377254E-2</v>
      </c>
      <c r="G414" s="10">
        <f t="shared" si="51"/>
        <v>1.4285714285714286</v>
      </c>
      <c r="H414" s="18">
        <f t="shared" si="50"/>
        <v>2.336448598130841E-2</v>
      </c>
    </row>
    <row r="415" spans="1:8" x14ac:dyDescent="0.2">
      <c r="A415" s="8"/>
      <c r="B415" s="26" t="s">
        <v>393</v>
      </c>
      <c r="C415" s="23">
        <v>19</v>
      </c>
      <c r="D415" s="9">
        <v>3</v>
      </c>
      <c r="E415" s="10">
        <f t="shared" si="48"/>
        <v>2.219626168224299E-2</v>
      </c>
      <c r="F415" s="10">
        <f t="shared" si="49"/>
        <v>4.160887656033287E-3</v>
      </c>
      <c r="G415" s="10">
        <f t="shared" si="51"/>
        <v>-0.84210526315789469</v>
      </c>
      <c r="H415" s="18">
        <f t="shared" si="50"/>
        <v>-1.8691588785046728E-2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8" t="str">
        <f t="shared" si="50"/>
        <v/>
      </c>
    </row>
    <row r="418" spans="1:8" ht="25.5" x14ac:dyDescent="0.2">
      <c r="A418" s="8"/>
      <c r="B418" s="26" t="s">
        <v>396</v>
      </c>
      <c r="C418" s="23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8" t="str">
        <f t="shared" si="50"/>
        <v/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0</v>
      </c>
      <c r="D424" s="9">
        <v>11</v>
      </c>
      <c r="E424" s="10" t="str">
        <f t="shared" si="48"/>
        <v/>
      </c>
      <c r="F424" s="10">
        <f t="shared" si="49"/>
        <v>1.5256588072122053E-2</v>
      </c>
      <c r="G424" s="10">
        <f t="shared" si="51"/>
        <v>1</v>
      </c>
      <c r="H424" s="18" t="str">
        <f t="shared" si="50"/>
        <v/>
      </c>
    </row>
    <row r="425" spans="1:8" x14ac:dyDescent="0.2">
      <c r="A425" s="8"/>
      <c r="B425" s="26" t="s">
        <v>403</v>
      </c>
      <c r="C425" s="23">
        <v>3</v>
      </c>
      <c r="D425" s="9">
        <v>2</v>
      </c>
      <c r="E425" s="10">
        <f t="shared" si="48"/>
        <v>3.5046728971962616E-3</v>
      </c>
      <c r="F425" s="10">
        <f t="shared" si="49"/>
        <v>2.7739251040221915E-3</v>
      </c>
      <c r="G425" s="10">
        <f t="shared" si="51"/>
        <v>-0.33333333333333331</v>
      </c>
      <c r="H425" s="18">
        <f t="shared" si="50"/>
        <v>-1.1682242990654205E-3</v>
      </c>
    </row>
    <row r="426" spans="1:8" x14ac:dyDescent="0.2">
      <c r="A426" s="8"/>
      <c r="B426" s="26" t="s">
        <v>404</v>
      </c>
      <c r="C426" s="23">
        <v>16</v>
      </c>
      <c r="D426" s="9">
        <v>6</v>
      </c>
      <c r="E426" s="10">
        <f t="shared" ref="E426:E489" si="52">+IF(C426=0,"",C426/C$362)</f>
        <v>1.8691588785046728E-2</v>
      </c>
      <c r="F426" s="10">
        <f t="shared" ref="F426:F489" si="53">+IF(D426=0,"",D426/D$362)</f>
        <v>8.321775312066574E-3</v>
      </c>
      <c r="G426" s="10">
        <f t="shared" si="51"/>
        <v>-0.625</v>
      </c>
      <c r="H426" s="18">
        <f t="shared" ref="H426:H489" si="54">+IF(OR(AND(E426=""),(G426="")),"",E426*G426)</f>
        <v>-1.1682242990654205E-2</v>
      </c>
    </row>
    <row r="427" spans="1:8" x14ac:dyDescent="0.2">
      <c r="A427" s="8"/>
      <c r="B427" s="26" t="s">
        <v>405</v>
      </c>
      <c r="C427" s="23">
        <v>0</v>
      </c>
      <c r="D427" s="9">
        <v>2</v>
      </c>
      <c r="E427" s="10" t="str">
        <f t="shared" si="52"/>
        <v/>
      </c>
      <c r="F427" s="10">
        <f t="shared" si="53"/>
        <v>2.7739251040221915E-3</v>
      </c>
      <c r="G427" s="10">
        <f t="shared" ref="G427:G490" si="55">+IF(AND(C427=0,D427=0)," ",IF(C427=0,1,IF(D427=0,-1,(D427-C427)/C427)))</f>
        <v>1</v>
      </c>
      <c r="H427" s="18" t="str">
        <f t="shared" si="54"/>
        <v/>
      </c>
    </row>
    <row r="428" spans="1:8" x14ac:dyDescent="0.2">
      <c r="A428" s="8"/>
      <c r="B428" s="26" t="s">
        <v>406</v>
      </c>
      <c r="C428" s="23">
        <v>7</v>
      </c>
      <c r="D428" s="9">
        <v>2</v>
      </c>
      <c r="E428" s="10">
        <f t="shared" si="52"/>
        <v>8.1775700934579431E-3</v>
      </c>
      <c r="F428" s="10">
        <f t="shared" si="53"/>
        <v>2.7739251040221915E-3</v>
      </c>
      <c r="G428" s="10">
        <f t="shared" si="55"/>
        <v>-0.7142857142857143</v>
      </c>
      <c r="H428" s="18">
        <f t="shared" si="54"/>
        <v>-5.8411214953271026E-3</v>
      </c>
    </row>
    <row r="429" spans="1:8" x14ac:dyDescent="0.2">
      <c r="A429" s="8"/>
      <c r="B429" s="26" t="s">
        <v>407</v>
      </c>
      <c r="C429" s="23">
        <v>0</v>
      </c>
      <c r="D429" s="9">
        <v>4</v>
      </c>
      <c r="E429" s="10" t="str">
        <f t="shared" si="52"/>
        <v/>
      </c>
      <c r="F429" s="10">
        <f t="shared" si="53"/>
        <v>5.5478502080443829E-3</v>
      </c>
      <c r="G429" s="10">
        <f t="shared" si="55"/>
        <v>1</v>
      </c>
      <c r="H429" s="18" t="str">
        <f t="shared" si="54"/>
        <v/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50</v>
      </c>
      <c r="D437" s="9">
        <v>37</v>
      </c>
      <c r="E437" s="10">
        <f t="shared" si="52"/>
        <v>5.8411214953271028E-2</v>
      </c>
      <c r="F437" s="10">
        <f t="shared" si="53"/>
        <v>5.1317614424410539E-2</v>
      </c>
      <c r="G437" s="10">
        <f t="shared" si="55"/>
        <v>-0.26</v>
      </c>
      <c r="H437" s="18">
        <f t="shared" si="54"/>
        <v>-1.5186915887850467E-2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8" t="str">
        <f t="shared" si="54"/>
        <v/>
      </c>
    </row>
    <row r="442" spans="1:8" x14ac:dyDescent="0.2">
      <c r="A442" s="8"/>
      <c r="B442" s="26" t="s">
        <v>420</v>
      </c>
      <c r="C442" s="23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8" t="str">
        <f t="shared" si="54"/>
        <v/>
      </c>
    </row>
    <row r="446" spans="1:8" x14ac:dyDescent="0.2">
      <c r="A446" s="8"/>
      <c r="B446" s="26" t="s">
        <v>424</v>
      </c>
      <c r="C446" s="23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8" t="str">
        <f t="shared" si="54"/>
        <v/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134</v>
      </c>
      <c r="D451" s="9">
        <v>11</v>
      </c>
      <c r="E451" s="10">
        <f t="shared" si="52"/>
        <v>0.15654205607476634</v>
      </c>
      <c r="F451" s="10">
        <f t="shared" si="53"/>
        <v>1.5256588072122053E-2</v>
      </c>
      <c r="G451" s="10">
        <f t="shared" si="55"/>
        <v>-0.91791044776119401</v>
      </c>
      <c r="H451" s="18">
        <f t="shared" si="54"/>
        <v>-0.1436915887850467</v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28</v>
      </c>
      <c r="D453" s="9">
        <v>0</v>
      </c>
      <c r="E453" s="10">
        <f t="shared" si="52"/>
        <v>3.2710280373831772E-2</v>
      </c>
      <c r="F453" s="10" t="str">
        <f t="shared" si="53"/>
        <v/>
      </c>
      <c r="G453" s="10">
        <f t="shared" si="55"/>
        <v>-1</v>
      </c>
      <c r="H453" s="18">
        <f t="shared" si="54"/>
        <v>-3.2710280373831772E-2</v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17</v>
      </c>
      <c r="D456" s="9">
        <v>2</v>
      </c>
      <c r="E456" s="10">
        <f t="shared" si="52"/>
        <v>1.9859813084112148E-2</v>
      </c>
      <c r="F456" s="10">
        <f t="shared" si="53"/>
        <v>2.7739251040221915E-3</v>
      </c>
      <c r="G456" s="10">
        <f t="shared" si="55"/>
        <v>-0.88235294117647056</v>
      </c>
      <c r="H456" s="18">
        <f t="shared" si="54"/>
        <v>-1.7523364485981307E-2</v>
      </c>
    </row>
    <row r="457" spans="1:8" x14ac:dyDescent="0.2">
      <c r="A457" s="8"/>
      <c r="B457" s="26" t="s">
        <v>435</v>
      </c>
      <c r="C457" s="23">
        <v>2</v>
      </c>
      <c r="D457" s="9">
        <v>7</v>
      </c>
      <c r="E457" s="10">
        <f t="shared" si="52"/>
        <v>2.3364485981308409E-3</v>
      </c>
      <c r="F457" s="10">
        <f t="shared" si="53"/>
        <v>9.7087378640776691E-3</v>
      </c>
      <c r="G457" s="10">
        <f t="shared" si="55"/>
        <v>2.5</v>
      </c>
      <c r="H457" s="18">
        <f t="shared" si="54"/>
        <v>5.8411214953271026E-3</v>
      </c>
    </row>
    <row r="458" spans="1:8" x14ac:dyDescent="0.2">
      <c r="A458" s="8"/>
      <c r="B458" s="26" t="s">
        <v>436</v>
      </c>
      <c r="C458" s="23">
        <v>78</v>
      </c>
      <c r="D458" s="9">
        <v>0</v>
      </c>
      <c r="E458" s="10">
        <f t="shared" si="52"/>
        <v>9.11214953271028E-2</v>
      </c>
      <c r="F458" s="10" t="str">
        <f t="shared" si="53"/>
        <v/>
      </c>
      <c r="G458" s="10">
        <f t="shared" si="55"/>
        <v>-1</v>
      </c>
      <c r="H458" s="18">
        <f t="shared" si="54"/>
        <v>-9.11214953271028E-2</v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8" t="str">
        <f t="shared" si="54"/>
        <v/>
      </c>
    </row>
    <row r="461" spans="1:8" x14ac:dyDescent="0.2">
      <c r="A461" s="8"/>
      <c r="B461" s="26" t="s">
        <v>439</v>
      </c>
      <c r="C461" s="23">
        <v>5</v>
      </c>
      <c r="D461" s="9">
        <v>0</v>
      </c>
      <c r="E461" s="10">
        <f t="shared" si="52"/>
        <v>5.8411214953271026E-3</v>
      </c>
      <c r="F461" s="10" t="str">
        <f t="shared" si="53"/>
        <v/>
      </c>
      <c r="G461" s="10">
        <f t="shared" si="55"/>
        <v>-1</v>
      </c>
      <c r="H461" s="18">
        <f t="shared" si="54"/>
        <v>-5.8411214953271026E-3</v>
      </c>
    </row>
    <row r="462" spans="1:8" x14ac:dyDescent="0.2">
      <c r="A462" s="8"/>
      <c r="B462" s="26" t="s">
        <v>440</v>
      </c>
      <c r="C462" s="23">
        <v>11</v>
      </c>
      <c r="D462" s="9">
        <v>0</v>
      </c>
      <c r="E462" s="10">
        <f t="shared" si="52"/>
        <v>1.2850467289719626E-2</v>
      </c>
      <c r="F462" s="10" t="str">
        <f t="shared" si="53"/>
        <v/>
      </c>
      <c r="G462" s="10">
        <f t="shared" si="55"/>
        <v>-1</v>
      </c>
      <c r="H462" s="18">
        <f t="shared" si="54"/>
        <v>-1.2850467289719626E-2</v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8" t="str">
        <f t="shared" si="54"/>
        <v/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1</v>
      </c>
      <c r="D471" s="9">
        <v>0</v>
      </c>
      <c r="E471" s="10">
        <f t="shared" si="52"/>
        <v>1.1682242990654205E-3</v>
      </c>
      <c r="F471" s="10" t="str">
        <f t="shared" si="53"/>
        <v/>
      </c>
      <c r="G471" s="10">
        <f t="shared" si="55"/>
        <v>-1</v>
      </c>
      <c r="H471" s="18">
        <f t="shared" si="54"/>
        <v>-1.1682242990654205E-3</v>
      </c>
    </row>
    <row r="472" spans="1:8" x14ac:dyDescent="0.2">
      <c r="A472" s="8"/>
      <c r="B472" s="26" t="s">
        <v>450</v>
      </c>
      <c r="C472" s="23">
        <v>0</v>
      </c>
      <c r="D472" s="9">
        <v>17</v>
      </c>
      <c r="E472" s="10" t="str">
        <f t="shared" si="52"/>
        <v/>
      </c>
      <c r="F472" s="10">
        <f t="shared" si="53"/>
        <v>2.3578363384188627E-2</v>
      </c>
      <c r="G472" s="10">
        <f t="shared" si="55"/>
        <v>1</v>
      </c>
      <c r="H472" s="18" t="str">
        <f t="shared" si="54"/>
        <v/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10</v>
      </c>
      <c r="D474" s="9">
        <v>1</v>
      </c>
      <c r="E474" s="10">
        <f t="shared" si="52"/>
        <v>1.1682242990654205E-2</v>
      </c>
      <c r="F474" s="10">
        <f t="shared" si="53"/>
        <v>1.3869625520110957E-3</v>
      </c>
      <c r="G474" s="10">
        <f t="shared" si="55"/>
        <v>-0.9</v>
      </c>
      <c r="H474" s="18">
        <f t="shared" si="54"/>
        <v>-1.0514018691588784E-2</v>
      </c>
    </row>
    <row r="475" spans="1:8" x14ac:dyDescent="0.2">
      <c r="A475" s="8"/>
      <c r="B475" s="26" t="s">
        <v>453</v>
      </c>
      <c r="C475" s="23">
        <v>3</v>
      </c>
      <c r="D475" s="9">
        <v>0</v>
      </c>
      <c r="E475" s="10">
        <f t="shared" si="52"/>
        <v>3.5046728971962616E-3</v>
      </c>
      <c r="F475" s="10" t="str">
        <f t="shared" si="53"/>
        <v/>
      </c>
      <c r="G475" s="10">
        <f t="shared" si="55"/>
        <v>-1</v>
      </c>
      <c r="H475" s="18">
        <f t="shared" si="54"/>
        <v>-3.5046728971962616E-3</v>
      </c>
    </row>
    <row r="476" spans="1:8" x14ac:dyDescent="0.2">
      <c r="A476" s="8"/>
      <c r="B476" s="26" t="s">
        <v>454</v>
      </c>
      <c r="C476" s="23">
        <v>0</v>
      </c>
      <c r="D476" s="9">
        <v>2</v>
      </c>
      <c r="E476" s="10" t="str">
        <f t="shared" si="52"/>
        <v/>
      </c>
      <c r="F476" s="10">
        <f t="shared" si="53"/>
        <v>2.7739251040221915E-3</v>
      </c>
      <c r="G476" s="10">
        <f t="shared" si="55"/>
        <v>1</v>
      </c>
      <c r="H476" s="18" t="str">
        <f t="shared" si="54"/>
        <v/>
      </c>
    </row>
    <row r="477" spans="1:8" ht="25.5" x14ac:dyDescent="0.2">
      <c r="A477" s="8"/>
      <c r="B477" s="26" t="s">
        <v>455</v>
      </c>
      <c r="C477" s="23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8" t="str">
        <f t="shared" si="54"/>
        <v/>
      </c>
    </row>
    <row r="478" spans="1:8" ht="25.5" x14ac:dyDescent="0.2">
      <c r="A478" s="8"/>
      <c r="B478" s="26" t="s">
        <v>456</v>
      </c>
      <c r="C478" s="23">
        <v>1</v>
      </c>
      <c r="D478" s="9">
        <v>0</v>
      </c>
      <c r="E478" s="10">
        <f t="shared" si="52"/>
        <v>1.1682242990654205E-3</v>
      </c>
      <c r="F478" s="10" t="str">
        <f t="shared" si="53"/>
        <v/>
      </c>
      <c r="G478" s="10">
        <f t="shared" si="55"/>
        <v>-1</v>
      </c>
      <c r="H478" s="18">
        <f t="shared" si="54"/>
        <v>-1.1682242990654205E-3</v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0</v>
      </c>
      <c r="D480" s="9">
        <v>6</v>
      </c>
      <c r="E480" s="10" t="str">
        <f t="shared" si="52"/>
        <v/>
      </c>
      <c r="F480" s="10">
        <f t="shared" si="53"/>
        <v>8.321775312066574E-3</v>
      </c>
      <c r="G480" s="10">
        <f t="shared" si="55"/>
        <v>1</v>
      </c>
      <c r="H480" s="18" t="str">
        <f t="shared" si="54"/>
        <v/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0</v>
      </c>
      <c r="D482" s="9">
        <v>5</v>
      </c>
      <c r="E482" s="10" t="str">
        <f t="shared" si="52"/>
        <v/>
      </c>
      <c r="F482" s="10">
        <f t="shared" si="53"/>
        <v>6.9348127600554789E-3</v>
      </c>
      <c r="G482" s="10">
        <f t="shared" si="55"/>
        <v>1</v>
      </c>
      <c r="H482" s="18" t="str">
        <f t="shared" si="54"/>
        <v/>
      </c>
    </row>
    <row r="483" spans="1:8" x14ac:dyDescent="0.2">
      <c r="A483" s="8"/>
      <c r="B483" s="26" t="s">
        <v>461</v>
      </c>
      <c r="C483" s="23">
        <v>0</v>
      </c>
      <c r="D483" s="9">
        <v>2</v>
      </c>
      <c r="E483" s="10" t="str">
        <f t="shared" si="52"/>
        <v/>
      </c>
      <c r="F483" s="10">
        <f t="shared" si="53"/>
        <v>2.7739251040221915E-3</v>
      </c>
      <c r="G483" s="10">
        <f t="shared" si="55"/>
        <v>1</v>
      </c>
      <c r="H483" s="18" t="str">
        <f t="shared" si="54"/>
        <v/>
      </c>
    </row>
    <row r="484" spans="1:8" x14ac:dyDescent="0.2">
      <c r="A484" s="8"/>
      <c r="B484" s="26" t="s">
        <v>462</v>
      </c>
      <c r="C484" s="23">
        <v>21</v>
      </c>
      <c r="D484" s="9">
        <v>12</v>
      </c>
      <c r="E484" s="10">
        <f t="shared" si="52"/>
        <v>2.4532710280373831E-2</v>
      </c>
      <c r="F484" s="10">
        <f t="shared" si="53"/>
        <v>1.6643550624133148E-2</v>
      </c>
      <c r="G484" s="10">
        <f t="shared" si="55"/>
        <v>-0.42857142857142855</v>
      </c>
      <c r="H484" s="18">
        <f t="shared" si="54"/>
        <v>-1.0514018691588784E-2</v>
      </c>
    </row>
    <row r="485" spans="1:8" x14ac:dyDescent="0.2">
      <c r="A485" s="8"/>
      <c r="B485" s="26" t="s">
        <v>463</v>
      </c>
      <c r="C485" s="23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8" t="str">
        <f t="shared" si="54"/>
        <v/>
      </c>
    </row>
    <row r="486" spans="1:8" x14ac:dyDescent="0.2">
      <c r="A486" s="8"/>
      <c r="B486" s="26" t="s">
        <v>464</v>
      </c>
      <c r="C486" s="23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1</v>
      </c>
      <c r="D487" s="9">
        <v>4</v>
      </c>
      <c r="E487" s="10">
        <f t="shared" si="52"/>
        <v>1.1682242990654205E-3</v>
      </c>
      <c r="F487" s="10">
        <f t="shared" si="53"/>
        <v>5.5478502080443829E-3</v>
      </c>
      <c r="G487" s="10">
        <f t="shared" si="55"/>
        <v>3</v>
      </c>
      <c r="H487" s="18">
        <f t="shared" si="54"/>
        <v>3.5046728971962612E-3</v>
      </c>
    </row>
    <row r="488" spans="1:8" x14ac:dyDescent="0.2">
      <c r="A488" s="8"/>
      <c r="B488" s="26" t="s">
        <v>466</v>
      </c>
      <c r="C488" s="23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8" t="str">
        <f t="shared" si="54"/>
        <v/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23</v>
      </c>
      <c r="D490" s="9">
        <v>11</v>
      </c>
      <c r="E490" s="10">
        <f t="shared" ref="E490:E553" si="56">+IF(C490=0,"",C490/C$362)</f>
        <v>2.6869158878504672E-2</v>
      </c>
      <c r="F490" s="10">
        <f t="shared" ref="F490:F553" si="57">+IF(D490=0,"",D490/D$362)</f>
        <v>1.5256588072122053E-2</v>
      </c>
      <c r="G490" s="10">
        <f t="shared" si="55"/>
        <v>-0.52173913043478259</v>
      </c>
      <c r="H490" s="18">
        <f t="shared" ref="H490:H553" si="58">+IF(OR(AND(E490=""),(G490="")),"",E490*G490)</f>
        <v>-1.4018691588785047E-2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8" t="str">
        <f t="shared" si="58"/>
        <v/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1</v>
      </c>
      <c r="D498" s="9">
        <v>2</v>
      </c>
      <c r="E498" s="10">
        <f t="shared" si="56"/>
        <v>1.1682242990654205E-3</v>
      </c>
      <c r="F498" s="10">
        <f t="shared" si="57"/>
        <v>2.7739251040221915E-3</v>
      </c>
      <c r="G498" s="10">
        <f t="shared" si="59"/>
        <v>1</v>
      </c>
      <c r="H498" s="18">
        <f t="shared" si="58"/>
        <v>1.1682242990654205E-3</v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8" t="str">
        <f t="shared" si="58"/>
        <v/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8" t="str">
        <f t="shared" si="58"/>
        <v/>
      </c>
    </row>
    <row r="503" spans="1:8" x14ac:dyDescent="0.2">
      <c r="A503" s="8"/>
      <c r="B503" s="26" t="s">
        <v>481</v>
      </c>
      <c r="C503" s="23">
        <v>1</v>
      </c>
      <c r="D503" s="9">
        <v>0</v>
      </c>
      <c r="E503" s="10">
        <f t="shared" si="56"/>
        <v>1.1682242990654205E-3</v>
      </c>
      <c r="F503" s="10" t="str">
        <f t="shared" si="57"/>
        <v/>
      </c>
      <c r="G503" s="10">
        <f t="shared" si="59"/>
        <v>-1</v>
      </c>
      <c r="H503" s="18">
        <f t="shared" si="58"/>
        <v>-1.1682242990654205E-3</v>
      </c>
    </row>
    <row r="504" spans="1:8" x14ac:dyDescent="0.2">
      <c r="A504" s="8"/>
      <c r="B504" s="26" t="s">
        <v>482</v>
      </c>
      <c r="C504" s="23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8" t="str">
        <f t="shared" si="58"/>
        <v/>
      </c>
    </row>
    <row r="505" spans="1:8" x14ac:dyDescent="0.2">
      <c r="A505" s="8"/>
      <c r="B505" s="26" t="s">
        <v>483</v>
      </c>
      <c r="C505" s="23">
        <v>1</v>
      </c>
      <c r="D505" s="9">
        <v>0</v>
      </c>
      <c r="E505" s="10">
        <f t="shared" si="56"/>
        <v>1.1682242990654205E-3</v>
      </c>
      <c r="F505" s="10" t="str">
        <f t="shared" si="57"/>
        <v/>
      </c>
      <c r="G505" s="10">
        <f t="shared" si="59"/>
        <v>-1</v>
      </c>
      <c r="H505" s="18">
        <f t="shared" si="58"/>
        <v>-1.1682242990654205E-3</v>
      </c>
    </row>
    <row r="506" spans="1:8" x14ac:dyDescent="0.2">
      <c r="A506" s="8"/>
      <c r="B506" s="26" t="s">
        <v>484</v>
      </c>
      <c r="C506" s="23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3</v>
      </c>
      <c r="D507" s="9">
        <v>0</v>
      </c>
      <c r="E507" s="10">
        <f t="shared" si="56"/>
        <v>3.5046728971962616E-3</v>
      </c>
      <c r="F507" s="10" t="str">
        <f t="shared" si="57"/>
        <v/>
      </c>
      <c r="G507" s="10">
        <f t="shared" si="59"/>
        <v>-1</v>
      </c>
      <c r="H507" s="18">
        <f t="shared" si="58"/>
        <v>-3.5046728971962616E-3</v>
      </c>
    </row>
    <row r="508" spans="1:8" x14ac:dyDescent="0.2">
      <c r="A508" s="8"/>
      <c r="B508" s="26" t="s">
        <v>486</v>
      </c>
      <c r="C508" s="23">
        <v>2</v>
      </c>
      <c r="D508" s="9">
        <v>1</v>
      </c>
      <c r="E508" s="10">
        <f t="shared" si="56"/>
        <v>2.3364485981308409E-3</v>
      </c>
      <c r="F508" s="10">
        <f t="shared" si="57"/>
        <v>1.3869625520110957E-3</v>
      </c>
      <c r="G508" s="10">
        <f t="shared" si="59"/>
        <v>-0.5</v>
      </c>
      <c r="H508" s="18">
        <f t="shared" si="58"/>
        <v>-1.1682242990654205E-3</v>
      </c>
    </row>
    <row r="509" spans="1:8" x14ac:dyDescent="0.2">
      <c r="A509" s="8"/>
      <c r="B509" s="26" t="s">
        <v>487</v>
      </c>
      <c r="C509" s="23">
        <v>1</v>
      </c>
      <c r="D509" s="9">
        <v>2</v>
      </c>
      <c r="E509" s="10">
        <f t="shared" si="56"/>
        <v>1.1682242990654205E-3</v>
      </c>
      <c r="F509" s="10">
        <f t="shared" si="57"/>
        <v>2.7739251040221915E-3</v>
      </c>
      <c r="G509" s="10">
        <f t="shared" si="59"/>
        <v>1</v>
      </c>
      <c r="H509" s="18">
        <f t="shared" si="58"/>
        <v>1.1682242990654205E-3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2</v>
      </c>
      <c r="E511" s="10" t="str">
        <f t="shared" si="56"/>
        <v/>
      </c>
      <c r="F511" s="10">
        <f t="shared" si="57"/>
        <v>2.7739251040221915E-3</v>
      </c>
      <c r="G511" s="10">
        <f t="shared" si="59"/>
        <v>1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1</v>
      </c>
      <c r="D513" s="9">
        <v>0</v>
      </c>
      <c r="E513" s="10">
        <f t="shared" si="56"/>
        <v>1.1682242990654205E-3</v>
      </c>
      <c r="F513" s="10" t="str">
        <f t="shared" si="57"/>
        <v/>
      </c>
      <c r="G513" s="10">
        <f t="shared" si="59"/>
        <v>-1</v>
      </c>
      <c r="H513" s="18">
        <f t="shared" si="58"/>
        <v>-1.1682242990654205E-3</v>
      </c>
    </row>
    <row r="514" spans="1:8" x14ac:dyDescent="0.2">
      <c r="A514" s="8"/>
      <c r="B514" s="26" t="s">
        <v>492</v>
      </c>
      <c r="C514" s="23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8" t="str">
        <f t="shared" si="58"/>
        <v/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8" t="str">
        <f t="shared" si="58"/>
        <v/>
      </c>
    </row>
    <row r="517" spans="1:8" ht="25.5" x14ac:dyDescent="0.2">
      <c r="A517" s="8"/>
      <c r="B517" s="26" t="s">
        <v>495</v>
      </c>
      <c r="C517" s="23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1</v>
      </c>
      <c r="D519" s="9">
        <v>1</v>
      </c>
      <c r="E519" s="10">
        <f t="shared" si="56"/>
        <v>1.1682242990654205E-3</v>
      </c>
      <c r="F519" s="10">
        <f t="shared" si="57"/>
        <v>1.3869625520110957E-3</v>
      </c>
      <c r="G519" s="10">
        <f t="shared" si="59"/>
        <v>0</v>
      </c>
      <c r="H519" s="18">
        <f t="shared" si="58"/>
        <v>0</v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1</v>
      </c>
      <c r="D530" s="9">
        <v>0</v>
      </c>
      <c r="E530" s="10">
        <f t="shared" si="56"/>
        <v>1.1682242990654205E-3</v>
      </c>
      <c r="F530" s="10" t="str">
        <f t="shared" si="57"/>
        <v/>
      </c>
      <c r="G530" s="10">
        <f t="shared" si="59"/>
        <v>-1</v>
      </c>
      <c r="H530" s="18">
        <f t="shared" si="58"/>
        <v>-1.1682242990654205E-3</v>
      </c>
    </row>
    <row r="531" spans="1:8" x14ac:dyDescent="0.2">
      <c r="A531" s="8"/>
      <c r="B531" s="26" t="s">
        <v>509</v>
      </c>
      <c r="C531" s="23">
        <v>0</v>
      </c>
      <c r="D531" s="9">
        <v>6</v>
      </c>
      <c r="E531" s="10" t="str">
        <f t="shared" si="56"/>
        <v/>
      </c>
      <c r="F531" s="10">
        <f t="shared" si="57"/>
        <v>8.321775312066574E-3</v>
      </c>
      <c r="G531" s="10">
        <f t="shared" si="59"/>
        <v>1</v>
      </c>
      <c r="H531" s="18" t="str">
        <f t="shared" si="58"/>
        <v/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8" t="str">
        <f t="shared" si="58"/>
        <v/>
      </c>
    </row>
    <row r="536" spans="1:8" x14ac:dyDescent="0.2">
      <c r="A536" s="8"/>
      <c r="B536" s="26" t="s">
        <v>514</v>
      </c>
      <c r="C536" s="23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8" t="str">
        <f t="shared" si="58"/>
        <v/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2</v>
      </c>
      <c r="D552" s="9">
        <v>2</v>
      </c>
      <c r="E552" s="10">
        <f t="shared" si="56"/>
        <v>2.3364485981308409E-3</v>
      </c>
      <c r="F552" s="10">
        <f t="shared" si="57"/>
        <v>2.7739251040221915E-3</v>
      </c>
      <c r="G552" s="10">
        <f t="shared" si="59"/>
        <v>0</v>
      </c>
      <c r="H552" s="18">
        <f t="shared" si="58"/>
        <v>0</v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8" t="str">
        <f t="shared" si="62"/>
        <v/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3</v>
      </c>
      <c r="D558" s="9">
        <v>0</v>
      </c>
      <c r="E558" s="10">
        <f t="shared" si="60"/>
        <v>3.5046728971962616E-3</v>
      </c>
      <c r="F558" s="10" t="str">
        <f t="shared" si="61"/>
        <v/>
      </c>
      <c r="G558" s="10">
        <f t="shared" si="63"/>
        <v>-1</v>
      </c>
      <c r="H558" s="18">
        <f t="shared" si="62"/>
        <v>-3.5046728971962616E-3</v>
      </c>
    </row>
    <row r="559" spans="1:8" x14ac:dyDescent="0.2">
      <c r="A559" s="8"/>
      <c r="B559" s="26" t="s">
        <v>537</v>
      </c>
      <c r="C559" s="23">
        <v>17</v>
      </c>
      <c r="D559" s="9">
        <v>1</v>
      </c>
      <c r="E559" s="10">
        <f t="shared" si="60"/>
        <v>1.9859813084112148E-2</v>
      </c>
      <c r="F559" s="10">
        <f t="shared" si="61"/>
        <v>1.3869625520110957E-3</v>
      </c>
      <c r="G559" s="10">
        <f t="shared" si="63"/>
        <v>-0.94117647058823528</v>
      </c>
      <c r="H559" s="18">
        <f t="shared" si="62"/>
        <v>-1.8691588785046728E-2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8" t="str">
        <f t="shared" si="62"/>
        <v/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8" t="str">
        <f t="shared" si="62"/>
        <v/>
      </c>
    </row>
    <row r="569" spans="1:8" ht="25.5" x14ac:dyDescent="0.2">
      <c r="A569" s="8"/>
      <c r="B569" s="26" t="s">
        <v>547</v>
      </c>
      <c r="C569" s="23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8" t="str">
        <f t="shared" si="62"/>
        <v/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47</v>
      </c>
      <c r="D574" s="9">
        <v>7</v>
      </c>
      <c r="E574" s="10">
        <f t="shared" si="60"/>
        <v>5.4906542056074766E-2</v>
      </c>
      <c r="F574" s="10">
        <f t="shared" si="61"/>
        <v>9.7087378640776691E-3</v>
      </c>
      <c r="G574" s="10">
        <f t="shared" si="63"/>
        <v>-0.85106382978723405</v>
      </c>
      <c r="H574" s="18">
        <f t="shared" si="62"/>
        <v>-4.6728971962616821E-2</v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8" t="str">
        <f t="shared" si="62"/>
        <v/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12</v>
      </c>
      <c r="D579" s="9">
        <v>8</v>
      </c>
      <c r="E579" s="10">
        <f t="shared" si="60"/>
        <v>1.4018691588785047E-2</v>
      </c>
      <c r="F579" s="10">
        <f t="shared" si="61"/>
        <v>1.1095700416088766E-2</v>
      </c>
      <c r="G579" s="10">
        <f t="shared" si="63"/>
        <v>-0.33333333333333331</v>
      </c>
      <c r="H579" s="18">
        <f t="shared" si="62"/>
        <v>-4.6728971962616819E-3</v>
      </c>
    </row>
    <row r="580" spans="1:8" ht="25.5" x14ac:dyDescent="0.2">
      <c r="A580" s="8"/>
      <c r="B580" s="26" t="s">
        <v>558</v>
      </c>
      <c r="C580" s="23">
        <v>18</v>
      </c>
      <c r="D580" s="9">
        <v>7</v>
      </c>
      <c r="E580" s="10">
        <f t="shared" si="60"/>
        <v>2.1028037383177569E-2</v>
      </c>
      <c r="F580" s="10">
        <f t="shared" si="61"/>
        <v>9.7087378640776691E-3</v>
      </c>
      <c r="G580" s="10">
        <f t="shared" si="63"/>
        <v>-0.61111111111111116</v>
      </c>
      <c r="H580" s="18">
        <f t="shared" si="62"/>
        <v>-1.2850467289719626E-2</v>
      </c>
    </row>
    <row r="581" spans="1:8" x14ac:dyDescent="0.2">
      <c r="A581" s="8"/>
      <c r="B581" s="26" t="s">
        <v>559</v>
      </c>
      <c r="C581" s="23">
        <v>117</v>
      </c>
      <c r="D581" s="9">
        <v>24</v>
      </c>
      <c r="E581" s="10">
        <f t="shared" si="60"/>
        <v>0.13668224299065421</v>
      </c>
      <c r="F581" s="10">
        <f t="shared" si="61"/>
        <v>3.3287101248266296E-2</v>
      </c>
      <c r="G581" s="10">
        <f t="shared" si="63"/>
        <v>-0.79487179487179482</v>
      </c>
      <c r="H581" s="18">
        <f t="shared" si="62"/>
        <v>-0.10864485981308411</v>
      </c>
    </row>
    <row r="582" spans="1:8" x14ac:dyDescent="0.2">
      <c r="A582" s="8"/>
      <c r="B582" s="26" t="s">
        <v>560</v>
      </c>
      <c r="C582" s="23">
        <v>1</v>
      </c>
      <c r="D582" s="9">
        <v>2</v>
      </c>
      <c r="E582" s="10">
        <f t="shared" si="60"/>
        <v>1.1682242990654205E-3</v>
      </c>
      <c r="F582" s="10">
        <f t="shared" si="61"/>
        <v>2.7739251040221915E-3</v>
      </c>
      <c r="G582" s="10">
        <f t="shared" si="63"/>
        <v>1</v>
      </c>
      <c r="H582" s="18">
        <f t="shared" si="62"/>
        <v>1.1682242990654205E-3</v>
      </c>
    </row>
    <row r="583" spans="1:8" x14ac:dyDescent="0.2">
      <c r="A583" s="8"/>
      <c r="B583" s="26" t="s">
        <v>561</v>
      </c>
      <c r="C583" s="23">
        <v>1</v>
      </c>
      <c r="D583" s="9">
        <v>0</v>
      </c>
      <c r="E583" s="10">
        <f t="shared" si="60"/>
        <v>1.1682242990654205E-3</v>
      </c>
      <c r="F583" s="10" t="str">
        <f t="shared" si="61"/>
        <v/>
      </c>
      <c r="G583" s="10">
        <f t="shared" si="63"/>
        <v>-1</v>
      </c>
      <c r="H583" s="18">
        <f t="shared" si="62"/>
        <v>-1.1682242990654205E-3</v>
      </c>
    </row>
    <row r="584" spans="1:8" x14ac:dyDescent="0.2">
      <c r="A584" s="8"/>
      <c r="B584" s="26" t="s">
        <v>562</v>
      </c>
      <c r="C584" s="23">
        <v>2</v>
      </c>
      <c r="D584" s="9">
        <v>0</v>
      </c>
      <c r="E584" s="10">
        <f t="shared" si="60"/>
        <v>2.3364485981308409E-3</v>
      </c>
      <c r="F584" s="10" t="str">
        <f t="shared" si="61"/>
        <v/>
      </c>
      <c r="G584" s="10">
        <f t="shared" si="63"/>
        <v>-1</v>
      </c>
      <c r="H584" s="18">
        <f t="shared" si="62"/>
        <v>-2.3364485981308409E-3</v>
      </c>
    </row>
    <row r="585" spans="1:8" x14ac:dyDescent="0.2">
      <c r="A585" s="8"/>
      <c r="B585" s="26" t="s">
        <v>563</v>
      </c>
      <c r="C585" s="23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0</v>
      </c>
      <c r="D586" s="9">
        <v>1</v>
      </c>
      <c r="E586" s="10" t="str">
        <f t="shared" si="60"/>
        <v/>
      </c>
      <c r="F586" s="10">
        <f t="shared" si="61"/>
        <v>1.3869625520110957E-3</v>
      </c>
      <c r="G586" s="10">
        <f t="shared" si="63"/>
        <v>1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5</v>
      </c>
      <c r="D588" s="9">
        <v>2</v>
      </c>
      <c r="E588" s="10">
        <f t="shared" si="60"/>
        <v>5.8411214953271026E-3</v>
      </c>
      <c r="F588" s="10">
        <f t="shared" si="61"/>
        <v>2.7739251040221915E-3</v>
      </c>
      <c r="G588" s="10">
        <f t="shared" si="63"/>
        <v>-0.6</v>
      </c>
      <c r="H588" s="18">
        <f t="shared" si="62"/>
        <v>-3.5046728971962616E-3</v>
      </c>
    </row>
    <row r="589" spans="1:8" x14ac:dyDescent="0.2">
      <c r="A589" s="8"/>
      <c r="B589" s="26" t="s">
        <v>567</v>
      </c>
      <c r="C589" s="23">
        <v>8</v>
      </c>
      <c r="D589" s="9">
        <v>0</v>
      </c>
      <c r="E589" s="10">
        <f t="shared" si="60"/>
        <v>9.3457943925233638E-3</v>
      </c>
      <c r="F589" s="10" t="str">
        <f t="shared" si="61"/>
        <v/>
      </c>
      <c r="G589" s="10">
        <f t="shared" si="63"/>
        <v>-1</v>
      </c>
      <c r="H589" s="18">
        <f t="shared" si="62"/>
        <v>-9.3457943925233638E-3</v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1</v>
      </c>
      <c r="D591" s="9">
        <v>0</v>
      </c>
      <c r="E591" s="10">
        <f t="shared" si="60"/>
        <v>1.1682242990654205E-3</v>
      </c>
      <c r="F591" s="10" t="str">
        <f t="shared" si="61"/>
        <v/>
      </c>
      <c r="G591" s="10">
        <f t="shared" si="63"/>
        <v>-1</v>
      </c>
      <c r="H591" s="18">
        <f t="shared" si="62"/>
        <v>-1.1682242990654205E-3</v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875</v>
      </c>
      <c r="D601" s="14">
        <f>SUM(D602:D629)</f>
        <v>303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-0.65371428571428569</v>
      </c>
      <c r="H601" s="29">
        <f t="shared" ref="H601:H629" si="66">+IF(OR(AND(E601=""),(G601="")),"",E601*G601)</f>
        <v>-0.65371428571428569</v>
      </c>
    </row>
    <row r="602" spans="1:8" x14ac:dyDescent="0.2">
      <c r="A602" s="8"/>
      <c r="B602" s="25" t="s">
        <v>574</v>
      </c>
      <c r="C602" s="22">
        <v>0</v>
      </c>
      <c r="D602" s="15">
        <v>0</v>
      </c>
      <c r="E602" s="16" t="str">
        <f t="shared" si="64"/>
        <v/>
      </c>
      <c r="F602" s="16" t="str">
        <f t="shared" si="65"/>
        <v/>
      </c>
      <c r="G602" s="16" t="str">
        <f t="shared" ref="G602:G629" si="67">+IF(AND(C602=0,D602=0)," ",IF(C602=0,1,IF(D602=0,-1,(D602-C602)/C602)))</f>
        <v xml:space="preserve"> </v>
      </c>
      <c r="H602" s="17" t="str">
        <f t="shared" si="66"/>
        <v/>
      </c>
    </row>
    <row r="603" spans="1:8" x14ac:dyDescent="0.2">
      <c r="A603" s="8"/>
      <c r="B603" s="26" t="s">
        <v>575</v>
      </c>
      <c r="C603" s="23">
        <v>1</v>
      </c>
      <c r="D603" s="9">
        <v>0</v>
      </c>
      <c r="E603" s="10">
        <f t="shared" si="64"/>
        <v>1.1428571428571429E-3</v>
      </c>
      <c r="F603" s="10" t="str">
        <f t="shared" si="65"/>
        <v/>
      </c>
      <c r="G603" s="10">
        <f t="shared" si="67"/>
        <v>-1</v>
      </c>
      <c r="H603" s="18">
        <f t="shared" si="66"/>
        <v>-1.1428571428571429E-3</v>
      </c>
    </row>
    <row r="604" spans="1:8" ht="25.5" x14ac:dyDescent="0.2">
      <c r="A604" s="8"/>
      <c r="B604" s="26" t="s">
        <v>576</v>
      </c>
      <c r="C604" s="23">
        <v>14</v>
      </c>
      <c r="D604" s="9">
        <v>47</v>
      </c>
      <c r="E604" s="10">
        <f t="shared" si="64"/>
        <v>1.6E-2</v>
      </c>
      <c r="F604" s="10">
        <f t="shared" si="65"/>
        <v>0.15511551155115511</v>
      </c>
      <c r="G604" s="10">
        <f t="shared" si="67"/>
        <v>2.3571428571428572</v>
      </c>
      <c r="H604" s="18">
        <f t="shared" si="66"/>
        <v>3.7714285714285714E-2</v>
      </c>
    </row>
    <row r="605" spans="1:8" x14ac:dyDescent="0.2">
      <c r="A605" s="8"/>
      <c r="B605" s="26" t="s">
        <v>577</v>
      </c>
      <c r="C605" s="23">
        <v>31</v>
      </c>
      <c r="D605" s="9">
        <v>4</v>
      </c>
      <c r="E605" s="10">
        <f t="shared" si="64"/>
        <v>3.5428571428571427E-2</v>
      </c>
      <c r="F605" s="10">
        <f t="shared" si="65"/>
        <v>1.3201320132013201E-2</v>
      </c>
      <c r="G605" s="10">
        <f t="shared" si="67"/>
        <v>-0.87096774193548387</v>
      </c>
      <c r="H605" s="18">
        <f t="shared" si="66"/>
        <v>-3.0857142857142857E-2</v>
      </c>
    </row>
    <row r="606" spans="1:8" x14ac:dyDescent="0.2">
      <c r="A606" s="8"/>
      <c r="B606" s="26" t="s">
        <v>578</v>
      </c>
      <c r="C606" s="23">
        <v>0</v>
      </c>
      <c r="D606" s="9">
        <v>72</v>
      </c>
      <c r="E606" s="10" t="str">
        <f t="shared" si="64"/>
        <v/>
      </c>
      <c r="F606" s="10">
        <f t="shared" si="65"/>
        <v>0.23762376237623761</v>
      </c>
      <c r="G606" s="10">
        <f t="shared" si="67"/>
        <v>1</v>
      </c>
      <c r="H606" s="18" t="str">
        <f t="shared" si="66"/>
        <v/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0</v>
      </c>
      <c r="D608" s="9">
        <v>9</v>
      </c>
      <c r="E608" s="10" t="str">
        <f t="shared" si="64"/>
        <v/>
      </c>
      <c r="F608" s="10">
        <f t="shared" si="65"/>
        <v>2.9702970297029702E-2</v>
      </c>
      <c r="G608" s="10">
        <f t="shared" si="67"/>
        <v>1</v>
      </c>
      <c r="H608" s="18" t="str">
        <f t="shared" si="66"/>
        <v/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8" t="str">
        <f t="shared" si="66"/>
        <v/>
      </c>
    </row>
    <row r="611" spans="1:8" x14ac:dyDescent="0.2">
      <c r="A611" s="8"/>
      <c r="B611" s="26" t="s">
        <v>583</v>
      </c>
      <c r="C611" s="23">
        <v>2</v>
      </c>
      <c r="D611" s="9">
        <v>0</v>
      </c>
      <c r="E611" s="10">
        <f t="shared" si="64"/>
        <v>2.2857142857142859E-3</v>
      </c>
      <c r="F611" s="10" t="str">
        <f t="shared" si="65"/>
        <v/>
      </c>
      <c r="G611" s="10">
        <f t="shared" si="67"/>
        <v>-1</v>
      </c>
      <c r="H611" s="18">
        <f t="shared" si="66"/>
        <v>-2.2857142857142859E-3</v>
      </c>
    </row>
    <row r="612" spans="1:8" x14ac:dyDescent="0.2">
      <c r="A612" s="8"/>
      <c r="B612" s="26" t="s">
        <v>584</v>
      </c>
      <c r="C612" s="23">
        <v>0</v>
      </c>
      <c r="D612" s="9">
        <v>2</v>
      </c>
      <c r="E612" s="10" t="str">
        <f t="shared" si="64"/>
        <v/>
      </c>
      <c r="F612" s="10">
        <f t="shared" si="65"/>
        <v>6.6006600660066007E-3</v>
      </c>
      <c r="G612" s="10">
        <f t="shared" si="67"/>
        <v>1</v>
      </c>
      <c r="H612" s="18" t="str">
        <f t="shared" si="66"/>
        <v/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26</v>
      </c>
      <c r="D614" s="9">
        <v>0</v>
      </c>
      <c r="E614" s="10">
        <f t="shared" si="64"/>
        <v>2.9714285714285714E-2</v>
      </c>
      <c r="F614" s="10" t="str">
        <f t="shared" si="65"/>
        <v/>
      </c>
      <c r="G614" s="10">
        <f t="shared" si="67"/>
        <v>-1</v>
      </c>
      <c r="H614" s="18">
        <f t="shared" si="66"/>
        <v>-2.9714285714285714E-2</v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107</v>
      </c>
      <c r="D616" s="9">
        <v>25</v>
      </c>
      <c r="E616" s="10">
        <f t="shared" si="64"/>
        <v>0.12228571428571429</v>
      </c>
      <c r="F616" s="10">
        <f t="shared" si="65"/>
        <v>8.2508250825082508E-2</v>
      </c>
      <c r="G616" s="10">
        <f t="shared" si="67"/>
        <v>-0.76635514018691586</v>
      </c>
      <c r="H616" s="18">
        <f t="shared" si="66"/>
        <v>-9.3714285714285708E-2</v>
      </c>
    </row>
    <row r="617" spans="1:8" x14ac:dyDescent="0.2">
      <c r="A617" s="8"/>
      <c r="B617" s="26" t="s">
        <v>589</v>
      </c>
      <c r="C617" s="23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8" t="str">
        <f t="shared" si="66"/>
        <v/>
      </c>
    </row>
    <row r="618" spans="1:8" x14ac:dyDescent="0.2">
      <c r="A618" s="8"/>
      <c r="B618" s="26" t="s">
        <v>590</v>
      </c>
      <c r="C618" s="23">
        <v>6</v>
      </c>
      <c r="D618" s="9">
        <v>2</v>
      </c>
      <c r="E618" s="10">
        <f t="shared" si="64"/>
        <v>6.8571428571428568E-3</v>
      </c>
      <c r="F618" s="10">
        <f t="shared" si="65"/>
        <v>6.6006600660066007E-3</v>
      </c>
      <c r="G618" s="10">
        <f t="shared" si="67"/>
        <v>-0.66666666666666663</v>
      </c>
      <c r="H618" s="18">
        <f t="shared" si="66"/>
        <v>-4.5714285714285709E-3</v>
      </c>
    </row>
    <row r="619" spans="1:8" x14ac:dyDescent="0.2">
      <c r="A619" s="8"/>
      <c r="B619" s="26" t="s">
        <v>591</v>
      </c>
      <c r="C619" s="23">
        <v>488</v>
      </c>
      <c r="D619" s="9">
        <v>108</v>
      </c>
      <c r="E619" s="10">
        <f t="shared" si="64"/>
        <v>0.55771428571428572</v>
      </c>
      <c r="F619" s="10">
        <f t="shared" si="65"/>
        <v>0.35643564356435642</v>
      </c>
      <c r="G619" s="10">
        <f t="shared" si="67"/>
        <v>-0.77868852459016391</v>
      </c>
      <c r="H619" s="18">
        <f t="shared" si="66"/>
        <v>-0.43428571428571427</v>
      </c>
    </row>
    <row r="620" spans="1:8" x14ac:dyDescent="0.2">
      <c r="A620" s="8"/>
      <c r="B620" s="26" t="s">
        <v>592</v>
      </c>
      <c r="C620" s="23">
        <v>0</v>
      </c>
      <c r="D620" s="9">
        <v>2</v>
      </c>
      <c r="E620" s="10" t="str">
        <f t="shared" si="64"/>
        <v/>
      </c>
      <c r="F620" s="10">
        <f t="shared" si="65"/>
        <v>6.6006600660066007E-3</v>
      </c>
      <c r="G620" s="10">
        <f t="shared" si="67"/>
        <v>1</v>
      </c>
      <c r="H620" s="18" t="str">
        <f t="shared" si="66"/>
        <v/>
      </c>
    </row>
    <row r="621" spans="1:8" x14ac:dyDescent="0.2">
      <c r="A621" s="8"/>
      <c r="B621" s="26" t="s">
        <v>593</v>
      </c>
      <c r="C621" s="23">
        <v>4</v>
      </c>
      <c r="D621" s="9">
        <v>0</v>
      </c>
      <c r="E621" s="10">
        <f t="shared" si="64"/>
        <v>4.5714285714285718E-3</v>
      </c>
      <c r="F621" s="10" t="str">
        <f t="shared" si="65"/>
        <v/>
      </c>
      <c r="G621" s="10">
        <f t="shared" si="67"/>
        <v>-1</v>
      </c>
      <c r="H621" s="18">
        <f t="shared" si="66"/>
        <v>-4.5714285714285718E-3</v>
      </c>
    </row>
    <row r="622" spans="1:8" x14ac:dyDescent="0.2">
      <c r="A622" s="8"/>
      <c r="B622" s="26" t="s">
        <v>594</v>
      </c>
      <c r="C622" s="23">
        <v>10</v>
      </c>
      <c r="D622" s="9">
        <v>0</v>
      </c>
      <c r="E622" s="10">
        <f t="shared" si="64"/>
        <v>1.1428571428571429E-2</v>
      </c>
      <c r="F622" s="10" t="str">
        <f t="shared" si="65"/>
        <v/>
      </c>
      <c r="G622" s="10">
        <f t="shared" si="67"/>
        <v>-1</v>
      </c>
      <c r="H622" s="18">
        <f t="shared" si="66"/>
        <v>-1.1428571428571429E-2</v>
      </c>
    </row>
    <row r="623" spans="1:8" ht="25.5" x14ac:dyDescent="0.2">
      <c r="A623" s="8"/>
      <c r="B623" s="26" t="s">
        <v>595</v>
      </c>
      <c r="C623" s="23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9</v>
      </c>
      <c r="D625" s="9">
        <v>8</v>
      </c>
      <c r="E625" s="10">
        <f t="shared" si="64"/>
        <v>1.0285714285714285E-2</v>
      </c>
      <c r="F625" s="10">
        <f t="shared" si="65"/>
        <v>2.6402640264026403E-2</v>
      </c>
      <c r="G625" s="10">
        <f t="shared" si="67"/>
        <v>-0.1111111111111111</v>
      </c>
      <c r="H625" s="18">
        <f t="shared" si="66"/>
        <v>-1.1428571428571427E-3</v>
      </c>
    </row>
    <row r="626" spans="1:8" x14ac:dyDescent="0.2">
      <c r="A626" s="8"/>
      <c r="B626" s="26" t="s">
        <v>598</v>
      </c>
      <c r="C626" s="23">
        <v>0</v>
      </c>
      <c r="D626" s="9">
        <v>20</v>
      </c>
      <c r="E626" s="10" t="str">
        <f t="shared" si="64"/>
        <v/>
      </c>
      <c r="F626" s="10">
        <f t="shared" si="65"/>
        <v>6.6006600660066E-2</v>
      </c>
      <c r="G626" s="10">
        <f t="shared" si="67"/>
        <v>1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1</v>
      </c>
      <c r="D628" s="9">
        <v>0</v>
      </c>
      <c r="E628" s="10">
        <f t="shared" si="64"/>
        <v>1.1428571428571429E-3</v>
      </c>
      <c r="F628" s="10" t="str">
        <f t="shared" si="65"/>
        <v/>
      </c>
      <c r="G628" s="10">
        <f t="shared" si="67"/>
        <v>-1</v>
      </c>
      <c r="H628" s="18">
        <f t="shared" si="66"/>
        <v>-1.1428571428571429E-3</v>
      </c>
    </row>
    <row r="629" spans="1:8" ht="26.25" thickBot="1" x14ac:dyDescent="0.25">
      <c r="A629" s="8"/>
      <c r="B629" s="27" t="s">
        <v>601</v>
      </c>
      <c r="C629" s="24">
        <v>176</v>
      </c>
      <c r="D629" s="19">
        <v>4</v>
      </c>
      <c r="E629" s="20">
        <f t="shared" si="64"/>
        <v>0.20114285714285715</v>
      </c>
      <c r="F629" s="20">
        <f t="shared" si="65"/>
        <v>1.3201320132013201E-2</v>
      </c>
      <c r="G629" s="20">
        <f t="shared" si="67"/>
        <v>-0.97727272727272729</v>
      </c>
      <c r="H629" s="21">
        <f t="shared" si="66"/>
        <v>-0.19657142857142859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.75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660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661</v>
      </c>
      <c r="C8" s="14">
        <f>+C19+C76+C181+C362+C601</f>
        <v>4707</v>
      </c>
      <c r="D8" s="14">
        <f>+D19+D76+D181+D362+D601</f>
        <v>2767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-0.41215211387295519</v>
      </c>
      <c r="H8" s="29">
        <f t="shared" ref="H8:H13" si="1">+IF(OR(AND(E8=""),(G8="")),"",E8*G8)</f>
        <v>-0.41215211387295519</v>
      </c>
    </row>
    <row r="9" spans="1:8" x14ac:dyDescent="0.2">
      <c r="A9" s="8"/>
      <c r="B9" s="25" t="s">
        <v>8</v>
      </c>
      <c r="C9" s="22">
        <f>+C19</f>
        <v>92</v>
      </c>
      <c r="D9" s="15">
        <f>+D19</f>
        <v>80</v>
      </c>
      <c r="E9" s="16">
        <f t="shared" ref="E9:F13" si="2">+C9/C$8</f>
        <v>1.9545357977480349E-2</v>
      </c>
      <c r="F9" s="16">
        <f t="shared" si="2"/>
        <v>2.8912179255511383E-2</v>
      </c>
      <c r="G9" s="16">
        <f t="shared" si="0"/>
        <v>-0.13043478260869565</v>
      </c>
      <c r="H9" s="17">
        <f t="shared" si="1"/>
        <v>-2.5493945188017845E-3</v>
      </c>
    </row>
    <row r="10" spans="1:8" x14ac:dyDescent="0.2">
      <c r="A10" s="8"/>
      <c r="B10" s="26" t="s">
        <v>9</v>
      </c>
      <c r="C10" s="23">
        <f>+C76</f>
        <v>753</v>
      </c>
      <c r="D10" s="9">
        <f>+D76</f>
        <v>283</v>
      </c>
      <c r="E10" s="10">
        <f t="shared" si="2"/>
        <v>0.15997450605481198</v>
      </c>
      <c r="F10" s="10">
        <f t="shared" si="2"/>
        <v>0.10227683411637152</v>
      </c>
      <c r="G10" s="10">
        <f t="shared" si="0"/>
        <v>-0.62416998671978752</v>
      </c>
      <c r="H10" s="18">
        <f t="shared" si="1"/>
        <v>-9.9851285319736555E-2</v>
      </c>
    </row>
    <row r="11" spans="1:8" ht="25.5" x14ac:dyDescent="0.2">
      <c r="A11" s="8"/>
      <c r="B11" s="26" t="s">
        <v>10</v>
      </c>
      <c r="C11" s="23">
        <f>+C181</f>
        <v>986</v>
      </c>
      <c r="D11" s="9">
        <f>+D181</f>
        <v>498</v>
      </c>
      <c r="E11" s="10">
        <f t="shared" si="2"/>
        <v>0.20947524962821329</v>
      </c>
      <c r="F11" s="10">
        <f t="shared" si="2"/>
        <v>0.17997831586555837</v>
      </c>
      <c r="G11" s="10">
        <f t="shared" si="0"/>
        <v>-0.49492900608519269</v>
      </c>
      <c r="H11" s="18">
        <f t="shared" si="1"/>
        <v>-0.10367537709793924</v>
      </c>
    </row>
    <row r="12" spans="1:8" x14ac:dyDescent="0.2">
      <c r="A12" s="8"/>
      <c r="B12" s="26" t="s">
        <v>11</v>
      </c>
      <c r="C12" s="23">
        <f>+C362</f>
        <v>2419</v>
      </c>
      <c r="D12" s="9">
        <f>+D362</f>
        <v>1293</v>
      </c>
      <c r="E12" s="10">
        <f t="shared" si="2"/>
        <v>0.5139154450817931</v>
      </c>
      <c r="F12" s="10">
        <f t="shared" si="2"/>
        <v>0.46729309721720275</v>
      </c>
      <c r="G12" s="10">
        <f t="shared" si="0"/>
        <v>-0.46548160396858207</v>
      </c>
      <c r="H12" s="18">
        <f t="shared" si="1"/>
        <v>-0.23921818568090081</v>
      </c>
    </row>
    <row r="13" spans="1:8" ht="15.75" thickBot="1" x14ac:dyDescent="0.25">
      <c r="A13" s="8"/>
      <c r="B13" s="27" t="s">
        <v>12</v>
      </c>
      <c r="C13" s="24">
        <f>+C601</f>
        <v>457</v>
      </c>
      <c r="D13" s="19">
        <f>+D601</f>
        <v>613</v>
      </c>
      <c r="E13" s="20">
        <f t="shared" si="2"/>
        <v>9.7089441257701289E-2</v>
      </c>
      <c r="F13" s="20">
        <f t="shared" si="2"/>
        <v>0.22153957354535597</v>
      </c>
      <c r="G13" s="20">
        <f t="shared" si="0"/>
        <v>0.3413566739606127</v>
      </c>
      <c r="H13" s="21">
        <f t="shared" si="1"/>
        <v>3.3142128744423197E-2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92</v>
      </c>
      <c r="D19" s="14">
        <f>SUM(D20:D70)</f>
        <v>80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-0.13043478260869565</v>
      </c>
      <c r="H19" s="29">
        <f t="shared" ref="H19:H50" si="5">+IF(OR(AND(E19=""),(G19="")),"",E19*G19)</f>
        <v>-0.13043478260869565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1</v>
      </c>
      <c r="E21" s="10" t="str">
        <f t="shared" si="3"/>
        <v/>
      </c>
      <c r="F21" s="10">
        <f t="shared" si="4"/>
        <v>1.2500000000000001E-2</v>
      </c>
      <c r="G21" s="10">
        <f t="shared" si="6"/>
        <v>1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2</v>
      </c>
      <c r="D24" s="9">
        <v>0</v>
      </c>
      <c r="E24" s="10">
        <f t="shared" si="3"/>
        <v>2.1739130434782608E-2</v>
      </c>
      <c r="F24" s="10" t="str">
        <f t="shared" si="4"/>
        <v/>
      </c>
      <c r="G24" s="10">
        <f t="shared" si="6"/>
        <v>-1</v>
      </c>
      <c r="H24" s="18">
        <f t="shared" si="5"/>
        <v>-2.1739130434782608E-2</v>
      </c>
    </row>
    <row r="25" spans="1:8" ht="25.5" x14ac:dyDescent="0.2">
      <c r="A25" s="8"/>
      <c r="B25" s="26" t="s">
        <v>21</v>
      </c>
      <c r="C25" s="23">
        <v>0</v>
      </c>
      <c r="D25" s="9">
        <v>2</v>
      </c>
      <c r="E25" s="10" t="str">
        <f t="shared" si="3"/>
        <v/>
      </c>
      <c r="F25" s="10">
        <f t="shared" si="4"/>
        <v>2.5000000000000001E-2</v>
      </c>
      <c r="G25" s="10">
        <f t="shared" si="6"/>
        <v>1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1</v>
      </c>
      <c r="D27" s="9">
        <v>10</v>
      </c>
      <c r="E27" s="10">
        <f t="shared" si="3"/>
        <v>1.0869565217391304E-2</v>
      </c>
      <c r="F27" s="10">
        <f t="shared" si="4"/>
        <v>0.125</v>
      </c>
      <c r="G27" s="10">
        <f t="shared" si="6"/>
        <v>9</v>
      </c>
      <c r="H27" s="18">
        <f t="shared" si="5"/>
        <v>9.7826086956521729E-2</v>
      </c>
    </row>
    <row r="28" spans="1:8" x14ac:dyDescent="0.2">
      <c r="A28" s="8"/>
      <c r="B28" s="26" t="s">
        <v>24</v>
      </c>
      <c r="C28" s="23">
        <v>0</v>
      </c>
      <c r="D28" s="9">
        <v>1</v>
      </c>
      <c r="E28" s="10" t="str">
        <f t="shared" si="3"/>
        <v/>
      </c>
      <c r="F28" s="10">
        <f t="shared" si="4"/>
        <v>1.2500000000000001E-2</v>
      </c>
      <c r="G28" s="10">
        <f t="shared" si="6"/>
        <v>1</v>
      </c>
      <c r="H28" s="18" t="str">
        <f t="shared" si="5"/>
        <v/>
      </c>
    </row>
    <row r="29" spans="1:8" x14ac:dyDescent="0.2">
      <c r="A29" s="8"/>
      <c r="B29" s="26" t="s">
        <v>25</v>
      </c>
      <c r="C29" s="23">
        <v>0</v>
      </c>
      <c r="D29" s="9">
        <v>1</v>
      </c>
      <c r="E29" s="10" t="str">
        <f t="shared" si="3"/>
        <v/>
      </c>
      <c r="F29" s="10">
        <f t="shared" si="4"/>
        <v>1.2500000000000001E-2</v>
      </c>
      <c r="G29" s="10">
        <f t="shared" si="6"/>
        <v>1</v>
      </c>
      <c r="H29" s="18" t="str">
        <f t="shared" si="5"/>
        <v/>
      </c>
    </row>
    <row r="30" spans="1:8" x14ac:dyDescent="0.2">
      <c r="A30" s="8"/>
      <c r="B30" s="26" t="s">
        <v>26</v>
      </c>
      <c r="C30" s="23">
        <v>15</v>
      </c>
      <c r="D30" s="9">
        <v>24</v>
      </c>
      <c r="E30" s="10">
        <f t="shared" si="3"/>
        <v>0.16304347826086957</v>
      </c>
      <c r="F30" s="10">
        <f t="shared" si="4"/>
        <v>0.3</v>
      </c>
      <c r="G30" s="10">
        <f t="shared" si="6"/>
        <v>0.6</v>
      </c>
      <c r="H30" s="18">
        <f t="shared" si="5"/>
        <v>9.7826086956521743E-2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2</v>
      </c>
      <c r="D33" s="9">
        <v>0</v>
      </c>
      <c r="E33" s="10">
        <f t="shared" si="3"/>
        <v>2.1739130434782608E-2</v>
      </c>
      <c r="F33" s="10" t="str">
        <f t="shared" si="4"/>
        <v/>
      </c>
      <c r="G33" s="10">
        <f t="shared" si="6"/>
        <v>-1</v>
      </c>
      <c r="H33" s="18">
        <f t="shared" si="5"/>
        <v>-2.1739130434782608E-2</v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2</v>
      </c>
      <c r="D36" s="9">
        <v>3</v>
      </c>
      <c r="E36" s="10">
        <f t="shared" si="3"/>
        <v>2.1739130434782608E-2</v>
      </c>
      <c r="F36" s="10">
        <f t="shared" si="4"/>
        <v>3.7499999999999999E-2</v>
      </c>
      <c r="G36" s="10">
        <f t="shared" si="6"/>
        <v>0.5</v>
      </c>
      <c r="H36" s="18">
        <f t="shared" si="5"/>
        <v>1.0869565217391304E-2</v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1</v>
      </c>
      <c r="D38" s="9">
        <v>0</v>
      </c>
      <c r="E38" s="10">
        <f t="shared" si="3"/>
        <v>1.0869565217391304E-2</v>
      </c>
      <c r="F38" s="10" t="str">
        <f t="shared" si="4"/>
        <v/>
      </c>
      <c r="G38" s="10">
        <f t="shared" si="6"/>
        <v>-1</v>
      </c>
      <c r="H38" s="18">
        <f t="shared" si="5"/>
        <v>-1.0869565217391304E-2</v>
      </c>
    </row>
    <row r="39" spans="1:8" x14ac:dyDescent="0.2">
      <c r="A39" s="8"/>
      <c r="B39" s="26" t="s">
        <v>35</v>
      </c>
      <c r="C39" s="23">
        <v>0</v>
      </c>
      <c r="D39" s="9">
        <v>2</v>
      </c>
      <c r="E39" s="10" t="str">
        <f t="shared" si="3"/>
        <v/>
      </c>
      <c r="F39" s="10">
        <f t="shared" si="4"/>
        <v>2.5000000000000001E-2</v>
      </c>
      <c r="G39" s="10">
        <f t="shared" si="6"/>
        <v>1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1</v>
      </c>
      <c r="D44" s="9">
        <v>1</v>
      </c>
      <c r="E44" s="10">
        <f t="shared" si="3"/>
        <v>1.0869565217391304E-2</v>
      </c>
      <c r="F44" s="10">
        <f t="shared" si="4"/>
        <v>1.2500000000000001E-2</v>
      </c>
      <c r="G44" s="10">
        <f t="shared" si="6"/>
        <v>0</v>
      </c>
      <c r="H44" s="18">
        <f t="shared" si="5"/>
        <v>0</v>
      </c>
    </row>
    <row r="45" spans="1:8" ht="25.5" x14ac:dyDescent="0.2">
      <c r="A45" s="8"/>
      <c r="B45" s="26" t="s">
        <v>41</v>
      </c>
      <c r="C45" s="23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8" t="str">
        <f t="shared" si="5"/>
        <v/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3</v>
      </c>
      <c r="D48" s="9">
        <v>0</v>
      </c>
      <c r="E48" s="10">
        <f t="shared" si="3"/>
        <v>3.2608695652173912E-2</v>
      </c>
      <c r="F48" s="10" t="str">
        <f t="shared" si="4"/>
        <v/>
      </c>
      <c r="G48" s="10">
        <f t="shared" si="6"/>
        <v>-1</v>
      </c>
      <c r="H48" s="18">
        <f t="shared" si="5"/>
        <v>-3.2608695652173912E-2</v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4</v>
      </c>
      <c r="D50" s="9">
        <v>9</v>
      </c>
      <c r="E50" s="10">
        <f t="shared" si="3"/>
        <v>4.3478260869565216E-2</v>
      </c>
      <c r="F50" s="10">
        <f t="shared" si="4"/>
        <v>0.1125</v>
      </c>
      <c r="G50" s="10">
        <f t="shared" si="6"/>
        <v>1.25</v>
      </c>
      <c r="H50" s="18">
        <f t="shared" si="5"/>
        <v>5.434782608695652E-2</v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1</v>
      </c>
      <c r="D53" s="9">
        <v>0</v>
      </c>
      <c r="E53" s="10">
        <f t="shared" si="7"/>
        <v>1.0869565217391304E-2</v>
      </c>
      <c r="F53" s="10" t="str">
        <f t="shared" si="8"/>
        <v/>
      </c>
      <c r="G53" s="10">
        <f t="shared" si="10"/>
        <v>-1</v>
      </c>
      <c r="H53" s="18">
        <f t="shared" si="9"/>
        <v>-1.0869565217391304E-2</v>
      </c>
    </row>
    <row r="54" spans="1:8" x14ac:dyDescent="0.2">
      <c r="A54" s="8"/>
      <c r="B54" s="26" t="s">
        <v>50</v>
      </c>
      <c r="C54" s="23">
        <v>54</v>
      </c>
      <c r="D54" s="9">
        <v>12</v>
      </c>
      <c r="E54" s="10">
        <f t="shared" si="7"/>
        <v>0.58695652173913049</v>
      </c>
      <c r="F54" s="10">
        <f t="shared" si="8"/>
        <v>0.15</v>
      </c>
      <c r="G54" s="10">
        <f t="shared" si="10"/>
        <v>-0.77777777777777779</v>
      </c>
      <c r="H54" s="18">
        <f t="shared" si="9"/>
        <v>-0.45652173913043481</v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3</v>
      </c>
      <c r="E59" s="10" t="str">
        <f t="shared" si="7"/>
        <v/>
      </c>
      <c r="F59" s="10">
        <f t="shared" si="8"/>
        <v>3.7499999999999999E-2</v>
      </c>
      <c r="G59" s="10">
        <f t="shared" si="10"/>
        <v>1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1</v>
      </c>
      <c r="E61" s="10" t="str">
        <f t="shared" si="7"/>
        <v/>
      </c>
      <c r="F61" s="10">
        <f t="shared" si="8"/>
        <v>1.2500000000000001E-2</v>
      </c>
      <c r="G61" s="10">
        <f t="shared" si="10"/>
        <v>1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0</v>
      </c>
      <c r="D62" s="9">
        <v>1</v>
      </c>
      <c r="E62" s="10" t="str">
        <f t="shared" si="7"/>
        <v/>
      </c>
      <c r="F62" s="10">
        <f t="shared" si="8"/>
        <v>1.2500000000000001E-2</v>
      </c>
      <c r="G62" s="10">
        <f t="shared" si="10"/>
        <v>1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2</v>
      </c>
      <c r="D64" s="9">
        <v>4</v>
      </c>
      <c r="E64" s="10">
        <f t="shared" si="7"/>
        <v>2.1739130434782608E-2</v>
      </c>
      <c r="F64" s="10">
        <f t="shared" si="8"/>
        <v>0.05</v>
      </c>
      <c r="G64" s="10">
        <f t="shared" si="10"/>
        <v>1</v>
      </c>
      <c r="H64" s="18">
        <f t="shared" si="9"/>
        <v>2.1739130434782608E-2</v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2</v>
      </c>
      <c r="E67" s="10" t="str">
        <f t="shared" si="7"/>
        <v/>
      </c>
      <c r="F67" s="10">
        <f t="shared" si="8"/>
        <v>2.5000000000000001E-2</v>
      </c>
      <c r="G67" s="10">
        <f t="shared" si="10"/>
        <v>1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2</v>
      </c>
      <c r="D68" s="9">
        <v>1</v>
      </c>
      <c r="E68" s="10">
        <f t="shared" si="7"/>
        <v>2.1739130434782608E-2</v>
      </c>
      <c r="F68" s="10">
        <f t="shared" si="8"/>
        <v>1.2500000000000001E-2</v>
      </c>
      <c r="G68" s="10">
        <f t="shared" si="10"/>
        <v>-0.5</v>
      </c>
      <c r="H68" s="18">
        <f t="shared" si="9"/>
        <v>-1.0869565217391304E-2</v>
      </c>
    </row>
    <row r="69" spans="1:8" x14ac:dyDescent="0.2">
      <c r="A69" s="8"/>
      <c r="B69" s="26" t="s">
        <v>65</v>
      </c>
      <c r="C69" s="23">
        <v>2</v>
      </c>
      <c r="D69" s="9">
        <v>2</v>
      </c>
      <c r="E69" s="10">
        <f t="shared" si="7"/>
        <v>2.1739130434782608E-2</v>
      </c>
      <c r="F69" s="10">
        <f t="shared" si="8"/>
        <v>2.5000000000000001E-2</v>
      </c>
      <c r="G69" s="10">
        <f t="shared" si="10"/>
        <v>0</v>
      </c>
      <c r="H69" s="18">
        <f t="shared" si="9"/>
        <v>0</v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753</v>
      </c>
      <c r="D76" s="14">
        <f>SUM(D77:D175)</f>
        <v>283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-0.62416998671978752</v>
      </c>
      <c r="H76" s="29">
        <f t="shared" ref="H76:H107" si="13">+IF(OR(AND(E76=""),(G76="")),"",E76*G76)</f>
        <v>-0.62416998671978752</v>
      </c>
    </row>
    <row r="77" spans="1:8" x14ac:dyDescent="0.2">
      <c r="A77" s="8"/>
      <c r="B77" s="25" t="s">
        <v>67</v>
      </c>
      <c r="C77" s="22">
        <v>14</v>
      </c>
      <c r="D77" s="15">
        <v>9</v>
      </c>
      <c r="E77" s="16">
        <f t="shared" si="11"/>
        <v>1.8592297476759629E-2</v>
      </c>
      <c r="F77" s="16">
        <f t="shared" si="12"/>
        <v>3.1802120141342753E-2</v>
      </c>
      <c r="G77" s="16">
        <f t="shared" ref="G77:G108" si="14">+IF(AND(C77=0,D77=0)," ",IF(C77=0,1,IF(D77=0,-1,(D77-C77)/C77)))</f>
        <v>-0.35714285714285715</v>
      </c>
      <c r="H77" s="17">
        <f t="shared" si="13"/>
        <v>-6.6401062416998674E-3</v>
      </c>
    </row>
    <row r="78" spans="1:8" x14ac:dyDescent="0.2">
      <c r="A78" s="8"/>
      <c r="B78" s="26" t="s">
        <v>68</v>
      </c>
      <c r="C78" s="23">
        <v>1</v>
      </c>
      <c r="D78" s="9">
        <v>1</v>
      </c>
      <c r="E78" s="10">
        <f t="shared" si="11"/>
        <v>1.3280212483399733E-3</v>
      </c>
      <c r="F78" s="10">
        <f t="shared" si="12"/>
        <v>3.5335689045936395E-3</v>
      </c>
      <c r="G78" s="10">
        <f t="shared" si="14"/>
        <v>0</v>
      </c>
      <c r="H78" s="18">
        <f t="shared" si="13"/>
        <v>0</v>
      </c>
    </row>
    <row r="79" spans="1:8" x14ac:dyDescent="0.2">
      <c r="A79" s="8"/>
      <c r="B79" s="26" t="s">
        <v>69</v>
      </c>
      <c r="C79" s="23">
        <v>0</v>
      </c>
      <c r="D79" s="9">
        <v>3</v>
      </c>
      <c r="E79" s="10" t="str">
        <f t="shared" si="11"/>
        <v/>
      </c>
      <c r="F79" s="10">
        <f t="shared" si="12"/>
        <v>1.0600706713780919E-2</v>
      </c>
      <c r="G79" s="10">
        <f t="shared" si="14"/>
        <v>1</v>
      </c>
      <c r="H79" s="18" t="str">
        <f t="shared" si="13"/>
        <v/>
      </c>
    </row>
    <row r="80" spans="1:8" x14ac:dyDescent="0.2">
      <c r="A80" s="8"/>
      <c r="B80" s="26" t="s">
        <v>70</v>
      </c>
      <c r="C80" s="23">
        <v>17</v>
      </c>
      <c r="D80" s="9">
        <v>17</v>
      </c>
      <c r="E80" s="10">
        <f t="shared" si="11"/>
        <v>2.2576361221779549E-2</v>
      </c>
      <c r="F80" s="10">
        <f t="shared" si="12"/>
        <v>6.0070671378091869E-2</v>
      </c>
      <c r="G80" s="10">
        <f t="shared" si="14"/>
        <v>0</v>
      </c>
      <c r="H80" s="18">
        <f t="shared" si="13"/>
        <v>0</v>
      </c>
    </row>
    <row r="81" spans="1:8" ht="25.5" x14ac:dyDescent="0.2">
      <c r="A81" s="8"/>
      <c r="B81" s="26" t="s">
        <v>71</v>
      </c>
      <c r="C81" s="23">
        <v>6</v>
      </c>
      <c r="D81" s="9">
        <v>8</v>
      </c>
      <c r="E81" s="10">
        <f t="shared" si="11"/>
        <v>7.9681274900398405E-3</v>
      </c>
      <c r="F81" s="10">
        <f t="shared" si="12"/>
        <v>2.8268551236749116E-2</v>
      </c>
      <c r="G81" s="10">
        <f t="shared" si="14"/>
        <v>0.33333333333333331</v>
      </c>
      <c r="H81" s="18">
        <f t="shared" si="13"/>
        <v>2.6560424966799467E-3</v>
      </c>
    </row>
    <row r="82" spans="1:8" x14ac:dyDescent="0.2">
      <c r="A82" s="8"/>
      <c r="B82" s="26" t="s">
        <v>72</v>
      </c>
      <c r="C82" s="23">
        <v>0</v>
      </c>
      <c r="D82" s="9">
        <v>1</v>
      </c>
      <c r="E82" s="10" t="str">
        <f t="shared" si="11"/>
        <v/>
      </c>
      <c r="F82" s="10">
        <f t="shared" si="12"/>
        <v>3.5335689045936395E-3</v>
      </c>
      <c r="G82" s="10">
        <f t="shared" si="14"/>
        <v>1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8" t="str">
        <f t="shared" si="13"/>
        <v/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0</v>
      </c>
      <c r="D88" s="9">
        <v>2</v>
      </c>
      <c r="E88" s="10" t="str">
        <f t="shared" si="11"/>
        <v/>
      </c>
      <c r="F88" s="10">
        <f t="shared" si="12"/>
        <v>7.0671378091872791E-3</v>
      </c>
      <c r="G88" s="10">
        <f t="shared" si="14"/>
        <v>1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2</v>
      </c>
      <c r="D92" s="9">
        <v>5</v>
      </c>
      <c r="E92" s="10">
        <f t="shared" si="11"/>
        <v>2.6560424966799467E-3</v>
      </c>
      <c r="F92" s="10">
        <f t="shared" si="12"/>
        <v>1.7667844522968199E-2</v>
      </c>
      <c r="G92" s="10">
        <f t="shared" si="14"/>
        <v>1.5</v>
      </c>
      <c r="H92" s="18">
        <f t="shared" si="13"/>
        <v>3.9840637450199202E-3</v>
      </c>
    </row>
    <row r="93" spans="1:8" x14ac:dyDescent="0.2">
      <c r="A93" s="8"/>
      <c r="B93" s="26" t="s">
        <v>83</v>
      </c>
      <c r="C93" s="23">
        <v>4</v>
      </c>
      <c r="D93" s="9">
        <v>2</v>
      </c>
      <c r="E93" s="10">
        <f t="shared" si="11"/>
        <v>5.3120849933598934E-3</v>
      </c>
      <c r="F93" s="10">
        <f t="shared" si="12"/>
        <v>7.0671378091872791E-3</v>
      </c>
      <c r="G93" s="10">
        <f t="shared" si="14"/>
        <v>-0.5</v>
      </c>
      <c r="H93" s="18">
        <f t="shared" si="13"/>
        <v>-2.6560424966799467E-3</v>
      </c>
    </row>
    <row r="94" spans="1:8" x14ac:dyDescent="0.2">
      <c r="A94" s="8"/>
      <c r="B94" s="26" t="s">
        <v>84</v>
      </c>
      <c r="C94" s="23">
        <v>7</v>
      </c>
      <c r="D94" s="9">
        <v>3</v>
      </c>
      <c r="E94" s="10">
        <f t="shared" si="11"/>
        <v>9.2961487383798145E-3</v>
      </c>
      <c r="F94" s="10">
        <f t="shared" si="12"/>
        <v>1.0600706713780919E-2</v>
      </c>
      <c r="G94" s="10">
        <f t="shared" si="14"/>
        <v>-0.5714285714285714</v>
      </c>
      <c r="H94" s="18">
        <f t="shared" si="13"/>
        <v>-5.3120849933598934E-3</v>
      </c>
    </row>
    <row r="95" spans="1:8" x14ac:dyDescent="0.2">
      <c r="A95" s="8"/>
      <c r="B95" s="26" t="s">
        <v>85</v>
      </c>
      <c r="C95" s="23">
        <v>2</v>
      </c>
      <c r="D95" s="9">
        <v>3</v>
      </c>
      <c r="E95" s="10">
        <f t="shared" si="11"/>
        <v>2.6560424966799467E-3</v>
      </c>
      <c r="F95" s="10">
        <f t="shared" si="12"/>
        <v>1.0600706713780919E-2</v>
      </c>
      <c r="G95" s="10">
        <f t="shared" si="14"/>
        <v>0.5</v>
      </c>
      <c r="H95" s="18">
        <f t="shared" si="13"/>
        <v>1.3280212483399733E-3</v>
      </c>
    </row>
    <row r="96" spans="1:8" x14ac:dyDescent="0.2">
      <c r="A96" s="8"/>
      <c r="B96" s="26" t="s">
        <v>86</v>
      </c>
      <c r="C96" s="23">
        <v>1</v>
      </c>
      <c r="D96" s="9">
        <v>2</v>
      </c>
      <c r="E96" s="10">
        <f t="shared" si="11"/>
        <v>1.3280212483399733E-3</v>
      </c>
      <c r="F96" s="10">
        <f t="shared" si="12"/>
        <v>7.0671378091872791E-3</v>
      </c>
      <c r="G96" s="10">
        <f t="shared" si="14"/>
        <v>1</v>
      </c>
      <c r="H96" s="18">
        <f t="shared" si="13"/>
        <v>1.3280212483399733E-3</v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21</v>
      </c>
      <c r="D98" s="9">
        <v>21</v>
      </c>
      <c r="E98" s="10">
        <f t="shared" si="11"/>
        <v>2.7888446215139442E-2</v>
      </c>
      <c r="F98" s="10">
        <f t="shared" si="12"/>
        <v>7.4204946996466431E-2</v>
      </c>
      <c r="G98" s="10">
        <f t="shared" si="14"/>
        <v>0</v>
      </c>
      <c r="H98" s="18">
        <f t="shared" si="13"/>
        <v>0</v>
      </c>
    </row>
    <row r="99" spans="1:8" x14ac:dyDescent="0.2">
      <c r="A99" s="8"/>
      <c r="B99" s="26" t="s">
        <v>89</v>
      </c>
      <c r="C99" s="23">
        <v>7</v>
      </c>
      <c r="D99" s="9">
        <v>4</v>
      </c>
      <c r="E99" s="10">
        <f t="shared" si="11"/>
        <v>9.2961487383798145E-3</v>
      </c>
      <c r="F99" s="10">
        <f t="shared" si="12"/>
        <v>1.4134275618374558E-2</v>
      </c>
      <c r="G99" s="10">
        <f t="shared" si="14"/>
        <v>-0.42857142857142855</v>
      </c>
      <c r="H99" s="18">
        <f t="shared" si="13"/>
        <v>-3.9840637450199202E-3</v>
      </c>
    </row>
    <row r="100" spans="1:8" x14ac:dyDescent="0.2">
      <c r="A100" s="8"/>
      <c r="B100" s="26" t="s">
        <v>90</v>
      </c>
      <c r="C100" s="23">
        <v>11</v>
      </c>
      <c r="D100" s="9">
        <v>0</v>
      </c>
      <c r="E100" s="10">
        <f t="shared" si="11"/>
        <v>1.4608233731739707E-2</v>
      </c>
      <c r="F100" s="10" t="str">
        <f t="shared" si="12"/>
        <v/>
      </c>
      <c r="G100" s="10">
        <f t="shared" si="14"/>
        <v>-1</v>
      </c>
      <c r="H100" s="18">
        <f t="shared" si="13"/>
        <v>-1.4608233731739707E-2</v>
      </c>
    </row>
    <row r="101" spans="1:8" x14ac:dyDescent="0.2">
      <c r="A101" s="8"/>
      <c r="B101" s="26" t="s">
        <v>91</v>
      </c>
      <c r="C101" s="23">
        <v>2</v>
      </c>
      <c r="D101" s="9">
        <v>0</v>
      </c>
      <c r="E101" s="10">
        <f t="shared" si="11"/>
        <v>2.6560424966799467E-3</v>
      </c>
      <c r="F101" s="10" t="str">
        <f t="shared" si="12"/>
        <v/>
      </c>
      <c r="G101" s="10">
        <f t="shared" si="14"/>
        <v>-1</v>
      </c>
      <c r="H101" s="18">
        <f t="shared" si="13"/>
        <v>-2.6560424966799467E-3</v>
      </c>
    </row>
    <row r="102" spans="1:8" x14ac:dyDescent="0.2">
      <c r="A102" s="8"/>
      <c r="B102" s="26" t="s">
        <v>92</v>
      </c>
      <c r="C102" s="23">
        <v>0</v>
      </c>
      <c r="D102" s="9">
        <v>2</v>
      </c>
      <c r="E102" s="10" t="str">
        <f t="shared" si="11"/>
        <v/>
      </c>
      <c r="F102" s="10">
        <f t="shared" si="12"/>
        <v>7.0671378091872791E-3</v>
      </c>
      <c r="G102" s="10">
        <f t="shared" si="14"/>
        <v>1</v>
      </c>
      <c r="H102" s="18" t="str">
        <f t="shared" si="13"/>
        <v/>
      </c>
    </row>
    <row r="103" spans="1:8" x14ac:dyDescent="0.2">
      <c r="A103" s="8"/>
      <c r="B103" s="26" t="s">
        <v>93</v>
      </c>
      <c r="C103" s="23">
        <v>1</v>
      </c>
      <c r="D103" s="9">
        <v>0</v>
      </c>
      <c r="E103" s="10">
        <f t="shared" si="11"/>
        <v>1.3280212483399733E-3</v>
      </c>
      <c r="F103" s="10" t="str">
        <f t="shared" si="12"/>
        <v/>
      </c>
      <c r="G103" s="10">
        <f t="shared" si="14"/>
        <v>-1</v>
      </c>
      <c r="H103" s="18">
        <f t="shared" si="13"/>
        <v>-1.3280212483399733E-3</v>
      </c>
    </row>
    <row r="104" spans="1:8" x14ac:dyDescent="0.2">
      <c r="A104" s="8"/>
      <c r="B104" s="26" t="s">
        <v>94</v>
      </c>
      <c r="C104" s="23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6</v>
      </c>
      <c r="D106" s="9">
        <v>6</v>
      </c>
      <c r="E106" s="10">
        <f t="shared" si="11"/>
        <v>7.9681274900398405E-3</v>
      </c>
      <c r="F106" s="10">
        <f t="shared" si="12"/>
        <v>2.1201413427561839E-2</v>
      </c>
      <c r="G106" s="10">
        <f t="shared" si="14"/>
        <v>0</v>
      </c>
      <c r="H106" s="18">
        <f t="shared" si="13"/>
        <v>0</v>
      </c>
    </row>
    <row r="107" spans="1:8" x14ac:dyDescent="0.2">
      <c r="A107" s="8"/>
      <c r="B107" s="26" t="s">
        <v>97</v>
      </c>
      <c r="C107" s="23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1</v>
      </c>
      <c r="D109" s="9">
        <v>1</v>
      </c>
      <c r="E109" s="10">
        <f t="shared" si="15"/>
        <v>1.3280212483399733E-3</v>
      </c>
      <c r="F109" s="10">
        <f t="shared" si="16"/>
        <v>3.5335689045936395E-3</v>
      </c>
      <c r="G109" s="10">
        <f t="shared" ref="G109:G140" si="18">+IF(AND(C109=0,D109=0)," ",IF(C109=0,1,IF(D109=0,-1,(D109-C109)/C109)))</f>
        <v>0</v>
      </c>
      <c r="H109" s="18">
        <f t="shared" si="17"/>
        <v>0</v>
      </c>
    </row>
    <row r="110" spans="1:8" x14ac:dyDescent="0.2">
      <c r="A110" s="8"/>
      <c r="B110" s="26" t="s">
        <v>100</v>
      </c>
      <c r="C110" s="23">
        <v>9</v>
      </c>
      <c r="D110" s="9">
        <v>6</v>
      </c>
      <c r="E110" s="10">
        <f t="shared" si="15"/>
        <v>1.1952191235059761E-2</v>
      </c>
      <c r="F110" s="10">
        <f t="shared" si="16"/>
        <v>2.1201413427561839E-2</v>
      </c>
      <c r="G110" s="10">
        <f t="shared" si="18"/>
        <v>-0.33333333333333331</v>
      </c>
      <c r="H110" s="18">
        <f t="shared" si="17"/>
        <v>-3.9840637450199202E-3</v>
      </c>
    </row>
    <row r="111" spans="1:8" x14ac:dyDescent="0.2">
      <c r="A111" s="8"/>
      <c r="B111" s="26" t="s">
        <v>101</v>
      </c>
      <c r="C111" s="23">
        <v>3</v>
      </c>
      <c r="D111" s="9">
        <v>0</v>
      </c>
      <c r="E111" s="10">
        <f t="shared" si="15"/>
        <v>3.9840637450199202E-3</v>
      </c>
      <c r="F111" s="10" t="str">
        <f t="shared" si="16"/>
        <v/>
      </c>
      <c r="G111" s="10">
        <f t="shared" si="18"/>
        <v>-1</v>
      </c>
      <c r="H111" s="18">
        <f t="shared" si="17"/>
        <v>-3.9840637450199202E-3</v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6</v>
      </c>
      <c r="D113" s="9">
        <v>3</v>
      </c>
      <c r="E113" s="10">
        <f t="shared" si="15"/>
        <v>7.9681274900398405E-3</v>
      </c>
      <c r="F113" s="10">
        <f t="shared" si="16"/>
        <v>1.0600706713780919E-2</v>
      </c>
      <c r="G113" s="10">
        <f t="shared" si="18"/>
        <v>-0.5</v>
      </c>
      <c r="H113" s="18">
        <f t="shared" si="17"/>
        <v>-3.9840637450199202E-3</v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1</v>
      </c>
      <c r="D116" s="9">
        <v>0</v>
      </c>
      <c r="E116" s="10">
        <f t="shared" si="15"/>
        <v>1.3280212483399733E-3</v>
      </c>
      <c r="F116" s="10" t="str">
        <f t="shared" si="16"/>
        <v/>
      </c>
      <c r="G116" s="10">
        <f t="shared" si="18"/>
        <v>-1</v>
      </c>
      <c r="H116" s="18">
        <f t="shared" si="17"/>
        <v>-1.3280212483399733E-3</v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354</v>
      </c>
      <c r="D118" s="9">
        <v>10</v>
      </c>
      <c r="E118" s="10">
        <f t="shared" si="15"/>
        <v>0.47011952191235062</v>
      </c>
      <c r="F118" s="10">
        <f t="shared" si="16"/>
        <v>3.5335689045936397E-2</v>
      </c>
      <c r="G118" s="10">
        <f t="shared" si="18"/>
        <v>-0.97175141242937857</v>
      </c>
      <c r="H118" s="18">
        <f t="shared" si="17"/>
        <v>-0.4568393094289509</v>
      </c>
    </row>
    <row r="119" spans="1:8" ht="25.5" x14ac:dyDescent="0.2">
      <c r="A119" s="8"/>
      <c r="B119" s="26" t="s">
        <v>109</v>
      </c>
      <c r="C119" s="23">
        <v>0</v>
      </c>
      <c r="D119" s="9">
        <v>14</v>
      </c>
      <c r="E119" s="10" t="str">
        <f t="shared" si="15"/>
        <v/>
      </c>
      <c r="F119" s="10">
        <f t="shared" si="16"/>
        <v>4.9469964664310952E-2</v>
      </c>
      <c r="G119" s="10">
        <f t="shared" si="18"/>
        <v>1</v>
      </c>
      <c r="H119" s="18" t="str">
        <f t="shared" si="17"/>
        <v/>
      </c>
    </row>
    <row r="120" spans="1:8" ht="25.5" x14ac:dyDescent="0.2">
      <c r="A120" s="8"/>
      <c r="B120" s="26" t="s">
        <v>110</v>
      </c>
      <c r="C120" s="23">
        <v>142</v>
      </c>
      <c r="D120" s="9">
        <v>10</v>
      </c>
      <c r="E120" s="10">
        <f t="shared" si="15"/>
        <v>0.18857901726427623</v>
      </c>
      <c r="F120" s="10">
        <f t="shared" si="16"/>
        <v>3.5335689045936397E-2</v>
      </c>
      <c r="G120" s="10">
        <f t="shared" si="18"/>
        <v>-0.92957746478873238</v>
      </c>
      <c r="H120" s="18">
        <f t="shared" si="17"/>
        <v>-0.17529880478087648</v>
      </c>
    </row>
    <row r="121" spans="1:8" x14ac:dyDescent="0.2">
      <c r="A121" s="8"/>
      <c r="B121" s="26" t="s">
        <v>111</v>
      </c>
      <c r="C121" s="23">
        <v>0</v>
      </c>
      <c r="D121" s="9">
        <v>2</v>
      </c>
      <c r="E121" s="10" t="str">
        <f t="shared" si="15"/>
        <v/>
      </c>
      <c r="F121" s="10">
        <f t="shared" si="16"/>
        <v>7.0671378091872791E-3</v>
      </c>
      <c r="G121" s="10">
        <f t="shared" si="18"/>
        <v>1</v>
      </c>
      <c r="H121" s="18" t="str">
        <f t="shared" si="17"/>
        <v/>
      </c>
    </row>
    <row r="122" spans="1:8" x14ac:dyDescent="0.2">
      <c r="A122" s="8"/>
      <c r="B122" s="26" t="s">
        <v>112</v>
      </c>
      <c r="C122" s="23">
        <v>10</v>
      </c>
      <c r="D122" s="9">
        <v>14</v>
      </c>
      <c r="E122" s="10">
        <f t="shared" si="15"/>
        <v>1.3280212483399735E-2</v>
      </c>
      <c r="F122" s="10">
        <f t="shared" si="16"/>
        <v>4.9469964664310952E-2</v>
      </c>
      <c r="G122" s="10">
        <f t="shared" si="18"/>
        <v>0.4</v>
      </c>
      <c r="H122" s="18">
        <f t="shared" si="17"/>
        <v>5.3120849933598942E-3</v>
      </c>
    </row>
    <row r="123" spans="1:8" x14ac:dyDescent="0.2">
      <c r="A123" s="8"/>
      <c r="B123" s="26" t="s">
        <v>113</v>
      </c>
      <c r="C123" s="23">
        <v>1</v>
      </c>
      <c r="D123" s="9">
        <v>1</v>
      </c>
      <c r="E123" s="10">
        <f t="shared" si="15"/>
        <v>1.3280212483399733E-3</v>
      </c>
      <c r="F123" s="10">
        <f t="shared" si="16"/>
        <v>3.5335689045936395E-3</v>
      </c>
      <c r="G123" s="10">
        <f t="shared" si="18"/>
        <v>0</v>
      </c>
      <c r="H123" s="18">
        <f t="shared" si="17"/>
        <v>0</v>
      </c>
    </row>
    <row r="124" spans="1:8" x14ac:dyDescent="0.2">
      <c r="A124" s="8"/>
      <c r="B124" s="26" t="s">
        <v>114</v>
      </c>
      <c r="C124" s="23">
        <v>1</v>
      </c>
      <c r="D124" s="9">
        <v>0</v>
      </c>
      <c r="E124" s="10">
        <f t="shared" si="15"/>
        <v>1.3280212483399733E-3</v>
      </c>
      <c r="F124" s="10" t="str">
        <f t="shared" si="16"/>
        <v/>
      </c>
      <c r="G124" s="10">
        <f t="shared" si="18"/>
        <v>-1</v>
      </c>
      <c r="H124" s="18">
        <f t="shared" si="17"/>
        <v>-1.3280212483399733E-3</v>
      </c>
    </row>
    <row r="125" spans="1:8" x14ac:dyDescent="0.2">
      <c r="A125" s="8"/>
      <c r="B125" s="26" t="s">
        <v>115</v>
      </c>
      <c r="C125" s="23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1</v>
      </c>
      <c r="D127" s="9">
        <v>6</v>
      </c>
      <c r="E127" s="10">
        <f t="shared" si="15"/>
        <v>1.3280212483399733E-3</v>
      </c>
      <c r="F127" s="10">
        <f t="shared" si="16"/>
        <v>2.1201413427561839E-2</v>
      </c>
      <c r="G127" s="10">
        <f t="shared" si="18"/>
        <v>5</v>
      </c>
      <c r="H127" s="18">
        <f t="shared" si="17"/>
        <v>6.6401062416998665E-3</v>
      </c>
    </row>
    <row r="128" spans="1:8" x14ac:dyDescent="0.2">
      <c r="A128" s="8"/>
      <c r="B128" s="26" t="s">
        <v>118</v>
      </c>
      <c r="C128" s="23">
        <v>4</v>
      </c>
      <c r="D128" s="9">
        <v>3</v>
      </c>
      <c r="E128" s="10">
        <f t="shared" si="15"/>
        <v>5.3120849933598934E-3</v>
      </c>
      <c r="F128" s="10">
        <f t="shared" si="16"/>
        <v>1.0600706713780919E-2</v>
      </c>
      <c r="G128" s="10">
        <f t="shared" si="18"/>
        <v>-0.25</v>
      </c>
      <c r="H128" s="18">
        <f t="shared" si="17"/>
        <v>-1.3280212483399733E-3</v>
      </c>
    </row>
    <row r="129" spans="1:8" x14ac:dyDescent="0.2">
      <c r="A129" s="8"/>
      <c r="B129" s="26" t="s">
        <v>119</v>
      </c>
      <c r="C129" s="23">
        <v>12</v>
      </c>
      <c r="D129" s="9">
        <v>3</v>
      </c>
      <c r="E129" s="10">
        <f t="shared" si="15"/>
        <v>1.5936254980079681E-2</v>
      </c>
      <c r="F129" s="10">
        <f t="shared" si="16"/>
        <v>1.0600706713780919E-2</v>
      </c>
      <c r="G129" s="10">
        <f t="shared" si="18"/>
        <v>-0.75</v>
      </c>
      <c r="H129" s="18">
        <f t="shared" si="17"/>
        <v>-1.1952191235059761E-2</v>
      </c>
    </row>
    <row r="130" spans="1:8" x14ac:dyDescent="0.2">
      <c r="A130" s="8"/>
      <c r="B130" s="26" t="s">
        <v>120</v>
      </c>
      <c r="C130" s="23">
        <v>26</v>
      </c>
      <c r="D130" s="9">
        <v>2</v>
      </c>
      <c r="E130" s="10">
        <f t="shared" si="15"/>
        <v>3.4528552456839307E-2</v>
      </c>
      <c r="F130" s="10">
        <f t="shared" si="16"/>
        <v>7.0671378091872791E-3</v>
      </c>
      <c r="G130" s="10">
        <f t="shared" si="18"/>
        <v>-0.92307692307692313</v>
      </c>
      <c r="H130" s="18">
        <f t="shared" si="17"/>
        <v>-3.1872509960159362E-2</v>
      </c>
    </row>
    <row r="131" spans="1:8" x14ac:dyDescent="0.2">
      <c r="A131" s="8"/>
      <c r="B131" s="26" t="s">
        <v>121</v>
      </c>
      <c r="C131" s="23">
        <v>5</v>
      </c>
      <c r="D131" s="9">
        <v>2</v>
      </c>
      <c r="E131" s="10">
        <f t="shared" si="15"/>
        <v>6.6401062416998674E-3</v>
      </c>
      <c r="F131" s="10">
        <f t="shared" si="16"/>
        <v>7.0671378091872791E-3</v>
      </c>
      <c r="G131" s="10">
        <f t="shared" si="18"/>
        <v>-0.6</v>
      </c>
      <c r="H131" s="18">
        <f t="shared" si="17"/>
        <v>-3.9840637450199202E-3</v>
      </c>
    </row>
    <row r="132" spans="1:8" x14ac:dyDescent="0.2">
      <c r="A132" s="8"/>
      <c r="B132" s="26" t="s">
        <v>122</v>
      </c>
      <c r="C132" s="23">
        <v>16</v>
      </c>
      <c r="D132" s="9">
        <v>11</v>
      </c>
      <c r="E132" s="10">
        <f t="shared" si="15"/>
        <v>2.1248339973439574E-2</v>
      </c>
      <c r="F132" s="10">
        <f t="shared" si="16"/>
        <v>3.8869257950530034E-2</v>
      </c>
      <c r="G132" s="10">
        <f t="shared" si="18"/>
        <v>-0.3125</v>
      </c>
      <c r="H132" s="18">
        <f t="shared" si="17"/>
        <v>-6.6401062416998665E-3</v>
      </c>
    </row>
    <row r="133" spans="1:8" x14ac:dyDescent="0.2">
      <c r="A133" s="8"/>
      <c r="B133" s="26" t="s">
        <v>123</v>
      </c>
      <c r="C133" s="23">
        <v>7</v>
      </c>
      <c r="D133" s="9">
        <v>2</v>
      </c>
      <c r="E133" s="10">
        <f t="shared" si="15"/>
        <v>9.2961487383798145E-3</v>
      </c>
      <c r="F133" s="10">
        <f t="shared" si="16"/>
        <v>7.0671378091872791E-3</v>
      </c>
      <c r="G133" s="10">
        <f t="shared" si="18"/>
        <v>-0.7142857142857143</v>
      </c>
      <c r="H133" s="18">
        <f t="shared" si="17"/>
        <v>-6.6401062416998674E-3</v>
      </c>
    </row>
    <row r="134" spans="1:8" x14ac:dyDescent="0.2">
      <c r="A134" s="8"/>
      <c r="B134" s="26" t="s">
        <v>124</v>
      </c>
      <c r="C134" s="23">
        <v>2</v>
      </c>
      <c r="D134" s="9">
        <v>4</v>
      </c>
      <c r="E134" s="10">
        <f t="shared" si="15"/>
        <v>2.6560424966799467E-3</v>
      </c>
      <c r="F134" s="10">
        <f t="shared" si="16"/>
        <v>1.4134275618374558E-2</v>
      </c>
      <c r="G134" s="10">
        <f t="shared" si="18"/>
        <v>1</v>
      </c>
      <c r="H134" s="18">
        <f t="shared" si="17"/>
        <v>2.6560424966799467E-3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15</v>
      </c>
      <c r="D136" s="9">
        <v>13</v>
      </c>
      <c r="E136" s="10">
        <f t="shared" si="15"/>
        <v>1.9920318725099601E-2</v>
      </c>
      <c r="F136" s="10">
        <f t="shared" si="16"/>
        <v>4.5936395759717315E-2</v>
      </c>
      <c r="G136" s="10">
        <f t="shared" si="18"/>
        <v>-0.13333333333333333</v>
      </c>
      <c r="H136" s="18">
        <f t="shared" si="17"/>
        <v>-2.6560424966799467E-3</v>
      </c>
    </row>
    <row r="137" spans="1:8" x14ac:dyDescent="0.2">
      <c r="A137" s="8"/>
      <c r="B137" s="26" t="s">
        <v>127</v>
      </c>
      <c r="C137" s="23">
        <v>0</v>
      </c>
      <c r="D137" s="9">
        <v>2</v>
      </c>
      <c r="E137" s="10" t="str">
        <f t="shared" si="15"/>
        <v/>
      </c>
      <c r="F137" s="10">
        <f t="shared" si="16"/>
        <v>7.0671378091872791E-3</v>
      </c>
      <c r="G137" s="10">
        <f t="shared" si="18"/>
        <v>1</v>
      </c>
      <c r="H137" s="18" t="str">
        <f t="shared" si="17"/>
        <v/>
      </c>
    </row>
    <row r="138" spans="1:8" x14ac:dyDescent="0.2">
      <c r="A138" s="8"/>
      <c r="B138" s="26" t="s">
        <v>128</v>
      </c>
      <c r="C138" s="23">
        <v>1</v>
      </c>
      <c r="D138" s="9">
        <v>0</v>
      </c>
      <c r="E138" s="10">
        <f t="shared" si="15"/>
        <v>1.3280212483399733E-3</v>
      </c>
      <c r="F138" s="10" t="str">
        <f t="shared" si="16"/>
        <v/>
      </c>
      <c r="G138" s="10">
        <f t="shared" si="18"/>
        <v>-1</v>
      </c>
      <c r="H138" s="18">
        <f t="shared" si="17"/>
        <v>-1.3280212483399733E-3</v>
      </c>
    </row>
    <row r="139" spans="1:8" ht="15" customHeight="1" x14ac:dyDescent="0.2">
      <c r="A139" s="8"/>
      <c r="B139" s="26" t="s">
        <v>129</v>
      </c>
      <c r="C139" s="23">
        <v>10</v>
      </c>
      <c r="D139" s="9">
        <v>29</v>
      </c>
      <c r="E139" s="10">
        <f t="shared" si="15"/>
        <v>1.3280212483399735E-2</v>
      </c>
      <c r="F139" s="10">
        <f t="shared" si="16"/>
        <v>0.10247349823321555</v>
      </c>
      <c r="G139" s="10">
        <f t="shared" si="18"/>
        <v>1.9</v>
      </c>
      <c r="H139" s="18">
        <f t="shared" si="17"/>
        <v>2.5232403718459494E-2</v>
      </c>
    </row>
    <row r="140" spans="1:8" x14ac:dyDescent="0.2">
      <c r="A140" s="8"/>
      <c r="B140" s="26" t="s">
        <v>130</v>
      </c>
      <c r="C140" s="23">
        <v>0</v>
      </c>
      <c r="D140" s="9">
        <v>1</v>
      </c>
      <c r="E140" s="10" t="str">
        <f t="shared" ref="E140:E175" si="19">+IF(C140=0,"",C140/C$76)</f>
        <v/>
      </c>
      <c r="F140" s="10">
        <f t="shared" ref="F140:F175" si="20">+IF(D140=0,"",D140/D$76)</f>
        <v>3.5335689045936395E-3</v>
      </c>
      <c r="G140" s="10">
        <f t="shared" si="18"/>
        <v>1</v>
      </c>
      <c r="H140" s="18" t="str">
        <f t="shared" ref="H140:H171" si="21">+IF(OR(AND(E140=""),(G140="")),"",E140*G140)</f>
        <v/>
      </c>
    </row>
    <row r="141" spans="1:8" x14ac:dyDescent="0.2">
      <c r="A141" s="8"/>
      <c r="B141" s="26" t="s">
        <v>131</v>
      </c>
      <c r="C141" s="23">
        <v>2</v>
      </c>
      <c r="D141" s="9">
        <v>1</v>
      </c>
      <c r="E141" s="10">
        <f t="shared" si="19"/>
        <v>2.6560424966799467E-3</v>
      </c>
      <c r="F141" s="10">
        <f t="shared" si="20"/>
        <v>3.5335689045936395E-3</v>
      </c>
      <c r="G141" s="10">
        <f t="shared" ref="G141:G175" si="22">+IF(AND(C141=0,D141=0)," ",IF(C141=0,1,IF(D141=0,-1,(D141-C141)/C141)))</f>
        <v>-0.5</v>
      </c>
      <c r="H141" s="18">
        <f t="shared" si="21"/>
        <v>-1.3280212483399733E-3</v>
      </c>
    </row>
    <row r="142" spans="1:8" x14ac:dyDescent="0.2">
      <c r="A142" s="8"/>
      <c r="B142" s="26" t="s">
        <v>132</v>
      </c>
      <c r="C142" s="23">
        <v>1</v>
      </c>
      <c r="D142" s="9">
        <v>1</v>
      </c>
      <c r="E142" s="10">
        <f t="shared" si="19"/>
        <v>1.3280212483399733E-3</v>
      </c>
      <c r="F142" s="10">
        <f t="shared" si="20"/>
        <v>3.5335689045936395E-3</v>
      </c>
      <c r="G142" s="10">
        <f t="shared" si="22"/>
        <v>0</v>
      </c>
      <c r="H142" s="18">
        <f t="shared" si="21"/>
        <v>0</v>
      </c>
    </row>
    <row r="143" spans="1:8" x14ac:dyDescent="0.2">
      <c r="A143" s="8"/>
      <c r="B143" s="26" t="s">
        <v>133</v>
      </c>
      <c r="C143" s="23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8" t="str">
        <f t="shared" si="21"/>
        <v/>
      </c>
    </row>
    <row r="145" spans="1:8" x14ac:dyDescent="0.2">
      <c r="A145" s="8"/>
      <c r="B145" s="26" t="s">
        <v>135</v>
      </c>
      <c r="C145" s="23">
        <v>2</v>
      </c>
      <c r="D145" s="9">
        <v>2</v>
      </c>
      <c r="E145" s="10">
        <f t="shared" si="19"/>
        <v>2.6560424966799467E-3</v>
      </c>
      <c r="F145" s="10">
        <f t="shared" si="20"/>
        <v>7.0671378091872791E-3</v>
      </c>
      <c r="G145" s="10">
        <f t="shared" si="22"/>
        <v>0</v>
      </c>
      <c r="H145" s="18">
        <f t="shared" si="21"/>
        <v>0</v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1</v>
      </c>
      <c r="D147" s="9">
        <v>0</v>
      </c>
      <c r="E147" s="10">
        <f t="shared" si="19"/>
        <v>1.3280212483399733E-3</v>
      </c>
      <c r="F147" s="10" t="str">
        <f t="shared" si="20"/>
        <v/>
      </c>
      <c r="G147" s="10">
        <f t="shared" si="22"/>
        <v>-1</v>
      </c>
      <c r="H147" s="18">
        <f t="shared" si="21"/>
        <v>-1.3280212483399733E-3</v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1</v>
      </c>
      <c r="D149" s="9">
        <v>0</v>
      </c>
      <c r="E149" s="10">
        <f t="shared" si="19"/>
        <v>1.3280212483399733E-3</v>
      </c>
      <c r="F149" s="10" t="str">
        <f t="shared" si="20"/>
        <v/>
      </c>
      <c r="G149" s="10">
        <f t="shared" si="22"/>
        <v>-1</v>
      </c>
      <c r="H149" s="18">
        <f t="shared" si="21"/>
        <v>-1.3280212483399733E-3</v>
      </c>
    </row>
    <row r="150" spans="1:8" ht="25.5" x14ac:dyDescent="0.2">
      <c r="A150" s="8"/>
      <c r="B150" s="26" t="s">
        <v>140</v>
      </c>
      <c r="C150" s="23">
        <v>2</v>
      </c>
      <c r="D150" s="9">
        <v>3</v>
      </c>
      <c r="E150" s="10">
        <f t="shared" si="19"/>
        <v>2.6560424966799467E-3</v>
      </c>
      <c r="F150" s="10">
        <f t="shared" si="20"/>
        <v>1.0600706713780919E-2</v>
      </c>
      <c r="G150" s="10">
        <f t="shared" si="22"/>
        <v>0.5</v>
      </c>
      <c r="H150" s="18">
        <f t="shared" si="21"/>
        <v>1.3280212483399733E-3</v>
      </c>
    </row>
    <row r="151" spans="1:8" ht="25.5" x14ac:dyDescent="0.2">
      <c r="A151" s="8"/>
      <c r="B151" s="26" t="s">
        <v>141</v>
      </c>
      <c r="C151" s="23">
        <v>0</v>
      </c>
      <c r="D151" s="9">
        <v>30</v>
      </c>
      <c r="E151" s="10" t="str">
        <f t="shared" si="19"/>
        <v/>
      </c>
      <c r="F151" s="10">
        <f t="shared" si="20"/>
        <v>0.10600706713780919</v>
      </c>
      <c r="G151" s="10">
        <f t="shared" si="22"/>
        <v>1</v>
      </c>
      <c r="H151" s="18" t="str">
        <f t="shared" si="21"/>
        <v/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3</v>
      </c>
      <c r="E160" s="10" t="str">
        <f t="shared" si="19"/>
        <v/>
      </c>
      <c r="F160" s="10">
        <f t="shared" si="20"/>
        <v>1.0600706713780919E-2</v>
      </c>
      <c r="G160" s="10">
        <f t="shared" si="22"/>
        <v>1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1</v>
      </c>
      <c r="D161" s="9">
        <v>1</v>
      </c>
      <c r="E161" s="10">
        <f t="shared" si="19"/>
        <v>1.3280212483399733E-3</v>
      </c>
      <c r="F161" s="10">
        <f t="shared" si="20"/>
        <v>3.5335689045936395E-3</v>
      </c>
      <c r="G161" s="10">
        <f t="shared" si="22"/>
        <v>0</v>
      </c>
      <c r="H161" s="18">
        <f t="shared" si="21"/>
        <v>0</v>
      </c>
    </row>
    <row r="162" spans="1:8" x14ac:dyDescent="0.2">
      <c r="A162" s="8"/>
      <c r="B162" s="26" t="s">
        <v>152</v>
      </c>
      <c r="C162" s="23">
        <v>0</v>
      </c>
      <c r="D162" s="9">
        <v>1</v>
      </c>
      <c r="E162" s="10" t="str">
        <f t="shared" si="19"/>
        <v/>
      </c>
      <c r="F162" s="10">
        <f t="shared" si="20"/>
        <v>3.5335689045936395E-3</v>
      </c>
      <c r="G162" s="10">
        <f t="shared" si="22"/>
        <v>1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0</v>
      </c>
      <c r="D163" s="9">
        <v>1</v>
      </c>
      <c r="E163" s="10" t="str">
        <f t="shared" si="19"/>
        <v/>
      </c>
      <c r="F163" s="10">
        <f t="shared" si="20"/>
        <v>3.5335689045936395E-3</v>
      </c>
      <c r="G163" s="10">
        <f t="shared" si="22"/>
        <v>1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2</v>
      </c>
      <c r="D164" s="9">
        <v>2</v>
      </c>
      <c r="E164" s="10">
        <f t="shared" si="19"/>
        <v>2.6560424966799467E-3</v>
      </c>
      <c r="F164" s="10">
        <f t="shared" si="20"/>
        <v>7.0671378091872791E-3</v>
      </c>
      <c r="G164" s="10">
        <f t="shared" si="22"/>
        <v>0</v>
      </c>
      <c r="H164" s="18">
        <f t="shared" si="21"/>
        <v>0</v>
      </c>
    </row>
    <row r="165" spans="1:8" ht="25.5" x14ac:dyDescent="0.2">
      <c r="A165" s="8"/>
      <c r="B165" s="26" t="s">
        <v>155</v>
      </c>
      <c r="C165" s="23">
        <v>2</v>
      </c>
      <c r="D165" s="9">
        <v>2</v>
      </c>
      <c r="E165" s="10">
        <f t="shared" si="19"/>
        <v>2.6560424966799467E-3</v>
      </c>
      <c r="F165" s="10">
        <f t="shared" si="20"/>
        <v>7.0671378091872791E-3</v>
      </c>
      <c r="G165" s="10">
        <f t="shared" si="22"/>
        <v>0</v>
      </c>
      <c r="H165" s="18">
        <f t="shared" si="21"/>
        <v>0</v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10</v>
      </c>
      <c r="D172" s="9">
        <v>8</v>
      </c>
      <c r="E172" s="10">
        <f t="shared" si="19"/>
        <v>1.3280212483399735E-2</v>
      </c>
      <c r="F172" s="10">
        <f t="shared" si="20"/>
        <v>2.8268551236749116E-2</v>
      </c>
      <c r="G172" s="10">
        <f t="shared" si="22"/>
        <v>-0.2</v>
      </c>
      <c r="H172" s="18">
        <f t="shared" ref="H172:H175" si="23">+IF(OR(AND(E172=""),(G172="")),"",E172*G172)</f>
        <v>-2.6560424966799471E-3</v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986</v>
      </c>
      <c r="D181" s="14">
        <f>SUM(D182:D356)</f>
        <v>498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-0.49492900608519269</v>
      </c>
      <c r="H181" s="29">
        <f t="shared" ref="H181:H212" si="26">+IF(OR(AND(E181=""),(G181="")),"",E181*G181)</f>
        <v>-0.49492900608519269</v>
      </c>
    </row>
    <row r="182" spans="1:8" x14ac:dyDescent="0.2">
      <c r="A182" s="8"/>
      <c r="B182" s="25" t="s">
        <v>166</v>
      </c>
      <c r="C182" s="22">
        <v>9</v>
      </c>
      <c r="D182" s="15">
        <v>5</v>
      </c>
      <c r="E182" s="16">
        <f t="shared" si="24"/>
        <v>9.1277890466531439E-3</v>
      </c>
      <c r="F182" s="16">
        <f t="shared" si="25"/>
        <v>1.0040160642570281E-2</v>
      </c>
      <c r="G182" s="16">
        <f t="shared" ref="G182:G213" si="27">+IF(AND(C182=0,D182=0)," ",IF(C182=0,1,IF(D182=0,-1,(D182-C182)/C182)))</f>
        <v>-0.44444444444444442</v>
      </c>
      <c r="H182" s="17">
        <f t="shared" si="26"/>
        <v>-4.0567951318458417E-3</v>
      </c>
    </row>
    <row r="183" spans="1:8" x14ac:dyDescent="0.2">
      <c r="A183" s="8"/>
      <c r="B183" s="26" t="s">
        <v>167</v>
      </c>
      <c r="C183" s="23">
        <v>1</v>
      </c>
      <c r="D183" s="9">
        <v>1</v>
      </c>
      <c r="E183" s="10">
        <f t="shared" si="24"/>
        <v>1.0141987829614604E-3</v>
      </c>
      <c r="F183" s="10">
        <f t="shared" si="25"/>
        <v>2.008032128514056E-3</v>
      </c>
      <c r="G183" s="10">
        <f t="shared" si="27"/>
        <v>0</v>
      </c>
      <c r="H183" s="18">
        <f t="shared" si="26"/>
        <v>0</v>
      </c>
    </row>
    <row r="184" spans="1:8" ht="38.25" x14ac:dyDescent="0.2">
      <c r="A184" s="8"/>
      <c r="B184" s="26" t="s">
        <v>168</v>
      </c>
      <c r="C184" s="23">
        <v>1</v>
      </c>
      <c r="D184" s="9">
        <v>1</v>
      </c>
      <c r="E184" s="10">
        <f t="shared" si="24"/>
        <v>1.0141987829614604E-3</v>
      </c>
      <c r="F184" s="10">
        <f t="shared" si="25"/>
        <v>2.008032128514056E-3</v>
      </c>
      <c r="G184" s="10">
        <f t="shared" si="27"/>
        <v>0</v>
      </c>
      <c r="H184" s="18">
        <f t="shared" si="26"/>
        <v>0</v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72</v>
      </c>
      <c r="D186" s="9">
        <v>9</v>
      </c>
      <c r="E186" s="10">
        <f t="shared" si="24"/>
        <v>7.3022312373225151E-2</v>
      </c>
      <c r="F186" s="10">
        <f t="shared" si="25"/>
        <v>1.8072289156626505E-2</v>
      </c>
      <c r="G186" s="10">
        <f t="shared" si="27"/>
        <v>-0.875</v>
      </c>
      <c r="H186" s="18">
        <f t="shared" si="26"/>
        <v>-6.3894523326572E-2</v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11</v>
      </c>
      <c r="D188" s="9">
        <v>21</v>
      </c>
      <c r="E188" s="10">
        <f t="shared" si="24"/>
        <v>1.1156186612576065E-2</v>
      </c>
      <c r="F188" s="10">
        <f t="shared" si="25"/>
        <v>4.2168674698795178E-2</v>
      </c>
      <c r="G188" s="10">
        <f t="shared" si="27"/>
        <v>0.90909090909090906</v>
      </c>
      <c r="H188" s="18">
        <f t="shared" si="26"/>
        <v>1.0141987829614604E-2</v>
      </c>
    </row>
    <row r="189" spans="1:8" x14ac:dyDescent="0.2">
      <c r="A189" s="8"/>
      <c r="B189" s="26" t="s">
        <v>173</v>
      </c>
      <c r="C189" s="23">
        <v>4</v>
      </c>
      <c r="D189" s="9">
        <v>7</v>
      </c>
      <c r="E189" s="10">
        <f t="shared" si="24"/>
        <v>4.0567951318458417E-3</v>
      </c>
      <c r="F189" s="10">
        <f t="shared" si="25"/>
        <v>1.4056224899598393E-2</v>
      </c>
      <c r="G189" s="10">
        <f t="shared" si="27"/>
        <v>0.75</v>
      </c>
      <c r="H189" s="18">
        <f t="shared" si="26"/>
        <v>3.0425963488843813E-3</v>
      </c>
    </row>
    <row r="190" spans="1:8" x14ac:dyDescent="0.2">
      <c r="A190" s="8"/>
      <c r="B190" s="26" t="s">
        <v>174</v>
      </c>
      <c r="C190" s="23">
        <v>12</v>
      </c>
      <c r="D190" s="9">
        <v>4</v>
      </c>
      <c r="E190" s="10">
        <f t="shared" si="24"/>
        <v>1.2170385395537525E-2</v>
      </c>
      <c r="F190" s="10">
        <f t="shared" si="25"/>
        <v>8.0321285140562242E-3</v>
      </c>
      <c r="G190" s="10">
        <f t="shared" si="27"/>
        <v>-0.66666666666666663</v>
      </c>
      <c r="H190" s="18">
        <f t="shared" si="26"/>
        <v>-8.1135902636916835E-3</v>
      </c>
    </row>
    <row r="191" spans="1:8" x14ac:dyDescent="0.2">
      <c r="A191" s="8"/>
      <c r="B191" s="26" t="s">
        <v>175</v>
      </c>
      <c r="C191" s="23">
        <v>0</v>
      </c>
      <c r="D191" s="9">
        <v>3</v>
      </c>
      <c r="E191" s="10" t="str">
        <f t="shared" si="24"/>
        <v/>
      </c>
      <c r="F191" s="10">
        <f t="shared" si="25"/>
        <v>6.024096385542169E-3</v>
      </c>
      <c r="G191" s="10">
        <f t="shared" si="27"/>
        <v>1</v>
      </c>
      <c r="H191" s="18" t="str">
        <f t="shared" si="26"/>
        <v/>
      </c>
    </row>
    <row r="192" spans="1:8" x14ac:dyDescent="0.2">
      <c r="A192" s="8"/>
      <c r="B192" s="26" t="s">
        <v>176</v>
      </c>
      <c r="C192" s="23">
        <v>0</v>
      </c>
      <c r="D192" s="9">
        <v>1</v>
      </c>
      <c r="E192" s="10" t="str">
        <f t="shared" si="24"/>
        <v/>
      </c>
      <c r="F192" s="10">
        <f t="shared" si="25"/>
        <v>2.008032128514056E-3</v>
      </c>
      <c r="G192" s="10">
        <f t="shared" si="27"/>
        <v>1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2</v>
      </c>
      <c r="E194" s="10" t="str">
        <f t="shared" si="24"/>
        <v/>
      </c>
      <c r="F194" s="10">
        <f t="shared" si="25"/>
        <v>4.0160642570281121E-3</v>
      </c>
      <c r="G194" s="10">
        <f t="shared" si="27"/>
        <v>1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14</v>
      </c>
      <c r="D195" s="9">
        <v>2</v>
      </c>
      <c r="E195" s="10">
        <f t="shared" si="24"/>
        <v>1.4198782961460446E-2</v>
      </c>
      <c r="F195" s="10">
        <f t="shared" si="25"/>
        <v>4.0160642570281121E-3</v>
      </c>
      <c r="G195" s="10">
        <f t="shared" si="27"/>
        <v>-0.8571428571428571</v>
      </c>
      <c r="H195" s="18">
        <f t="shared" si="26"/>
        <v>-1.2170385395537525E-2</v>
      </c>
    </row>
    <row r="196" spans="1:8" x14ac:dyDescent="0.2">
      <c r="A196" s="8"/>
      <c r="B196" s="26" t="s">
        <v>180</v>
      </c>
      <c r="C196" s="23">
        <v>5</v>
      </c>
      <c r="D196" s="9">
        <v>10</v>
      </c>
      <c r="E196" s="10">
        <f t="shared" si="24"/>
        <v>5.0709939148073022E-3</v>
      </c>
      <c r="F196" s="10">
        <f t="shared" si="25"/>
        <v>2.0080321285140562E-2</v>
      </c>
      <c r="G196" s="10">
        <f t="shared" si="27"/>
        <v>1</v>
      </c>
      <c r="H196" s="18">
        <f t="shared" si="26"/>
        <v>5.0709939148073022E-3</v>
      </c>
    </row>
    <row r="197" spans="1:8" ht="25.5" x14ac:dyDescent="0.2">
      <c r="A197" s="8"/>
      <c r="B197" s="26" t="s">
        <v>181</v>
      </c>
      <c r="C197" s="23">
        <v>26</v>
      </c>
      <c r="D197" s="9">
        <v>39</v>
      </c>
      <c r="E197" s="10">
        <f t="shared" si="24"/>
        <v>2.6369168356997971E-2</v>
      </c>
      <c r="F197" s="10">
        <f t="shared" si="25"/>
        <v>7.8313253012048195E-2</v>
      </c>
      <c r="G197" s="10">
        <f t="shared" si="27"/>
        <v>0.5</v>
      </c>
      <c r="H197" s="18">
        <f t="shared" si="26"/>
        <v>1.3184584178498986E-2</v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1</v>
      </c>
      <c r="D200" s="9">
        <v>3</v>
      </c>
      <c r="E200" s="10">
        <f t="shared" si="24"/>
        <v>1.0141987829614604E-3</v>
      </c>
      <c r="F200" s="10">
        <f t="shared" si="25"/>
        <v>6.024096385542169E-3</v>
      </c>
      <c r="G200" s="10">
        <f t="shared" si="27"/>
        <v>2</v>
      </c>
      <c r="H200" s="18">
        <f t="shared" si="26"/>
        <v>2.0283975659229209E-3</v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7</v>
      </c>
      <c r="D202" s="9">
        <v>5</v>
      </c>
      <c r="E202" s="10">
        <f t="shared" si="24"/>
        <v>7.099391480730223E-3</v>
      </c>
      <c r="F202" s="10">
        <f t="shared" si="25"/>
        <v>1.0040160642570281E-2</v>
      </c>
      <c r="G202" s="10">
        <f t="shared" si="27"/>
        <v>-0.2857142857142857</v>
      </c>
      <c r="H202" s="18">
        <f t="shared" si="26"/>
        <v>-2.0283975659229209E-3</v>
      </c>
    </row>
    <row r="203" spans="1:8" x14ac:dyDescent="0.2">
      <c r="A203" s="8"/>
      <c r="B203" s="26" t="s">
        <v>187</v>
      </c>
      <c r="C203" s="23">
        <v>4</v>
      </c>
      <c r="D203" s="9">
        <v>3</v>
      </c>
      <c r="E203" s="10">
        <f t="shared" si="24"/>
        <v>4.0567951318458417E-3</v>
      </c>
      <c r="F203" s="10">
        <f t="shared" si="25"/>
        <v>6.024096385542169E-3</v>
      </c>
      <c r="G203" s="10">
        <f t="shared" si="27"/>
        <v>-0.25</v>
      </c>
      <c r="H203" s="18">
        <f t="shared" si="26"/>
        <v>-1.0141987829614604E-3</v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8" t="str">
        <f t="shared" si="26"/>
        <v/>
      </c>
    </row>
    <row r="207" spans="1:8" x14ac:dyDescent="0.2">
      <c r="A207" s="8"/>
      <c r="B207" s="26" t="s">
        <v>191</v>
      </c>
      <c r="C207" s="23">
        <v>0</v>
      </c>
      <c r="D207" s="9">
        <v>1</v>
      </c>
      <c r="E207" s="10" t="str">
        <f t="shared" si="24"/>
        <v/>
      </c>
      <c r="F207" s="10">
        <f t="shared" si="25"/>
        <v>2.008032128514056E-3</v>
      </c>
      <c r="G207" s="10">
        <f t="shared" si="27"/>
        <v>1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3</v>
      </c>
      <c r="D208" s="9">
        <v>1</v>
      </c>
      <c r="E208" s="10">
        <f t="shared" si="24"/>
        <v>3.0425963488843813E-3</v>
      </c>
      <c r="F208" s="10">
        <f t="shared" si="25"/>
        <v>2.008032128514056E-3</v>
      </c>
      <c r="G208" s="10">
        <f t="shared" si="27"/>
        <v>-0.66666666666666663</v>
      </c>
      <c r="H208" s="18">
        <f t="shared" si="26"/>
        <v>-2.0283975659229209E-3</v>
      </c>
    </row>
    <row r="209" spans="1:8" x14ac:dyDescent="0.2">
      <c r="A209" s="8"/>
      <c r="B209" s="26" t="s">
        <v>193</v>
      </c>
      <c r="C209" s="23">
        <v>0</v>
      </c>
      <c r="D209" s="9">
        <v>5</v>
      </c>
      <c r="E209" s="10" t="str">
        <f t="shared" si="24"/>
        <v/>
      </c>
      <c r="F209" s="10">
        <f t="shared" si="25"/>
        <v>1.0040160642570281E-2</v>
      </c>
      <c r="G209" s="10">
        <f t="shared" si="27"/>
        <v>1</v>
      </c>
      <c r="H209" s="18" t="str">
        <f t="shared" si="26"/>
        <v/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22</v>
      </c>
      <c r="D211" s="9">
        <v>4</v>
      </c>
      <c r="E211" s="10">
        <f t="shared" si="24"/>
        <v>2.231237322515213E-2</v>
      </c>
      <c r="F211" s="10">
        <f t="shared" si="25"/>
        <v>8.0321285140562242E-3</v>
      </c>
      <c r="G211" s="10">
        <f t="shared" si="27"/>
        <v>-0.81818181818181823</v>
      </c>
      <c r="H211" s="18">
        <f t="shared" si="26"/>
        <v>-1.8255578093306288E-2</v>
      </c>
    </row>
    <row r="212" spans="1:8" x14ac:dyDescent="0.2">
      <c r="A212" s="8"/>
      <c r="B212" s="26" t="s">
        <v>196</v>
      </c>
      <c r="C212" s="23">
        <v>12</v>
      </c>
      <c r="D212" s="9">
        <v>11</v>
      </c>
      <c r="E212" s="10">
        <f t="shared" si="24"/>
        <v>1.2170385395537525E-2</v>
      </c>
      <c r="F212" s="10">
        <f t="shared" si="25"/>
        <v>2.2088353413654619E-2</v>
      </c>
      <c r="G212" s="10">
        <f t="shared" si="27"/>
        <v>-8.3333333333333329E-2</v>
      </c>
      <c r="H212" s="18">
        <f t="shared" si="26"/>
        <v>-1.0141987829614604E-3</v>
      </c>
    </row>
    <row r="213" spans="1:8" x14ac:dyDescent="0.2">
      <c r="A213" s="8"/>
      <c r="B213" s="26" t="s">
        <v>197</v>
      </c>
      <c r="C213" s="23">
        <v>7</v>
      </c>
      <c r="D213" s="9">
        <v>5</v>
      </c>
      <c r="E213" s="10">
        <f t="shared" ref="E213:E244" si="28">+IF(C213=0,"",C213/C$181)</f>
        <v>7.099391480730223E-3</v>
      </c>
      <c r="F213" s="10">
        <f t="shared" ref="F213:F244" si="29">+IF(D213=0,"",D213/D$181)</f>
        <v>1.0040160642570281E-2</v>
      </c>
      <c r="G213" s="10">
        <f t="shared" si="27"/>
        <v>-0.2857142857142857</v>
      </c>
      <c r="H213" s="18">
        <f t="shared" ref="H213:H244" si="30">+IF(OR(AND(E213=""),(G213="")),"",E213*G213)</f>
        <v>-2.0283975659229209E-3</v>
      </c>
    </row>
    <row r="214" spans="1:8" x14ac:dyDescent="0.2">
      <c r="A214" s="8"/>
      <c r="B214" s="26" t="s">
        <v>198</v>
      </c>
      <c r="C214" s="23">
        <v>15</v>
      </c>
      <c r="D214" s="9">
        <v>13</v>
      </c>
      <c r="E214" s="10">
        <f t="shared" si="28"/>
        <v>1.5212981744421906E-2</v>
      </c>
      <c r="F214" s="10">
        <f t="shared" si="29"/>
        <v>2.6104417670682729E-2</v>
      </c>
      <c r="G214" s="10">
        <f t="shared" ref="G214:G245" si="31">+IF(AND(C214=0,D214=0)," ",IF(C214=0,1,IF(D214=0,-1,(D214-C214)/C214)))</f>
        <v>-0.13333333333333333</v>
      </c>
      <c r="H214" s="18">
        <f t="shared" si="30"/>
        <v>-2.0283975659229209E-3</v>
      </c>
    </row>
    <row r="215" spans="1:8" x14ac:dyDescent="0.2">
      <c r="A215" s="8"/>
      <c r="B215" s="26" t="s">
        <v>199</v>
      </c>
      <c r="C215" s="23">
        <v>4</v>
      </c>
      <c r="D215" s="9">
        <v>2</v>
      </c>
      <c r="E215" s="10">
        <f t="shared" si="28"/>
        <v>4.0567951318458417E-3</v>
      </c>
      <c r="F215" s="10">
        <f t="shared" si="29"/>
        <v>4.0160642570281121E-3</v>
      </c>
      <c r="G215" s="10">
        <f t="shared" si="31"/>
        <v>-0.5</v>
      </c>
      <c r="H215" s="18">
        <f t="shared" si="30"/>
        <v>-2.0283975659229209E-3</v>
      </c>
    </row>
    <row r="216" spans="1:8" x14ac:dyDescent="0.2">
      <c r="A216" s="8"/>
      <c r="B216" s="26" t="s">
        <v>200</v>
      </c>
      <c r="C216" s="23">
        <v>3</v>
      </c>
      <c r="D216" s="9">
        <v>1</v>
      </c>
      <c r="E216" s="10">
        <f t="shared" si="28"/>
        <v>3.0425963488843813E-3</v>
      </c>
      <c r="F216" s="10">
        <f t="shared" si="29"/>
        <v>2.008032128514056E-3</v>
      </c>
      <c r="G216" s="10">
        <f t="shared" si="31"/>
        <v>-0.66666666666666663</v>
      </c>
      <c r="H216" s="18">
        <f t="shared" si="30"/>
        <v>-2.0283975659229209E-3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7</v>
      </c>
      <c r="D218" s="9">
        <v>17</v>
      </c>
      <c r="E218" s="10">
        <f t="shared" si="28"/>
        <v>7.099391480730223E-3</v>
      </c>
      <c r="F218" s="10">
        <f t="shared" si="29"/>
        <v>3.4136546184738957E-2</v>
      </c>
      <c r="G218" s="10">
        <f t="shared" si="31"/>
        <v>1.4285714285714286</v>
      </c>
      <c r="H218" s="18">
        <f t="shared" si="30"/>
        <v>1.0141987829614604E-2</v>
      </c>
    </row>
    <row r="219" spans="1:8" x14ac:dyDescent="0.2">
      <c r="A219" s="8"/>
      <c r="B219" s="26" t="s">
        <v>203</v>
      </c>
      <c r="C219" s="23">
        <v>18</v>
      </c>
      <c r="D219" s="9">
        <v>2</v>
      </c>
      <c r="E219" s="10">
        <f t="shared" si="28"/>
        <v>1.8255578093306288E-2</v>
      </c>
      <c r="F219" s="10">
        <f t="shared" si="29"/>
        <v>4.0160642570281121E-3</v>
      </c>
      <c r="G219" s="10">
        <f t="shared" si="31"/>
        <v>-0.88888888888888884</v>
      </c>
      <c r="H219" s="18">
        <f t="shared" si="30"/>
        <v>-1.6227180527383367E-2</v>
      </c>
    </row>
    <row r="220" spans="1:8" x14ac:dyDescent="0.2">
      <c r="A220" s="8"/>
      <c r="B220" s="26" t="s">
        <v>204</v>
      </c>
      <c r="C220" s="23">
        <v>1</v>
      </c>
      <c r="D220" s="9">
        <v>6</v>
      </c>
      <c r="E220" s="10">
        <f t="shared" si="28"/>
        <v>1.0141987829614604E-3</v>
      </c>
      <c r="F220" s="10">
        <f t="shared" si="29"/>
        <v>1.2048192771084338E-2</v>
      </c>
      <c r="G220" s="10">
        <f t="shared" si="31"/>
        <v>5</v>
      </c>
      <c r="H220" s="18">
        <f t="shared" si="30"/>
        <v>5.0709939148073022E-3</v>
      </c>
    </row>
    <row r="221" spans="1:8" x14ac:dyDescent="0.2">
      <c r="A221" s="8"/>
      <c r="B221" s="26" t="s">
        <v>205</v>
      </c>
      <c r="C221" s="23">
        <v>1</v>
      </c>
      <c r="D221" s="9">
        <v>0</v>
      </c>
      <c r="E221" s="10">
        <f t="shared" si="28"/>
        <v>1.0141987829614604E-3</v>
      </c>
      <c r="F221" s="10" t="str">
        <f t="shared" si="29"/>
        <v/>
      </c>
      <c r="G221" s="10">
        <f t="shared" si="31"/>
        <v>-1</v>
      </c>
      <c r="H221" s="18">
        <f t="shared" si="30"/>
        <v>-1.0141987829614604E-3</v>
      </c>
    </row>
    <row r="222" spans="1:8" x14ac:dyDescent="0.2">
      <c r="A222" s="8"/>
      <c r="B222" s="26" t="s">
        <v>206</v>
      </c>
      <c r="C222" s="23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14</v>
      </c>
      <c r="D223" s="9">
        <v>24</v>
      </c>
      <c r="E223" s="10">
        <f t="shared" si="28"/>
        <v>1.4198782961460446E-2</v>
      </c>
      <c r="F223" s="10">
        <f t="shared" si="29"/>
        <v>4.8192771084337352E-2</v>
      </c>
      <c r="G223" s="10">
        <f t="shared" si="31"/>
        <v>0.7142857142857143</v>
      </c>
      <c r="H223" s="18">
        <f t="shared" si="30"/>
        <v>1.0141987829614604E-2</v>
      </c>
    </row>
    <row r="224" spans="1:8" x14ac:dyDescent="0.2">
      <c r="A224" s="8"/>
      <c r="B224" s="26" t="s">
        <v>208</v>
      </c>
      <c r="C224" s="23">
        <v>0</v>
      </c>
      <c r="D224" s="9">
        <v>4</v>
      </c>
      <c r="E224" s="10" t="str">
        <f t="shared" si="28"/>
        <v/>
      </c>
      <c r="F224" s="10">
        <f t="shared" si="29"/>
        <v>8.0321285140562242E-3</v>
      </c>
      <c r="G224" s="10">
        <f t="shared" si="31"/>
        <v>1</v>
      </c>
      <c r="H224" s="18" t="str">
        <f t="shared" si="30"/>
        <v/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6</v>
      </c>
      <c r="D228" s="9">
        <v>8</v>
      </c>
      <c r="E228" s="10">
        <f t="shared" si="28"/>
        <v>6.0851926977687626E-3</v>
      </c>
      <c r="F228" s="10">
        <f t="shared" si="29"/>
        <v>1.6064257028112448E-2</v>
      </c>
      <c r="G228" s="10">
        <f t="shared" si="31"/>
        <v>0.33333333333333331</v>
      </c>
      <c r="H228" s="18">
        <f t="shared" si="30"/>
        <v>2.0283975659229209E-3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521</v>
      </c>
      <c r="D235" s="9">
        <v>7</v>
      </c>
      <c r="E235" s="10">
        <f t="shared" si="28"/>
        <v>0.52839756592292086</v>
      </c>
      <c r="F235" s="10">
        <f t="shared" si="29"/>
        <v>1.4056224899598393E-2</v>
      </c>
      <c r="G235" s="10">
        <f t="shared" si="31"/>
        <v>-0.98656429942418422</v>
      </c>
      <c r="H235" s="18">
        <f t="shared" si="30"/>
        <v>-0.52129817444219062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9</v>
      </c>
      <c r="D237" s="9">
        <v>0</v>
      </c>
      <c r="E237" s="10">
        <f t="shared" si="28"/>
        <v>9.1277890466531439E-3</v>
      </c>
      <c r="F237" s="10" t="str">
        <f t="shared" si="29"/>
        <v/>
      </c>
      <c r="G237" s="10">
        <f t="shared" si="31"/>
        <v>-1</v>
      </c>
      <c r="H237" s="18">
        <f t="shared" si="30"/>
        <v>-9.1277890466531439E-3</v>
      </c>
    </row>
    <row r="238" spans="1:8" x14ac:dyDescent="0.2">
      <c r="A238" s="8"/>
      <c r="B238" s="26" t="s">
        <v>222</v>
      </c>
      <c r="C238" s="23">
        <v>0</v>
      </c>
      <c r="D238" s="9">
        <v>1</v>
      </c>
      <c r="E238" s="10" t="str">
        <f t="shared" si="28"/>
        <v/>
      </c>
      <c r="F238" s="10">
        <f t="shared" si="29"/>
        <v>2.008032128514056E-3</v>
      </c>
      <c r="G238" s="10">
        <f t="shared" si="31"/>
        <v>1</v>
      </c>
      <c r="H238" s="18" t="str">
        <f t="shared" si="30"/>
        <v/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3</v>
      </c>
      <c r="D241" s="9">
        <v>12</v>
      </c>
      <c r="E241" s="10">
        <f t="shared" si="28"/>
        <v>3.0425963488843813E-3</v>
      </c>
      <c r="F241" s="10">
        <f t="shared" si="29"/>
        <v>2.4096385542168676E-2</v>
      </c>
      <c r="G241" s="10">
        <f t="shared" si="31"/>
        <v>3</v>
      </c>
      <c r="H241" s="18">
        <f t="shared" si="30"/>
        <v>9.1277890466531439E-3</v>
      </c>
    </row>
    <row r="242" spans="1:8" x14ac:dyDescent="0.2">
      <c r="A242" s="8"/>
      <c r="B242" s="26" t="s">
        <v>226</v>
      </c>
      <c r="C242" s="23">
        <v>0</v>
      </c>
      <c r="D242" s="9">
        <v>1</v>
      </c>
      <c r="E242" s="10" t="str">
        <f t="shared" si="28"/>
        <v/>
      </c>
      <c r="F242" s="10">
        <f t="shared" si="29"/>
        <v>2.008032128514056E-3</v>
      </c>
      <c r="G242" s="10">
        <f t="shared" si="31"/>
        <v>1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0</v>
      </c>
      <c r="D245" s="9">
        <v>1</v>
      </c>
      <c r="E245" s="10" t="str">
        <f t="shared" ref="E245:E276" si="32">+IF(C245=0,"",C245/C$181)</f>
        <v/>
      </c>
      <c r="F245" s="10">
        <f t="shared" ref="F245:F276" si="33">+IF(D245=0,"",D245/D$181)</f>
        <v>2.008032128514056E-3</v>
      </c>
      <c r="G245" s="10">
        <f t="shared" si="31"/>
        <v>1</v>
      </c>
      <c r="H245" s="18" t="str">
        <f t="shared" ref="H245:H276" si="34">+IF(OR(AND(E245=""),(G245="")),"",E245*G245)</f>
        <v/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14</v>
      </c>
      <c r="D247" s="9">
        <v>7</v>
      </c>
      <c r="E247" s="10">
        <f t="shared" si="32"/>
        <v>1.4198782961460446E-2</v>
      </c>
      <c r="F247" s="10">
        <f t="shared" si="33"/>
        <v>1.4056224899598393E-2</v>
      </c>
      <c r="G247" s="10">
        <f t="shared" si="35"/>
        <v>-0.5</v>
      </c>
      <c r="H247" s="18">
        <f t="shared" si="34"/>
        <v>-7.099391480730223E-3</v>
      </c>
    </row>
    <row r="248" spans="1:8" x14ac:dyDescent="0.2">
      <c r="A248" s="8"/>
      <c r="B248" s="26" t="s">
        <v>232</v>
      </c>
      <c r="C248" s="23">
        <v>3</v>
      </c>
      <c r="D248" s="9">
        <v>5</v>
      </c>
      <c r="E248" s="10">
        <f t="shared" si="32"/>
        <v>3.0425963488843813E-3</v>
      </c>
      <c r="F248" s="10">
        <f t="shared" si="33"/>
        <v>1.0040160642570281E-2</v>
      </c>
      <c r="G248" s="10">
        <f t="shared" si="35"/>
        <v>0.66666666666666663</v>
      </c>
      <c r="H248" s="18">
        <f t="shared" si="34"/>
        <v>2.0283975659229209E-3</v>
      </c>
    </row>
    <row r="249" spans="1:8" x14ac:dyDescent="0.2">
      <c r="A249" s="8"/>
      <c r="B249" s="26" t="s">
        <v>233</v>
      </c>
      <c r="C249" s="23">
        <v>0</v>
      </c>
      <c r="D249" s="9">
        <v>3</v>
      </c>
      <c r="E249" s="10" t="str">
        <f t="shared" si="32"/>
        <v/>
      </c>
      <c r="F249" s="10">
        <f t="shared" si="33"/>
        <v>6.024096385542169E-3</v>
      </c>
      <c r="G249" s="10">
        <f t="shared" si="35"/>
        <v>1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0</v>
      </c>
      <c r="D251" s="9">
        <v>4</v>
      </c>
      <c r="E251" s="10" t="str">
        <f t="shared" si="32"/>
        <v/>
      </c>
      <c r="F251" s="10">
        <f t="shared" si="33"/>
        <v>8.0321285140562242E-3</v>
      </c>
      <c r="G251" s="10">
        <f t="shared" si="35"/>
        <v>1</v>
      </c>
      <c r="H251" s="18" t="str">
        <f t="shared" si="34"/>
        <v/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1</v>
      </c>
      <c r="D254" s="9">
        <v>2</v>
      </c>
      <c r="E254" s="10">
        <f t="shared" si="32"/>
        <v>1.0141987829614604E-3</v>
      </c>
      <c r="F254" s="10">
        <f t="shared" si="33"/>
        <v>4.0160642570281121E-3</v>
      </c>
      <c r="G254" s="10">
        <f t="shared" si="35"/>
        <v>1</v>
      </c>
      <c r="H254" s="18">
        <f t="shared" si="34"/>
        <v>1.0141987829614604E-3</v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1</v>
      </c>
      <c r="D263" s="9">
        <v>0</v>
      </c>
      <c r="E263" s="10">
        <f t="shared" si="32"/>
        <v>1.0141987829614604E-3</v>
      </c>
      <c r="F263" s="10" t="str">
        <f t="shared" si="33"/>
        <v/>
      </c>
      <c r="G263" s="10">
        <f t="shared" si="35"/>
        <v>-1</v>
      </c>
      <c r="H263" s="18">
        <f t="shared" si="34"/>
        <v>-1.0141987829614604E-3</v>
      </c>
    </row>
    <row r="264" spans="1:8" x14ac:dyDescent="0.2">
      <c r="A264" s="8"/>
      <c r="B264" s="26" t="s">
        <v>248</v>
      </c>
      <c r="C264" s="23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1</v>
      </c>
      <c r="E268" s="10" t="str">
        <f t="shared" si="32"/>
        <v/>
      </c>
      <c r="F268" s="10">
        <f t="shared" si="33"/>
        <v>2.008032128514056E-3</v>
      </c>
      <c r="G268" s="10">
        <f t="shared" si="35"/>
        <v>1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2</v>
      </c>
      <c r="D269" s="9">
        <v>2</v>
      </c>
      <c r="E269" s="10">
        <f t="shared" si="32"/>
        <v>2.0283975659229209E-3</v>
      </c>
      <c r="F269" s="10">
        <f t="shared" si="33"/>
        <v>4.0160642570281121E-3</v>
      </c>
      <c r="G269" s="10">
        <f t="shared" si="35"/>
        <v>0</v>
      </c>
      <c r="H269" s="18">
        <f t="shared" si="34"/>
        <v>0</v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5</v>
      </c>
      <c r="D274" s="9">
        <v>10</v>
      </c>
      <c r="E274" s="10">
        <f t="shared" si="32"/>
        <v>5.0709939148073022E-3</v>
      </c>
      <c r="F274" s="10">
        <f t="shared" si="33"/>
        <v>2.0080321285140562E-2</v>
      </c>
      <c r="G274" s="10">
        <f t="shared" si="35"/>
        <v>1</v>
      </c>
      <c r="H274" s="18">
        <f t="shared" si="34"/>
        <v>5.0709939148073022E-3</v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1</v>
      </c>
      <c r="E279" s="10" t="str">
        <f t="shared" si="36"/>
        <v/>
      </c>
      <c r="F279" s="10">
        <f t="shared" si="37"/>
        <v>2.008032128514056E-3</v>
      </c>
      <c r="G279" s="10">
        <f t="shared" si="39"/>
        <v>1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2</v>
      </c>
      <c r="E280" s="10" t="str">
        <f t="shared" si="36"/>
        <v/>
      </c>
      <c r="F280" s="10">
        <f t="shared" si="37"/>
        <v>4.0160642570281121E-3</v>
      </c>
      <c r="G280" s="10">
        <f t="shared" si="39"/>
        <v>1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6</v>
      </c>
      <c r="D285" s="9">
        <v>4</v>
      </c>
      <c r="E285" s="10">
        <f t="shared" si="36"/>
        <v>6.0851926977687626E-3</v>
      </c>
      <c r="F285" s="10">
        <f t="shared" si="37"/>
        <v>8.0321285140562242E-3</v>
      </c>
      <c r="G285" s="10">
        <f t="shared" si="39"/>
        <v>-0.33333333333333331</v>
      </c>
      <c r="H285" s="18">
        <f t="shared" si="38"/>
        <v>-2.0283975659229209E-3</v>
      </c>
    </row>
    <row r="286" spans="1:8" ht="25.5" x14ac:dyDescent="0.2">
      <c r="A286" s="8"/>
      <c r="B286" s="26" t="s">
        <v>270</v>
      </c>
      <c r="C286" s="23">
        <v>35</v>
      </c>
      <c r="D286" s="9">
        <v>96</v>
      </c>
      <c r="E286" s="10">
        <f t="shared" si="36"/>
        <v>3.5496957403651115E-2</v>
      </c>
      <c r="F286" s="10">
        <f t="shared" si="37"/>
        <v>0.19277108433734941</v>
      </c>
      <c r="G286" s="10">
        <f t="shared" si="39"/>
        <v>1.7428571428571429</v>
      </c>
      <c r="H286" s="18">
        <f t="shared" si="38"/>
        <v>6.1866125760649086E-2</v>
      </c>
    </row>
    <row r="287" spans="1:8" x14ac:dyDescent="0.2">
      <c r="A287" s="8"/>
      <c r="B287" s="26" t="s">
        <v>271</v>
      </c>
      <c r="C287" s="23">
        <v>14</v>
      </c>
      <c r="D287" s="9">
        <v>38</v>
      </c>
      <c r="E287" s="10">
        <f t="shared" si="36"/>
        <v>1.4198782961460446E-2</v>
      </c>
      <c r="F287" s="10">
        <f t="shared" si="37"/>
        <v>7.6305220883534142E-2</v>
      </c>
      <c r="G287" s="10">
        <f t="shared" si="39"/>
        <v>1.7142857142857142</v>
      </c>
      <c r="H287" s="18">
        <f t="shared" si="38"/>
        <v>2.434077079107505E-2</v>
      </c>
    </row>
    <row r="288" spans="1:8" x14ac:dyDescent="0.2">
      <c r="A288" s="8"/>
      <c r="B288" s="26" t="s">
        <v>272</v>
      </c>
      <c r="C288" s="23">
        <v>0</v>
      </c>
      <c r="D288" s="9">
        <v>2</v>
      </c>
      <c r="E288" s="10" t="str">
        <f t="shared" si="36"/>
        <v/>
      </c>
      <c r="F288" s="10">
        <f t="shared" si="37"/>
        <v>4.0160642570281121E-3</v>
      </c>
      <c r="G288" s="10">
        <f t="shared" si="39"/>
        <v>1</v>
      </c>
      <c r="H288" s="18" t="str">
        <f t="shared" si="38"/>
        <v/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3</v>
      </c>
      <c r="D293" s="9">
        <v>2</v>
      </c>
      <c r="E293" s="10">
        <f t="shared" si="36"/>
        <v>3.0425963488843813E-3</v>
      </c>
      <c r="F293" s="10">
        <f t="shared" si="37"/>
        <v>4.0160642570281121E-3</v>
      </c>
      <c r="G293" s="10">
        <f t="shared" si="39"/>
        <v>-0.33333333333333331</v>
      </c>
      <c r="H293" s="18">
        <f t="shared" si="38"/>
        <v>-1.0141987829614604E-3</v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10</v>
      </c>
      <c r="D297" s="9">
        <v>0</v>
      </c>
      <c r="E297" s="10">
        <f t="shared" si="36"/>
        <v>1.0141987829614604E-2</v>
      </c>
      <c r="F297" s="10" t="str">
        <f t="shared" si="37"/>
        <v/>
      </c>
      <c r="G297" s="10">
        <f t="shared" si="39"/>
        <v>-1</v>
      </c>
      <c r="H297" s="18">
        <f t="shared" si="38"/>
        <v>-1.0141987829614604E-2</v>
      </c>
    </row>
    <row r="298" spans="1:8" x14ac:dyDescent="0.2">
      <c r="A298" s="8"/>
      <c r="B298" s="26" t="s">
        <v>282</v>
      </c>
      <c r="C298" s="23">
        <v>2</v>
      </c>
      <c r="D298" s="9">
        <v>0</v>
      </c>
      <c r="E298" s="10">
        <f t="shared" si="36"/>
        <v>2.0283975659229209E-3</v>
      </c>
      <c r="F298" s="10" t="str">
        <f t="shared" si="37"/>
        <v/>
      </c>
      <c r="G298" s="10">
        <f t="shared" si="39"/>
        <v>-1</v>
      </c>
      <c r="H298" s="18">
        <f t="shared" si="38"/>
        <v>-2.0283975659229209E-3</v>
      </c>
    </row>
    <row r="299" spans="1:8" x14ac:dyDescent="0.2">
      <c r="A299" s="8"/>
      <c r="B299" s="26" t="s">
        <v>283</v>
      </c>
      <c r="C299" s="23">
        <v>11</v>
      </c>
      <c r="D299" s="9">
        <v>8</v>
      </c>
      <c r="E299" s="10">
        <f t="shared" si="36"/>
        <v>1.1156186612576065E-2</v>
      </c>
      <c r="F299" s="10">
        <f t="shared" si="37"/>
        <v>1.6064257028112448E-2</v>
      </c>
      <c r="G299" s="10">
        <f t="shared" si="39"/>
        <v>-0.27272727272727271</v>
      </c>
      <c r="H299" s="18">
        <f t="shared" si="38"/>
        <v>-3.0425963488843809E-3</v>
      </c>
    </row>
    <row r="300" spans="1:8" x14ac:dyDescent="0.2">
      <c r="A300" s="8"/>
      <c r="B300" s="26" t="s">
        <v>284</v>
      </c>
      <c r="C300" s="23">
        <v>1</v>
      </c>
      <c r="D300" s="9">
        <v>1</v>
      </c>
      <c r="E300" s="10">
        <f t="shared" si="36"/>
        <v>1.0141987829614604E-3</v>
      </c>
      <c r="F300" s="10">
        <f t="shared" si="37"/>
        <v>2.008032128514056E-3</v>
      </c>
      <c r="G300" s="10">
        <f t="shared" si="39"/>
        <v>0</v>
      </c>
      <c r="H300" s="18">
        <f t="shared" si="38"/>
        <v>0</v>
      </c>
    </row>
    <row r="301" spans="1:8" x14ac:dyDescent="0.2">
      <c r="A301" s="8"/>
      <c r="B301" s="26" t="s">
        <v>285</v>
      </c>
      <c r="C301" s="23">
        <v>0</v>
      </c>
      <c r="D301" s="9">
        <v>2</v>
      </c>
      <c r="E301" s="10" t="str">
        <f t="shared" si="36"/>
        <v/>
      </c>
      <c r="F301" s="10">
        <f t="shared" si="37"/>
        <v>4.0160642570281121E-3</v>
      </c>
      <c r="G301" s="10">
        <f t="shared" si="39"/>
        <v>1</v>
      </c>
      <c r="H301" s="18" t="str">
        <f t="shared" si="38"/>
        <v/>
      </c>
    </row>
    <row r="302" spans="1:8" x14ac:dyDescent="0.2">
      <c r="A302" s="8"/>
      <c r="B302" s="26" t="s">
        <v>286</v>
      </c>
      <c r="C302" s="23">
        <v>3</v>
      </c>
      <c r="D302" s="9">
        <v>3</v>
      </c>
      <c r="E302" s="10">
        <f t="shared" si="36"/>
        <v>3.0425963488843813E-3</v>
      </c>
      <c r="F302" s="10">
        <f t="shared" si="37"/>
        <v>6.024096385542169E-3</v>
      </c>
      <c r="G302" s="10">
        <f t="shared" si="39"/>
        <v>0</v>
      </c>
      <c r="H302" s="18">
        <f t="shared" si="38"/>
        <v>0</v>
      </c>
    </row>
    <row r="303" spans="1:8" x14ac:dyDescent="0.2">
      <c r="A303" s="8"/>
      <c r="B303" s="26" t="s">
        <v>287</v>
      </c>
      <c r="C303" s="23">
        <v>1</v>
      </c>
      <c r="D303" s="9">
        <v>0</v>
      </c>
      <c r="E303" s="10">
        <f t="shared" si="36"/>
        <v>1.0141987829614604E-3</v>
      </c>
      <c r="F303" s="10" t="str">
        <f t="shared" si="37"/>
        <v/>
      </c>
      <c r="G303" s="10">
        <f t="shared" si="39"/>
        <v>-1</v>
      </c>
      <c r="H303" s="18">
        <f t="shared" si="38"/>
        <v>-1.0141987829614604E-3</v>
      </c>
    </row>
    <row r="304" spans="1:8" ht="25.5" x14ac:dyDescent="0.2">
      <c r="A304" s="8"/>
      <c r="B304" s="26" t="s">
        <v>288</v>
      </c>
      <c r="C304" s="23">
        <v>0</v>
      </c>
      <c r="D304" s="9">
        <v>1</v>
      </c>
      <c r="E304" s="10" t="str">
        <f t="shared" si="36"/>
        <v/>
      </c>
      <c r="F304" s="10">
        <f t="shared" si="37"/>
        <v>2.008032128514056E-3</v>
      </c>
      <c r="G304" s="10">
        <f t="shared" si="39"/>
        <v>1</v>
      </c>
      <c r="H304" s="18" t="str">
        <f t="shared" si="38"/>
        <v/>
      </c>
    </row>
    <row r="305" spans="1:8" x14ac:dyDescent="0.2">
      <c r="A305" s="8"/>
      <c r="B305" s="26" t="s">
        <v>289</v>
      </c>
      <c r="C305" s="23">
        <v>13</v>
      </c>
      <c r="D305" s="9">
        <v>14</v>
      </c>
      <c r="E305" s="10">
        <f t="shared" si="36"/>
        <v>1.3184584178498986E-2</v>
      </c>
      <c r="F305" s="10">
        <f t="shared" si="37"/>
        <v>2.8112449799196786E-2</v>
      </c>
      <c r="G305" s="10">
        <f t="shared" si="39"/>
        <v>7.6923076923076927E-2</v>
      </c>
      <c r="H305" s="18">
        <f t="shared" si="38"/>
        <v>1.0141987829614604E-3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2</v>
      </c>
      <c r="E309" s="10" t="str">
        <f t="shared" ref="E309:E340" si="40">+IF(C309=0,"",C309/C$181)</f>
        <v/>
      </c>
      <c r="F309" s="10">
        <f t="shared" ref="F309:F340" si="41">+IF(D309=0,"",D309/D$181)</f>
        <v>4.0160642570281121E-3</v>
      </c>
      <c r="G309" s="10">
        <f t="shared" si="39"/>
        <v>1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8" t="str">
        <f t="shared" si="42"/>
        <v/>
      </c>
    </row>
    <row r="314" spans="1:8" ht="25.5" x14ac:dyDescent="0.2">
      <c r="A314" s="8"/>
      <c r="B314" s="26" t="s">
        <v>298</v>
      </c>
      <c r="C314" s="23">
        <v>11</v>
      </c>
      <c r="D314" s="9">
        <v>8</v>
      </c>
      <c r="E314" s="10">
        <f t="shared" si="40"/>
        <v>1.1156186612576065E-2</v>
      </c>
      <c r="F314" s="10">
        <f t="shared" si="41"/>
        <v>1.6064257028112448E-2</v>
      </c>
      <c r="G314" s="10">
        <f t="shared" si="43"/>
        <v>-0.27272727272727271</v>
      </c>
      <c r="H314" s="18">
        <f t="shared" si="42"/>
        <v>-3.0425963488843809E-3</v>
      </c>
    </row>
    <row r="315" spans="1:8" x14ac:dyDescent="0.2">
      <c r="A315" s="8"/>
      <c r="B315" s="26" t="s">
        <v>299</v>
      </c>
      <c r="C315" s="23">
        <v>2</v>
      </c>
      <c r="D315" s="9">
        <v>0</v>
      </c>
      <c r="E315" s="10">
        <f t="shared" si="40"/>
        <v>2.0283975659229209E-3</v>
      </c>
      <c r="F315" s="10" t="str">
        <f t="shared" si="41"/>
        <v/>
      </c>
      <c r="G315" s="10">
        <f t="shared" si="43"/>
        <v>-1</v>
      </c>
      <c r="H315" s="18">
        <f t="shared" si="42"/>
        <v>-2.0283975659229209E-3</v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3</v>
      </c>
      <c r="D317" s="9">
        <v>4</v>
      </c>
      <c r="E317" s="10">
        <f t="shared" si="40"/>
        <v>3.0425963488843813E-3</v>
      </c>
      <c r="F317" s="10">
        <f t="shared" si="41"/>
        <v>8.0321285140562242E-3</v>
      </c>
      <c r="G317" s="10">
        <f t="shared" si="43"/>
        <v>0.33333333333333331</v>
      </c>
      <c r="H317" s="18">
        <f t="shared" si="42"/>
        <v>1.0141987829614604E-3</v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6</v>
      </c>
      <c r="D320" s="9">
        <v>12</v>
      </c>
      <c r="E320" s="10">
        <f t="shared" si="40"/>
        <v>6.0851926977687626E-3</v>
      </c>
      <c r="F320" s="10">
        <f t="shared" si="41"/>
        <v>2.4096385542168676E-2</v>
      </c>
      <c r="G320" s="10">
        <f t="shared" si="43"/>
        <v>1</v>
      </c>
      <c r="H320" s="18">
        <f t="shared" si="42"/>
        <v>6.0851926977687626E-3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8" t="str">
        <f t="shared" si="42"/>
        <v/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1</v>
      </c>
      <c r="D329" s="9">
        <v>2</v>
      </c>
      <c r="E329" s="10">
        <f t="shared" si="40"/>
        <v>1.0141987829614604E-3</v>
      </c>
      <c r="F329" s="10">
        <f t="shared" si="41"/>
        <v>4.0160642570281121E-3</v>
      </c>
      <c r="G329" s="10">
        <f t="shared" si="43"/>
        <v>1</v>
      </c>
      <c r="H329" s="18">
        <f t="shared" si="42"/>
        <v>1.0141987829614604E-3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15</v>
      </c>
      <c r="D331" s="9">
        <v>11</v>
      </c>
      <c r="E331" s="10">
        <f t="shared" si="40"/>
        <v>1.5212981744421906E-2</v>
      </c>
      <c r="F331" s="10">
        <f t="shared" si="41"/>
        <v>2.2088353413654619E-2</v>
      </c>
      <c r="G331" s="10">
        <f t="shared" si="43"/>
        <v>-0.26666666666666666</v>
      </c>
      <c r="H331" s="18">
        <f t="shared" si="42"/>
        <v>-4.0567951318458417E-3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2</v>
      </c>
      <c r="D333" s="9">
        <v>0</v>
      </c>
      <c r="E333" s="10">
        <f t="shared" si="40"/>
        <v>2.0283975659229209E-3</v>
      </c>
      <c r="F333" s="10" t="str">
        <f t="shared" si="41"/>
        <v/>
      </c>
      <c r="G333" s="10">
        <f t="shared" si="43"/>
        <v>-1</v>
      </c>
      <c r="H333" s="18">
        <f t="shared" si="42"/>
        <v>-2.0283975659229209E-3</v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0</v>
      </c>
      <c r="D336" s="9">
        <v>2</v>
      </c>
      <c r="E336" s="10" t="str">
        <f t="shared" si="40"/>
        <v/>
      </c>
      <c r="F336" s="10">
        <f t="shared" si="41"/>
        <v>4.0160642570281121E-3</v>
      </c>
      <c r="G336" s="10">
        <f t="shared" si="43"/>
        <v>1</v>
      </c>
      <c r="H336" s="18" t="str">
        <f t="shared" si="42"/>
        <v/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1</v>
      </c>
      <c r="E339" s="10" t="str">
        <f t="shared" si="40"/>
        <v/>
      </c>
      <c r="F339" s="10">
        <f t="shared" si="41"/>
        <v>2.008032128514056E-3</v>
      </c>
      <c r="G339" s="10">
        <f t="shared" si="43"/>
        <v>1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4</v>
      </c>
      <c r="D340" s="9">
        <v>3</v>
      </c>
      <c r="E340" s="10">
        <f t="shared" si="40"/>
        <v>4.0567951318458417E-3</v>
      </c>
      <c r="F340" s="10">
        <f t="shared" si="41"/>
        <v>6.024096385542169E-3</v>
      </c>
      <c r="G340" s="10">
        <f t="shared" si="43"/>
        <v>-0.25</v>
      </c>
      <c r="H340" s="18">
        <f t="shared" si="42"/>
        <v>-1.0141987829614604E-3</v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2</v>
      </c>
      <c r="D345" s="9">
        <v>1</v>
      </c>
      <c r="E345" s="10">
        <f t="shared" si="44"/>
        <v>2.0283975659229209E-3</v>
      </c>
      <c r="F345" s="10">
        <f t="shared" si="45"/>
        <v>2.008032128514056E-3</v>
      </c>
      <c r="G345" s="10">
        <f t="shared" si="47"/>
        <v>-0.5</v>
      </c>
      <c r="H345" s="18">
        <f t="shared" si="46"/>
        <v>-1.0141987829614604E-3</v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1</v>
      </c>
      <c r="E348" s="10" t="str">
        <f t="shared" si="44"/>
        <v/>
      </c>
      <c r="F348" s="10">
        <f t="shared" si="45"/>
        <v>2.008032128514056E-3</v>
      </c>
      <c r="G348" s="10">
        <f t="shared" si="47"/>
        <v>1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1</v>
      </c>
      <c r="D349" s="9">
        <v>0</v>
      </c>
      <c r="E349" s="10">
        <f t="shared" si="44"/>
        <v>1.0141987829614604E-3</v>
      </c>
      <c r="F349" s="10" t="str">
        <f t="shared" si="45"/>
        <v/>
      </c>
      <c r="G349" s="10">
        <f t="shared" si="47"/>
        <v>-1</v>
      </c>
      <c r="H349" s="18">
        <f t="shared" si="46"/>
        <v>-1.0141987829614604E-3</v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1</v>
      </c>
      <c r="E354" s="10" t="str">
        <f t="shared" si="44"/>
        <v/>
      </c>
      <c r="F354" s="10">
        <f t="shared" si="45"/>
        <v>2.008032128514056E-3</v>
      </c>
      <c r="G354" s="10">
        <f t="shared" si="47"/>
        <v>1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1</v>
      </c>
      <c r="D356" s="19">
        <v>0</v>
      </c>
      <c r="E356" s="20">
        <f t="shared" si="44"/>
        <v>1.0141987829614604E-3</v>
      </c>
      <c r="F356" s="20" t="str">
        <f t="shared" si="45"/>
        <v/>
      </c>
      <c r="G356" s="20">
        <f t="shared" si="47"/>
        <v>-1</v>
      </c>
      <c r="H356" s="21">
        <f t="shared" si="46"/>
        <v>-1.0141987829614604E-3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2419</v>
      </c>
      <c r="D362" s="14">
        <f>SUM(D363:D595)</f>
        <v>1293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-0.46548160396858207</v>
      </c>
      <c r="H362" s="29">
        <f t="shared" ref="H362:H425" si="50">+IF(OR(AND(E362=""),(G362="")),"",E362*G362)</f>
        <v>-0.46548160396858207</v>
      </c>
    </row>
    <row r="363" spans="1:8" x14ac:dyDescent="0.2">
      <c r="A363" s="8"/>
      <c r="B363" s="25" t="s">
        <v>341</v>
      </c>
      <c r="C363" s="22">
        <v>12</v>
      </c>
      <c r="D363" s="15">
        <v>14</v>
      </c>
      <c r="E363" s="16">
        <f t="shared" si="48"/>
        <v>4.9607275733774287E-3</v>
      </c>
      <c r="F363" s="16">
        <f t="shared" si="49"/>
        <v>1.082753286929621E-2</v>
      </c>
      <c r="G363" s="16">
        <f t="shared" ref="G363:G426" si="51">+IF(AND(C363=0,D363=0)," ",IF(C363=0,1,IF(D363=0,-1,(D363-C363)/C363)))</f>
        <v>0.16666666666666666</v>
      </c>
      <c r="H363" s="17">
        <f t="shared" si="50"/>
        <v>8.2678792889623808E-4</v>
      </c>
    </row>
    <row r="364" spans="1:8" x14ac:dyDescent="0.2">
      <c r="A364" s="8"/>
      <c r="B364" s="26" t="s">
        <v>342</v>
      </c>
      <c r="C364" s="23">
        <v>1</v>
      </c>
      <c r="D364" s="9">
        <v>4</v>
      </c>
      <c r="E364" s="10">
        <f t="shared" si="48"/>
        <v>4.1339396444811904E-4</v>
      </c>
      <c r="F364" s="10">
        <f t="shared" si="49"/>
        <v>3.0935808197989174E-3</v>
      </c>
      <c r="G364" s="10">
        <f t="shared" si="51"/>
        <v>3</v>
      </c>
      <c r="H364" s="18">
        <f t="shared" si="50"/>
        <v>1.2401818933443572E-3</v>
      </c>
    </row>
    <row r="365" spans="1:8" x14ac:dyDescent="0.2">
      <c r="A365" s="8"/>
      <c r="B365" s="26" t="s">
        <v>343</v>
      </c>
      <c r="C365" s="23">
        <v>388</v>
      </c>
      <c r="D365" s="9">
        <v>0</v>
      </c>
      <c r="E365" s="10">
        <f t="shared" si="48"/>
        <v>0.16039685820587019</v>
      </c>
      <c r="F365" s="10" t="str">
        <f t="shared" si="49"/>
        <v/>
      </c>
      <c r="G365" s="10">
        <f t="shared" si="51"/>
        <v>-1</v>
      </c>
      <c r="H365" s="18">
        <f t="shared" si="50"/>
        <v>-0.16039685820587019</v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80</v>
      </c>
      <c r="D367" s="9">
        <v>0</v>
      </c>
      <c r="E367" s="10">
        <f t="shared" si="48"/>
        <v>3.3071517155849522E-2</v>
      </c>
      <c r="F367" s="10" t="str">
        <f t="shared" si="49"/>
        <v/>
      </c>
      <c r="G367" s="10">
        <f t="shared" si="51"/>
        <v>-1</v>
      </c>
      <c r="H367" s="18">
        <f t="shared" si="50"/>
        <v>-3.3071517155849522E-2</v>
      </c>
    </row>
    <row r="368" spans="1:8" x14ac:dyDescent="0.2">
      <c r="A368" s="8"/>
      <c r="B368" s="26" t="s">
        <v>346</v>
      </c>
      <c r="C368" s="23">
        <v>80</v>
      </c>
      <c r="D368" s="9">
        <v>75</v>
      </c>
      <c r="E368" s="10">
        <f t="shared" si="48"/>
        <v>3.3071517155849522E-2</v>
      </c>
      <c r="F368" s="10">
        <f t="shared" si="49"/>
        <v>5.8004640371229696E-2</v>
      </c>
      <c r="G368" s="10">
        <f t="shared" si="51"/>
        <v>-6.25E-2</v>
      </c>
      <c r="H368" s="18">
        <f t="shared" si="50"/>
        <v>-2.0669698222405952E-3</v>
      </c>
    </row>
    <row r="369" spans="1:8" x14ac:dyDescent="0.2">
      <c r="A369" s="8"/>
      <c r="B369" s="26" t="s">
        <v>347</v>
      </c>
      <c r="C369" s="23">
        <v>4</v>
      </c>
      <c r="D369" s="9">
        <v>1</v>
      </c>
      <c r="E369" s="10">
        <f t="shared" si="48"/>
        <v>1.6535758577924762E-3</v>
      </c>
      <c r="F369" s="10">
        <f t="shared" si="49"/>
        <v>7.7339520494972935E-4</v>
      </c>
      <c r="G369" s="10">
        <f t="shared" si="51"/>
        <v>-0.75</v>
      </c>
      <c r="H369" s="18">
        <f t="shared" si="50"/>
        <v>-1.2401818933443572E-3</v>
      </c>
    </row>
    <row r="370" spans="1:8" x14ac:dyDescent="0.2">
      <c r="A370" s="8"/>
      <c r="B370" s="26" t="s">
        <v>348</v>
      </c>
      <c r="C370" s="23">
        <v>1</v>
      </c>
      <c r="D370" s="9">
        <v>0</v>
      </c>
      <c r="E370" s="10">
        <f t="shared" si="48"/>
        <v>4.1339396444811904E-4</v>
      </c>
      <c r="F370" s="10" t="str">
        <f t="shared" si="49"/>
        <v/>
      </c>
      <c r="G370" s="10">
        <f t="shared" si="51"/>
        <v>-1</v>
      </c>
      <c r="H370" s="18">
        <f t="shared" si="50"/>
        <v>-4.1339396444811904E-4</v>
      </c>
    </row>
    <row r="371" spans="1:8" x14ac:dyDescent="0.2">
      <c r="A371" s="8"/>
      <c r="B371" s="26" t="s">
        <v>349</v>
      </c>
      <c r="C371" s="23">
        <v>1</v>
      </c>
      <c r="D371" s="9">
        <v>5</v>
      </c>
      <c r="E371" s="10">
        <f t="shared" si="48"/>
        <v>4.1339396444811904E-4</v>
      </c>
      <c r="F371" s="10">
        <f t="shared" si="49"/>
        <v>3.8669760247486465E-3</v>
      </c>
      <c r="G371" s="10">
        <f t="shared" si="51"/>
        <v>4</v>
      </c>
      <c r="H371" s="18">
        <f t="shared" si="50"/>
        <v>1.6535758577924762E-3</v>
      </c>
    </row>
    <row r="372" spans="1:8" x14ac:dyDescent="0.2">
      <c r="A372" s="8"/>
      <c r="B372" s="26" t="s">
        <v>350</v>
      </c>
      <c r="C372" s="23">
        <v>1</v>
      </c>
      <c r="D372" s="9">
        <v>1</v>
      </c>
      <c r="E372" s="10">
        <f t="shared" si="48"/>
        <v>4.1339396444811904E-4</v>
      </c>
      <c r="F372" s="10">
        <f t="shared" si="49"/>
        <v>7.7339520494972935E-4</v>
      </c>
      <c r="G372" s="10">
        <f t="shared" si="51"/>
        <v>0</v>
      </c>
      <c r="H372" s="18">
        <f t="shared" si="50"/>
        <v>0</v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117</v>
      </c>
      <c r="D374" s="9">
        <v>74</v>
      </c>
      <c r="E374" s="10">
        <f t="shared" si="48"/>
        <v>4.8367093840429927E-2</v>
      </c>
      <c r="F374" s="10">
        <f t="shared" si="49"/>
        <v>5.7231245166279969E-2</v>
      </c>
      <c r="G374" s="10">
        <f t="shared" si="51"/>
        <v>-0.36752136752136755</v>
      </c>
      <c r="H374" s="18">
        <f t="shared" si="50"/>
        <v>-1.7775940471269121E-2</v>
      </c>
    </row>
    <row r="375" spans="1:8" x14ac:dyDescent="0.2">
      <c r="A375" s="8"/>
      <c r="B375" s="26" t="s">
        <v>353</v>
      </c>
      <c r="C375" s="23">
        <v>7</v>
      </c>
      <c r="D375" s="9">
        <v>4</v>
      </c>
      <c r="E375" s="10">
        <f t="shared" si="48"/>
        <v>2.8937577511368336E-3</v>
      </c>
      <c r="F375" s="10">
        <f t="shared" si="49"/>
        <v>3.0935808197989174E-3</v>
      </c>
      <c r="G375" s="10">
        <f t="shared" si="51"/>
        <v>-0.42857142857142855</v>
      </c>
      <c r="H375" s="18">
        <f t="shared" si="50"/>
        <v>-1.2401818933443572E-3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1</v>
      </c>
      <c r="D377" s="9">
        <v>5</v>
      </c>
      <c r="E377" s="10">
        <f t="shared" si="48"/>
        <v>4.1339396444811904E-4</v>
      </c>
      <c r="F377" s="10">
        <f t="shared" si="49"/>
        <v>3.8669760247486465E-3</v>
      </c>
      <c r="G377" s="10">
        <f t="shared" si="51"/>
        <v>4</v>
      </c>
      <c r="H377" s="18">
        <f t="shared" si="50"/>
        <v>1.6535758577924762E-3</v>
      </c>
    </row>
    <row r="378" spans="1:8" x14ac:dyDescent="0.2">
      <c r="A378" s="8"/>
      <c r="B378" s="26" t="s">
        <v>356</v>
      </c>
      <c r="C378" s="23">
        <v>5</v>
      </c>
      <c r="D378" s="9">
        <v>7</v>
      </c>
      <c r="E378" s="10">
        <f t="shared" si="48"/>
        <v>2.0669698222405952E-3</v>
      </c>
      <c r="F378" s="10">
        <f t="shared" si="49"/>
        <v>5.4137664346481052E-3</v>
      </c>
      <c r="G378" s="10">
        <f t="shared" si="51"/>
        <v>0.4</v>
      </c>
      <c r="H378" s="18">
        <f t="shared" si="50"/>
        <v>8.2678792889623808E-4</v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1</v>
      </c>
      <c r="D380" s="9">
        <v>3</v>
      </c>
      <c r="E380" s="10">
        <f t="shared" si="48"/>
        <v>4.1339396444811904E-4</v>
      </c>
      <c r="F380" s="10">
        <f t="shared" si="49"/>
        <v>2.3201856148491878E-3</v>
      </c>
      <c r="G380" s="10">
        <f t="shared" si="51"/>
        <v>2</v>
      </c>
      <c r="H380" s="18">
        <f t="shared" si="50"/>
        <v>8.2678792889623808E-4</v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143</v>
      </c>
      <c r="D382" s="9">
        <v>42</v>
      </c>
      <c r="E382" s="10">
        <f t="shared" si="48"/>
        <v>5.9115336916081028E-2</v>
      </c>
      <c r="F382" s="10">
        <f t="shared" si="49"/>
        <v>3.248259860788863E-2</v>
      </c>
      <c r="G382" s="10">
        <f t="shared" si="51"/>
        <v>-0.70629370629370625</v>
      </c>
      <c r="H382" s="18">
        <f t="shared" si="50"/>
        <v>-4.1752790409260027E-2</v>
      </c>
    </row>
    <row r="383" spans="1:8" x14ac:dyDescent="0.2">
      <c r="A383" s="8"/>
      <c r="B383" s="26" t="s">
        <v>361</v>
      </c>
      <c r="C383" s="23">
        <v>7</v>
      </c>
      <c r="D383" s="9">
        <v>2</v>
      </c>
      <c r="E383" s="10">
        <f t="shared" si="48"/>
        <v>2.8937577511368336E-3</v>
      </c>
      <c r="F383" s="10">
        <f t="shared" si="49"/>
        <v>1.5467904098994587E-3</v>
      </c>
      <c r="G383" s="10">
        <f t="shared" si="51"/>
        <v>-0.7142857142857143</v>
      </c>
      <c r="H383" s="18">
        <f t="shared" si="50"/>
        <v>-2.0669698222405956E-3</v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20</v>
      </c>
      <c r="D385" s="9">
        <v>17</v>
      </c>
      <c r="E385" s="10">
        <f t="shared" si="48"/>
        <v>8.2678792889623806E-3</v>
      </c>
      <c r="F385" s="10">
        <f t="shared" si="49"/>
        <v>1.3147718484145398E-2</v>
      </c>
      <c r="G385" s="10">
        <f t="shared" si="51"/>
        <v>-0.15</v>
      </c>
      <c r="H385" s="18">
        <f t="shared" si="50"/>
        <v>-1.240181893344357E-3</v>
      </c>
    </row>
    <row r="386" spans="1:8" x14ac:dyDescent="0.2">
      <c r="A386" s="8"/>
      <c r="B386" s="26" t="s">
        <v>364</v>
      </c>
      <c r="C386" s="23">
        <v>55</v>
      </c>
      <c r="D386" s="9">
        <v>56</v>
      </c>
      <c r="E386" s="10">
        <f t="shared" si="48"/>
        <v>2.2736668044646548E-2</v>
      </c>
      <c r="F386" s="10">
        <f t="shared" si="49"/>
        <v>4.3310131477184842E-2</v>
      </c>
      <c r="G386" s="10">
        <f t="shared" si="51"/>
        <v>1.8181818181818181E-2</v>
      </c>
      <c r="H386" s="18">
        <f t="shared" si="50"/>
        <v>4.1339396444811904E-4</v>
      </c>
    </row>
    <row r="387" spans="1:8" x14ac:dyDescent="0.2">
      <c r="A387" s="8"/>
      <c r="B387" s="26" t="s">
        <v>365</v>
      </c>
      <c r="C387" s="23">
        <v>9</v>
      </c>
      <c r="D387" s="9">
        <v>8</v>
      </c>
      <c r="E387" s="10">
        <f t="shared" si="48"/>
        <v>3.7205456800330715E-3</v>
      </c>
      <c r="F387" s="10">
        <f t="shared" si="49"/>
        <v>6.1871616395978348E-3</v>
      </c>
      <c r="G387" s="10">
        <f t="shared" si="51"/>
        <v>-0.1111111111111111</v>
      </c>
      <c r="H387" s="18">
        <f t="shared" si="50"/>
        <v>-4.1339396444811904E-4</v>
      </c>
    </row>
    <row r="388" spans="1:8" x14ac:dyDescent="0.2">
      <c r="A388" s="8"/>
      <c r="B388" s="26" t="s">
        <v>366</v>
      </c>
      <c r="C388" s="23">
        <v>0</v>
      </c>
      <c r="D388" s="9">
        <v>4</v>
      </c>
      <c r="E388" s="10" t="str">
        <f t="shared" si="48"/>
        <v/>
      </c>
      <c r="F388" s="10">
        <f t="shared" si="49"/>
        <v>3.0935808197989174E-3</v>
      </c>
      <c r="G388" s="10">
        <f t="shared" si="51"/>
        <v>1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1</v>
      </c>
      <c r="D389" s="9">
        <v>0</v>
      </c>
      <c r="E389" s="10">
        <f t="shared" si="48"/>
        <v>4.1339396444811904E-4</v>
      </c>
      <c r="F389" s="10" t="str">
        <f t="shared" si="49"/>
        <v/>
      </c>
      <c r="G389" s="10">
        <f t="shared" si="51"/>
        <v>-1</v>
      </c>
      <c r="H389" s="18">
        <f t="shared" si="50"/>
        <v>-4.1339396444811904E-4</v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1</v>
      </c>
      <c r="D392" s="9">
        <v>0</v>
      </c>
      <c r="E392" s="10">
        <f t="shared" si="48"/>
        <v>4.1339396444811904E-4</v>
      </c>
      <c r="F392" s="10" t="str">
        <f t="shared" si="49"/>
        <v/>
      </c>
      <c r="G392" s="10">
        <f t="shared" si="51"/>
        <v>-1</v>
      </c>
      <c r="H392" s="18">
        <f t="shared" si="50"/>
        <v>-4.1339396444811904E-4</v>
      </c>
    </row>
    <row r="393" spans="1:8" x14ac:dyDescent="0.2">
      <c r="A393" s="8"/>
      <c r="B393" s="26" t="s">
        <v>371</v>
      </c>
      <c r="C393" s="23">
        <v>3</v>
      </c>
      <c r="D393" s="9">
        <v>2</v>
      </c>
      <c r="E393" s="10">
        <f t="shared" si="48"/>
        <v>1.2401818933443572E-3</v>
      </c>
      <c r="F393" s="10">
        <f t="shared" si="49"/>
        <v>1.5467904098994587E-3</v>
      </c>
      <c r="G393" s="10">
        <f t="shared" si="51"/>
        <v>-0.33333333333333331</v>
      </c>
      <c r="H393" s="18">
        <f t="shared" si="50"/>
        <v>-4.1339396444811904E-4</v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3</v>
      </c>
      <c r="D395" s="9">
        <v>0</v>
      </c>
      <c r="E395" s="10">
        <f t="shared" si="48"/>
        <v>1.2401818933443572E-3</v>
      </c>
      <c r="F395" s="10" t="str">
        <f t="shared" si="49"/>
        <v/>
      </c>
      <c r="G395" s="10">
        <f t="shared" si="51"/>
        <v>-1</v>
      </c>
      <c r="H395" s="18">
        <f t="shared" si="50"/>
        <v>-1.2401818933443572E-3</v>
      </c>
    </row>
    <row r="396" spans="1:8" ht="25.5" x14ac:dyDescent="0.2">
      <c r="A396" s="8"/>
      <c r="B396" s="26" t="s">
        <v>374</v>
      </c>
      <c r="C396" s="23">
        <v>370</v>
      </c>
      <c r="D396" s="9">
        <v>8</v>
      </c>
      <c r="E396" s="10">
        <f t="shared" si="48"/>
        <v>0.15295576684580406</v>
      </c>
      <c r="F396" s="10">
        <f t="shared" si="49"/>
        <v>6.1871616395978348E-3</v>
      </c>
      <c r="G396" s="10">
        <f t="shared" si="51"/>
        <v>-0.97837837837837838</v>
      </c>
      <c r="H396" s="18">
        <f t="shared" si="50"/>
        <v>-0.1496486151302191</v>
      </c>
    </row>
    <row r="397" spans="1:8" x14ac:dyDescent="0.2">
      <c r="A397" s="8"/>
      <c r="B397" s="26" t="s">
        <v>375</v>
      </c>
      <c r="C397" s="23">
        <v>76</v>
      </c>
      <c r="D397" s="9">
        <v>50</v>
      </c>
      <c r="E397" s="10">
        <f t="shared" si="48"/>
        <v>3.1417941298057049E-2</v>
      </c>
      <c r="F397" s="10">
        <f t="shared" si="49"/>
        <v>3.8669760247486466E-2</v>
      </c>
      <c r="G397" s="10">
        <f t="shared" si="51"/>
        <v>-0.34210526315789475</v>
      </c>
      <c r="H397" s="18">
        <f t="shared" si="50"/>
        <v>-1.0748243075651096E-2</v>
      </c>
    </row>
    <row r="398" spans="1:8" x14ac:dyDescent="0.2">
      <c r="A398" s="8"/>
      <c r="B398" s="26" t="s">
        <v>376</v>
      </c>
      <c r="C398" s="23">
        <v>2</v>
      </c>
      <c r="D398" s="9">
        <v>5</v>
      </c>
      <c r="E398" s="10">
        <f t="shared" si="48"/>
        <v>8.2678792889623808E-4</v>
      </c>
      <c r="F398" s="10">
        <f t="shared" si="49"/>
        <v>3.8669760247486465E-3</v>
      </c>
      <c r="G398" s="10">
        <f t="shared" si="51"/>
        <v>1.5</v>
      </c>
      <c r="H398" s="18">
        <f t="shared" si="50"/>
        <v>1.2401818933443572E-3</v>
      </c>
    </row>
    <row r="399" spans="1:8" x14ac:dyDescent="0.2">
      <c r="A399" s="8"/>
      <c r="B399" s="26" t="s">
        <v>377</v>
      </c>
      <c r="C399" s="23">
        <v>0</v>
      </c>
      <c r="D399" s="9">
        <v>1</v>
      </c>
      <c r="E399" s="10" t="str">
        <f t="shared" si="48"/>
        <v/>
      </c>
      <c r="F399" s="10">
        <f t="shared" si="49"/>
        <v>7.7339520494972935E-4</v>
      </c>
      <c r="G399" s="10">
        <f t="shared" si="51"/>
        <v>1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1</v>
      </c>
      <c r="D400" s="9">
        <v>0</v>
      </c>
      <c r="E400" s="10">
        <f t="shared" si="48"/>
        <v>4.1339396444811904E-4</v>
      </c>
      <c r="F400" s="10" t="str">
        <f t="shared" si="49"/>
        <v/>
      </c>
      <c r="G400" s="10">
        <f t="shared" si="51"/>
        <v>-1</v>
      </c>
      <c r="H400" s="18">
        <f t="shared" si="50"/>
        <v>-4.1339396444811904E-4</v>
      </c>
    </row>
    <row r="401" spans="1:8" x14ac:dyDescent="0.2">
      <c r="A401" s="8"/>
      <c r="B401" s="26" t="s">
        <v>379</v>
      </c>
      <c r="C401" s="23">
        <v>5</v>
      </c>
      <c r="D401" s="9">
        <v>17</v>
      </c>
      <c r="E401" s="10">
        <f t="shared" si="48"/>
        <v>2.0669698222405952E-3</v>
      </c>
      <c r="F401" s="10">
        <f t="shared" si="49"/>
        <v>1.3147718484145398E-2</v>
      </c>
      <c r="G401" s="10">
        <f t="shared" si="51"/>
        <v>2.4</v>
      </c>
      <c r="H401" s="18">
        <f t="shared" si="50"/>
        <v>4.9607275733774278E-3</v>
      </c>
    </row>
    <row r="402" spans="1:8" x14ac:dyDescent="0.2">
      <c r="A402" s="8"/>
      <c r="B402" s="26" t="s">
        <v>380</v>
      </c>
      <c r="C402" s="23">
        <v>2</v>
      </c>
      <c r="D402" s="9">
        <v>0</v>
      </c>
      <c r="E402" s="10">
        <f t="shared" si="48"/>
        <v>8.2678792889623808E-4</v>
      </c>
      <c r="F402" s="10" t="str">
        <f t="shared" si="49"/>
        <v/>
      </c>
      <c r="G402" s="10">
        <f t="shared" si="51"/>
        <v>-1</v>
      </c>
      <c r="H402" s="18">
        <f t="shared" si="50"/>
        <v>-8.2678792889623808E-4</v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8" t="str">
        <f t="shared" si="50"/>
        <v/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196</v>
      </c>
      <c r="D410" s="9">
        <v>148</v>
      </c>
      <c r="E410" s="10">
        <f t="shared" si="48"/>
        <v>8.102521703183134E-2</v>
      </c>
      <c r="F410" s="10">
        <f t="shared" si="49"/>
        <v>0.11446249033255994</v>
      </c>
      <c r="G410" s="10">
        <f t="shared" si="51"/>
        <v>-0.24489795918367346</v>
      </c>
      <c r="H410" s="18">
        <f t="shared" si="50"/>
        <v>-1.9842910293509715E-2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2</v>
      </c>
      <c r="D412" s="9">
        <v>0</v>
      </c>
      <c r="E412" s="10">
        <f t="shared" si="48"/>
        <v>8.2678792889623808E-4</v>
      </c>
      <c r="F412" s="10" t="str">
        <f t="shared" si="49"/>
        <v/>
      </c>
      <c r="G412" s="10">
        <f t="shared" si="51"/>
        <v>-1</v>
      </c>
      <c r="H412" s="18">
        <f t="shared" si="50"/>
        <v>-8.2678792889623808E-4</v>
      </c>
    </row>
    <row r="413" spans="1:8" x14ac:dyDescent="0.2">
      <c r="A413" s="8"/>
      <c r="B413" s="26" t="s">
        <v>391</v>
      </c>
      <c r="C413" s="23">
        <v>21</v>
      </c>
      <c r="D413" s="9">
        <v>14</v>
      </c>
      <c r="E413" s="10">
        <f t="shared" si="48"/>
        <v>8.6812732534105007E-3</v>
      </c>
      <c r="F413" s="10">
        <f t="shared" si="49"/>
        <v>1.082753286929621E-2</v>
      </c>
      <c r="G413" s="10">
        <f t="shared" si="51"/>
        <v>-0.33333333333333331</v>
      </c>
      <c r="H413" s="18">
        <f t="shared" si="50"/>
        <v>-2.8937577511368336E-3</v>
      </c>
    </row>
    <row r="414" spans="1:8" x14ac:dyDescent="0.2">
      <c r="A414" s="8"/>
      <c r="B414" s="26" t="s">
        <v>392</v>
      </c>
      <c r="C414" s="23">
        <v>32</v>
      </c>
      <c r="D414" s="9">
        <v>27</v>
      </c>
      <c r="E414" s="10">
        <f t="shared" si="48"/>
        <v>1.3228606862339809E-2</v>
      </c>
      <c r="F414" s="10">
        <f t="shared" si="49"/>
        <v>2.0881670533642691E-2</v>
      </c>
      <c r="G414" s="10">
        <f t="shared" si="51"/>
        <v>-0.15625</v>
      </c>
      <c r="H414" s="18">
        <f t="shared" si="50"/>
        <v>-2.0669698222405952E-3</v>
      </c>
    </row>
    <row r="415" spans="1:8" x14ac:dyDescent="0.2">
      <c r="A415" s="8"/>
      <c r="B415" s="26" t="s">
        <v>393</v>
      </c>
      <c r="C415" s="23">
        <v>29</v>
      </c>
      <c r="D415" s="9">
        <v>41</v>
      </c>
      <c r="E415" s="10">
        <f t="shared" si="48"/>
        <v>1.1988424968995453E-2</v>
      </c>
      <c r="F415" s="10">
        <f t="shared" si="49"/>
        <v>3.1709203402938903E-2</v>
      </c>
      <c r="G415" s="10">
        <f t="shared" si="51"/>
        <v>0.41379310344827586</v>
      </c>
      <c r="H415" s="18">
        <f t="shared" si="50"/>
        <v>4.9607275733774287E-3</v>
      </c>
    </row>
    <row r="416" spans="1:8" x14ac:dyDescent="0.2">
      <c r="A416" s="8"/>
      <c r="B416" s="26" t="s">
        <v>394</v>
      </c>
      <c r="C416" s="23">
        <v>1</v>
      </c>
      <c r="D416" s="9">
        <v>0</v>
      </c>
      <c r="E416" s="10">
        <f t="shared" si="48"/>
        <v>4.1339396444811904E-4</v>
      </c>
      <c r="F416" s="10" t="str">
        <f t="shared" si="49"/>
        <v/>
      </c>
      <c r="G416" s="10">
        <f t="shared" si="51"/>
        <v>-1</v>
      </c>
      <c r="H416" s="18">
        <f t="shared" si="50"/>
        <v>-4.1339396444811904E-4</v>
      </c>
    </row>
    <row r="417" spans="1:8" x14ac:dyDescent="0.2">
      <c r="A417" s="8"/>
      <c r="B417" s="26" t="s">
        <v>395</v>
      </c>
      <c r="C417" s="23">
        <v>1</v>
      </c>
      <c r="D417" s="9">
        <v>0</v>
      </c>
      <c r="E417" s="10">
        <f t="shared" si="48"/>
        <v>4.1339396444811904E-4</v>
      </c>
      <c r="F417" s="10" t="str">
        <f t="shared" si="49"/>
        <v/>
      </c>
      <c r="G417" s="10">
        <f t="shared" si="51"/>
        <v>-1</v>
      </c>
      <c r="H417" s="18">
        <f t="shared" si="50"/>
        <v>-4.1339396444811904E-4</v>
      </c>
    </row>
    <row r="418" spans="1:8" ht="25.5" x14ac:dyDescent="0.2">
      <c r="A418" s="8"/>
      <c r="B418" s="26" t="s">
        <v>396</v>
      </c>
      <c r="C418" s="23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5</v>
      </c>
      <c r="D419" s="9">
        <v>4</v>
      </c>
      <c r="E419" s="10">
        <f t="shared" si="48"/>
        <v>2.0669698222405952E-3</v>
      </c>
      <c r="F419" s="10">
        <f t="shared" si="49"/>
        <v>3.0935808197989174E-3</v>
      </c>
      <c r="G419" s="10">
        <f t="shared" si="51"/>
        <v>-0.2</v>
      </c>
      <c r="H419" s="18">
        <f t="shared" si="50"/>
        <v>-4.1339396444811904E-4</v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1</v>
      </c>
      <c r="D421" s="9">
        <v>2</v>
      </c>
      <c r="E421" s="10">
        <f t="shared" si="48"/>
        <v>4.1339396444811904E-4</v>
      </c>
      <c r="F421" s="10">
        <f t="shared" si="49"/>
        <v>1.5467904098994587E-3</v>
      </c>
      <c r="G421" s="10">
        <f t="shared" si="51"/>
        <v>1</v>
      </c>
      <c r="H421" s="18">
        <f t="shared" si="50"/>
        <v>4.1339396444811904E-4</v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47</v>
      </c>
      <c r="E423" s="10" t="str">
        <f t="shared" si="48"/>
        <v/>
      </c>
      <c r="F423" s="10">
        <f t="shared" si="49"/>
        <v>3.6349574632637278E-2</v>
      </c>
      <c r="G423" s="10">
        <f t="shared" si="51"/>
        <v>1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7</v>
      </c>
      <c r="D424" s="9">
        <v>5</v>
      </c>
      <c r="E424" s="10">
        <f t="shared" si="48"/>
        <v>2.8937577511368336E-3</v>
      </c>
      <c r="F424" s="10">
        <f t="shared" si="49"/>
        <v>3.8669760247486465E-3</v>
      </c>
      <c r="G424" s="10">
        <f t="shared" si="51"/>
        <v>-0.2857142857142857</v>
      </c>
      <c r="H424" s="18">
        <f t="shared" si="50"/>
        <v>-8.2678792889623808E-4</v>
      </c>
    </row>
    <row r="425" spans="1:8" x14ac:dyDescent="0.2">
      <c r="A425" s="8"/>
      <c r="B425" s="26" t="s">
        <v>403</v>
      </c>
      <c r="C425" s="23">
        <v>7</v>
      </c>
      <c r="D425" s="9">
        <v>12</v>
      </c>
      <c r="E425" s="10">
        <f t="shared" si="48"/>
        <v>2.8937577511368336E-3</v>
      </c>
      <c r="F425" s="10">
        <f t="shared" si="49"/>
        <v>9.2807424593967514E-3</v>
      </c>
      <c r="G425" s="10">
        <f t="shared" si="51"/>
        <v>0.7142857142857143</v>
      </c>
      <c r="H425" s="18">
        <f t="shared" si="50"/>
        <v>2.0669698222405956E-3</v>
      </c>
    </row>
    <row r="426" spans="1:8" x14ac:dyDescent="0.2">
      <c r="A426" s="8"/>
      <c r="B426" s="26" t="s">
        <v>404</v>
      </c>
      <c r="C426" s="23">
        <v>19</v>
      </c>
      <c r="D426" s="9">
        <v>31</v>
      </c>
      <c r="E426" s="10">
        <f t="shared" ref="E426:E489" si="52">+IF(C426=0,"",C426/C$362)</f>
        <v>7.8544853245142623E-3</v>
      </c>
      <c r="F426" s="10">
        <f t="shared" ref="F426:F489" si="53">+IF(D426=0,"",D426/D$362)</f>
        <v>2.3975251353441609E-2</v>
      </c>
      <c r="G426" s="10">
        <f t="shared" si="51"/>
        <v>0.63157894736842102</v>
      </c>
      <c r="H426" s="18">
        <f t="shared" ref="H426:H489" si="54">+IF(OR(AND(E426=""),(G426="")),"",E426*G426)</f>
        <v>4.9607275733774287E-3</v>
      </c>
    </row>
    <row r="427" spans="1:8" x14ac:dyDescent="0.2">
      <c r="A427" s="8"/>
      <c r="B427" s="26" t="s">
        <v>405</v>
      </c>
      <c r="C427" s="23">
        <v>5</v>
      </c>
      <c r="D427" s="9">
        <v>12</v>
      </c>
      <c r="E427" s="10">
        <f t="shared" si="52"/>
        <v>2.0669698222405952E-3</v>
      </c>
      <c r="F427" s="10">
        <f t="shared" si="53"/>
        <v>9.2807424593967514E-3</v>
      </c>
      <c r="G427" s="10">
        <f t="shared" ref="G427:G490" si="55">+IF(AND(C427=0,D427=0)," ",IF(C427=0,1,IF(D427=0,-1,(D427-C427)/C427)))</f>
        <v>1.4</v>
      </c>
      <c r="H427" s="18">
        <f t="shared" si="54"/>
        <v>2.8937577511368331E-3</v>
      </c>
    </row>
    <row r="428" spans="1:8" x14ac:dyDescent="0.2">
      <c r="A428" s="8"/>
      <c r="B428" s="26" t="s">
        <v>406</v>
      </c>
      <c r="C428" s="23">
        <v>17</v>
      </c>
      <c r="D428" s="9">
        <v>32</v>
      </c>
      <c r="E428" s="10">
        <f t="shared" si="52"/>
        <v>7.0276973956180239E-3</v>
      </c>
      <c r="F428" s="10">
        <f t="shared" si="53"/>
        <v>2.4748646558391339E-2</v>
      </c>
      <c r="G428" s="10">
        <f t="shared" si="55"/>
        <v>0.88235294117647056</v>
      </c>
      <c r="H428" s="18">
        <f t="shared" si="54"/>
        <v>6.2009094667217855E-3</v>
      </c>
    </row>
    <row r="429" spans="1:8" x14ac:dyDescent="0.2">
      <c r="A429" s="8"/>
      <c r="B429" s="26" t="s">
        <v>407</v>
      </c>
      <c r="C429" s="23">
        <v>5</v>
      </c>
      <c r="D429" s="9">
        <v>7</v>
      </c>
      <c r="E429" s="10">
        <f t="shared" si="52"/>
        <v>2.0669698222405952E-3</v>
      </c>
      <c r="F429" s="10">
        <f t="shared" si="53"/>
        <v>5.4137664346481052E-3</v>
      </c>
      <c r="G429" s="10">
        <f t="shared" si="55"/>
        <v>0.4</v>
      </c>
      <c r="H429" s="18">
        <f t="shared" si="54"/>
        <v>8.2678792889623808E-4</v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1</v>
      </c>
      <c r="E433" s="10" t="str">
        <f t="shared" si="52"/>
        <v/>
      </c>
      <c r="F433" s="10">
        <f t="shared" si="53"/>
        <v>7.7339520494972935E-4</v>
      </c>
      <c r="G433" s="10">
        <f t="shared" si="55"/>
        <v>1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58</v>
      </c>
      <c r="D437" s="9">
        <v>37</v>
      </c>
      <c r="E437" s="10">
        <f t="shared" si="52"/>
        <v>2.3976849937990905E-2</v>
      </c>
      <c r="F437" s="10">
        <f t="shared" si="53"/>
        <v>2.8615622583139984E-2</v>
      </c>
      <c r="G437" s="10">
        <f t="shared" si="55"/>
        <v>-0.36206896551724138</v>
      </c>
      <c r="H437" s="18">
        <f t="shared" si="54"/>
        <v>-8.6812732534105007E-3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1</v>
      </c>
      <c r="D440" s="9">
        <v>1</v>
      </c>
      <c r="E440" s="10">
        <f t="shared" si="52"/>
        <v>4.1339396444811904E-4</v>
      </c>
      <c r="F440" s="10">
        <f t="shared" si="53"/>
        <v>7.7339520494972935E-4</v>
      </c>
      <c r="G440" s="10">
        <f t="shared" si="55"/>
        <v>0</v>
      </c>
      <c r="H440" s="18">
        <f t="shared" si="54"/>
        <v>0</v>
      </c>
    </row>
    <row r="441" spans="1:8" x14ac:dyDescent="0.2">
      <c r="A441" s="8"/>
      <c r="B441" s="26" t="s">
        <v>419</v>
      </c>
      <c r="C441" s="23">
        <v>5</v>
      </c>
      <c r="D441" s="9">
        <v>6</v>
      </c>
      <c r="E441" s="10">
        <f t="shared" si="52"/>
        <v>2.0669698222405952E-3</v>
      </c>
      <c r="F441" s="10">
        <f t="shared" si="53"/>
        <v>4.6403712296983757E-3</v>
      </c>
      <c r="G441" s="10">
        <f t="shared" si="55"/>
        <v>0.2</v>
      </c>
      <c r="H441" s="18">
        <f t="shared" si="54"/>
        <v>4.1339396444811904E-4</v>
      </c>
    </row>
    <row r="442" spans="1:8" x14ac:dyDescent="0.2">
      <c r="A442" s="8"/>
      <c r="B442" s="26" t="s">
        <v>420</v>
      </c>
      <c r="C442" s="23">
        <v>1</v>
      </c>
      <c r="D442" s="9">
        <v>1</v>
      </c>
      <c r="E442" s="10">
        <f t="shared" si="52"/>
        <v>4.1339396444811904E-4</v>
      </c>
      <c r="F442" s="10">
        <f t="shared" si="53"/>
        <v>7.7339520494972935E-4</v>
      </c>
      <c r="G442" s="10">
        <f t="shared" si="55"/>
        <v>0</v>
      </c>
      <c r="H442" s="18">
        <f t="shared" si="54"/>
        <v>0</v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7</v>
      </c>
      <c r="D445" s="9">
        <v>0</v>
      </c>
      <c r="E445" s="10">
        <f t="shared" si="52"/>
        <v>2.8937577511368336E-3</v>
      </c>
      <c r="F445" s="10" t="str">
        <f t="shared" si="53"/>
        <v/>
      </c>
      <c r="G445" s="10">
        <f t="shared" si="55"/>
        <v>-1</v>
      </c>
      <c r="H445" s="18">
        <f t="shared" si="54"/>
        <v>-2.8937577511368336E-3</v>
      </c>
    </row>
    <row r="446" spans="1:8" x14ac:dyDescent="0.2">
      <c r="A446" s="8"/>
      <c r="B446" s="26" t="s">
        <v>424</v>
      </c>
      <c r="C446" s="23">
        <v>6</v>
      </c>
      <c r="D446" s="9">
        <v>0</v>
      </c>
      <c r="E446" s="10">
        <f t="shared" si="52"/>
        <v>2.4803637866887144E-3</v>
      </c>
      <c r="F446" s="10" t="str">
        <f t="shared" si="53"/>
        <v/>
      </c>
      <c r="G446" s="10">
        <f t="shared" si="55"/>
        <v>-1</v>
      </c>
      <c r="H446" s="18">
        <f t="shared" si="54"/>
        <v>-2.4803637866887144E-3</v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45</v>
      </c>
      <c r="D451" s="9">
        <v>45</v>
      </c>
      <c r="E451" s="10">
        <f t="shared" si="52"/>
        <v>1.8602728400165358E-2</v>
      </c>
      <c r="F451" s="10">
        <f t="shared" si="53"/>
        <v>3.4802784222737818E-2</v>
      </c>
      <c r="G451" s="10">
        <f t="shared" si="55"/>
        <v>0</v>
      </c>
      <c r="H451" s="18">
        <f t="shared" si="54"/>
        <v>0</v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0</v>
      </c>
      <c r="D453" s="9">
        <v>15</v>
      </c>
      <c r="E453" s="10" t="str">
        <f t="shared" si="52"/>
        <v/>
      </c>
      <c r="F453" s="10">
        <f t="shared" si="53"/>
        <v>1.1600928074245939E-2</v>
      </c>
      <c r="G453" s="10">
        <f t="shared" si="55"/>
        <v>1</v>
      </c>
      <c r="H453" s="18" t="str">
        <f t="shared" si="54"/>
        <v/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1</v>
      </c>
      <c r="D456" s="9">
        <v>0</v>
      </c>
      <c r="E456" s="10">
        <f t="shared" si="52"/>
        <v>4.1339396444811904E-4</v>
      </c>
      <c r="F456" s="10" t="str">
        <f t="shared" si="53"/>
        <v/>
      </c>
      <c r="G456" s="10">
        <f t="shared" si="55"/>
        <v>-1</v>
      </c>
      <c r="H456" s="18">
        <f t="shared" si="54"/>
        <v>-4.1339396444811904E-4</v>
      </c>
    </row>
    <row r="457" spans="1:8" x14ac:dyDescent="0.2">
      <c r="A457" s="8"/>
      <c r="B457" s="26" t="s">
        <v>435</v>
      </c>
      <c r="C457" s="23">
        <v>3</v>
      </c>
      <c r="D457" s="9">
        <v>0</v>
      </c>
      <c r="E457" s="10">
        <f t="shared" si="52"/>
        <v>1.2401818933443572E-3</v>
      </c>
      <c r="F457" s="10" t="str">
        <f t="shared" si="53"/>
        <v/>
      </c>
      <c r="G457" s="10">
        <f t="shared" si="55"/>
        <v>-1</v>
      </c>
      <c r="H457" s="18">
        <f t="shared" si="54"/>
        <v>-1.2401818933443572E-3</v>
      </c>
    </row>
    <row r="458" spans="1:8" x14ac:dyDescent="0.2">
      <c r="A458" s="8"/>
      <c r="B458" s="26" t="s">
        <v>436</v>
      </c>
      <c r="C458" s="23">
        <v>9</v>
      </c>
      <c r="D458" s="9">
        <v>10</v>
      </c>
      <c r="E458" s="10">
        <f t="shared" si="52"/>
        <v>3.7205456800330715E-3</v>
      </c>
      <c r="F458" s="10">
        <f t="shared" si="53"/>
        <v>7.7339520494972931E-3</v>
      </c>
      <c r="G458" s="10">
        <f t="shared" si="55"/>
        <v>0.1111111111111111</v>
      </c>
      <c r="H458" s="18">
        <f t="shared" si="54"/>
        <v>4.1339396444811904E-4</v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8</v>
      </c>
      <c r="D460" s="9">
        <v>0</v>
      </c>
      <c r="E460" s="10">
        <f t="shared" si="52"/>
        <v>3.3071517155849523E-3</v>
      </c>
      <c r="F460" s="10" t="str">
        <f t="shared" si="53"/>
        <v/>
      </c>
      <c r="G460" s="10">
        <f t="shared" si="55"/>
        <v>-1</v>
      </c>
      <c r="H460" s="18">
        <f t="shared" si="54"/>
        <v>-3.3071517155849523E-3</v>
      </c>
    </row>
    <row r="461" spans="1:8" x14ac:dyDescent="0.2">
      <c r="A461" s="8"/>
      <c r="B461" s="26" t="s">
        <v>439</v>
      </c>
      <c r="C461" s="23">
        <v>9</v>
      </c>
      <c r="D461" s="9">
        <v>72</v>
      </c>
      <c r="E461" s="10">
        <f t="shared" si="52"/>
        <v>3.7205456800330715E-3</v>
      </c>
      <c r="F461" s="10">
        <f t="shared" si="53"/>
        <v>5.5684454756380508E-2</v>
      </c>
      <c r="G461" s="10">
        <f t="shared" si="55"/>
        <v>7</v>
      </c>
      <c r="H461" s="18">
        <f t="shared" si="54"/>
        <v>2.6043819760231502E-2</v>
      </c>
    </row>
    <row r="462" spans="1:8" x14ac:dyDescent="0.2">
      <c r="A462" s="8"/>
      <c r="B462" s="26" t="s">
        <v>440</v>
      </c>
      <c r="C462" s="23">
        <v>3</v>
      </c>
      <c r="D462" s="9">
        <v>15</v>
      </c>
      <c r="E462" s="10">
        <f t="shared" si="52"/>
        <v>1.2401818933443572E-3</v>
      </c>
      <c r="F462" s="10">
        <f t="shared" si="53"/>
        <v>1.1600928074245939E-2</v>
      </c>
      <c r="G462" s="10">
        <f t="shared" si="55"/>
        <v>4</v>
      </c>
      <c r="H462" s="18">
        <f t="shared" si="54"/>
        <v>4.9607275733774287E-3</v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3</v>
      </c>
      <c r="D464" s="9">
        <v>7</v>
      </c>
      <c r="E464" s="10">
        <f t="shared" si="52"/>
        <v>1.2401818933443572E-3</v>
      </c>
      <c r="F464" s="10">
        <f t="shared" si="53"/>
        <v>5.4137664346481052E-3</v>
      </c>
      <c r="G464" s="10">
        <f t="shared" si="55"/>
        <v>1.3333333333333333</v>
      </c>
      <c r="H464" s="18">
        <f t="shared" si="54"/>
        <v>1.6535758577924762E-3</v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1</v>
      </c>
      <c r="E467" s="10" t="str">
        <f t="shared" si="52"/>
        <v/>
      </c>
      <c r="F467" s="10">
        <f t="shared" si="53"/>
        <v>7.7339520494972935E-4</v>
      </c>
      <c r="G467" s="10">
        <f t="shared" si="55"/>
        <v>1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1</v>
      </c>
      <c r="D469" s="9">
        <v>0</v>
      </c>
      <c r="E469" s="10">
        <f t="shared" si="52"/>
        <v>4.1339396444811904E-4</v>
      </c>
      <c r="F469" s="10" t="str">
        <f t="shared" si="53"/>
        <v/>
      </c>
      <c r="G469" s="10">
        <f t="shared" si="55"/>
        <v>-1</v>
      </c>
      <c r="H469" s="18">
        <f t="shared" si="54"/>
        <v>-4.1339396444811904E-4</v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5</v>
      </c>
      <c r="D472" s="9">
        <v>1</v>
      </c>
      <c r="E472" s="10">
        <f t="shared" si="52"/>
        <v>2.0669698222405952E-3</v>
      </c>
      <c r="F472" s="10">
        <f t="shared" si="53"/>
        <v>7.7339520494972935E-4</v>
      </c>
      <c r="G472" s="10">
        <f t="shared" si="55"/>
        <v>-0.8</v>
      </c>
      <c r="H472" s="18">
        <f t="shared" si="54"/>
        <v>-1.6535758577924762E-3</v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2</v>
      </c>
      <c r="D474" s="9">
        <v>0</v>
      </c>
      <c r="E474" s="10">
        <f t="shared" si="52"/>
        <v>8.2678792889623808E-4</v>
      </c>
      <c r="F474" s="10" t="str">
        <f t="shared" si="53"/>
        <v/>
      </c>
      <c r="G474" s="10">
        <f t="shared" si="55"/>
        <v>-1</v>
      </c>
      <c r="H474" s="18">
        <f t="shared" si="54"/>
        <v>-8.2678792889623808E-4</v>
      </c>
    </row>
    <row r="475" spans="1:8" x14ac:dyDescent="0.2">
      <c r="A475" s="8"/>
      <c r="B475" s="26" t="s">
        <v>453</v>
      </c>
      <c r="C475" s="23">
        <v>16</v>
      </c>
      <c r="D475" s="9">
        <v>5</v>
      </c>
      <c r="E475" s="10">
        <f t="shared" si="52"/>
        <v>6.6143034311699047E-3</v>
      </c>
      <c r="F475" s="10">
        <f t="shared" si="53"/>
        <v>3.8669760247486465E-3</v>
      </c>
      <c r="G475" s="10">
        <f t="shared" si="55"/>
        <v>-0.6875</v>
      </c>
      <c r="H475" s="18">
        <f t="shared" si="54"/>
        <v>-4.5473336089293095E-3</v>
      </c>
    </row>
    <row r="476" spans="1:8" x14ac:dyDescent="0.2">
      <c r="A476" s="8"/>
      <c r="B476" s="26" t="s">
        <v>454</v>
      </c>
      <c r="C476" s="23">
        <v>1</v>
      </c>
      <c r="D476" s="9">
        <v>3</v>
      </c>
      <c r="E476" s="10">
        <f t="shared" si="52"/>
        <v>4.1339396444811904E-4</v>
      </c>
      <c r="F476" s="10">
        <f t="shared" si="53"/>
        <v>2.3201856148491878E-3</v>
      </c>
      <c r="G476" s="10">
        <f t="shared" si="55"/>
        <v>2</v>
      </c>
      <c r="H476" s="18">
        <f t="shared" si="54"/>
        <v>8.2678792889623808E-4</v>
      </c>
    </row>
    <row r="477" spans="1:8" ht="25.5" x14ac:dyDescent="0.2">
      <c r="A477" s="8"/>
      <c r="B477" s="26" t="s">
        <v>455</v>
      </c>
      <c r="C477" s="23">
        <v>7</v>
      </c>
      <c r="D477" s="9">
        <v>12</v>
      </c>
      <c r="E477" s="10">
        <f t="shared" si="52"/>
        <v>2.8937577511368336E-3</v>
      </c>
      <c r="F477" s="10">
        <f t="shared" si="53"/>
        <v>9.2807424593967514E-3</v>
      </c>
      <c r="G477" s="10">
        <f t="shared" si="55"/>
        <v>0.7142857142857143</v>
      </c>
      <c r="H477" s="18">
        <f t="shared" si="54"/>
        <v>2.0669698222405956E-3</v>
      </c>
    </row>
    <row r="478" spans="1:8" ht="25.5" x14ac:dyDescent="0.2">
      <c r="A478" s="8"/>
      <c r="B478" s="26" t="s">
        <v>456</v>
      </c>
      <c r="C478" s="23">
        <v>1</v>
      </c>
      <c r="D478" s="9">
        <v>7</v>
      </c>
      <c r="E478" s="10">
        <f t="shared" si="52"/>
        <v>4.1339396444811904E-4</v>
      </c>
      <c r="F478" s="10">
        <f t="shared" si="53"/>
        <v>5.4137664346481052E-3</v>
      </c>
      <c r="G478" s="10">
        <f t="shared" si="55"/>
        <v>6</v>
      </c>
      <c r="H478" s="18">
        <f t="shared" si="54"/>
        <v>2.4803637866887144E-3</v>
      </c>
    </row>
    <row r="479" spans="1:8" ht="25.5" x14ac:dyDescent="0.2">
      <c r="A479" s="8"/>
      <c r="B479" s="26" t="s">
        <v>457</v>
      </c>
      <c r="C479" s="23">
        <v>1</v>
      </c>
      <c r="D479" s="9">
        <v>0</v>
      </c>
      <c r="E479" s="10">
        <f t="shared" si="52"/>
        <v>4.1339396444811904E-4</v>
      </c>
      <c r="F479" s="10" t="str">
        <f t="shared" si="53"/>
        <v/>
      </c>
      <c r="G479" s="10">
        <f t="shared" si="55"/>
        <v>-1</v>
      </c>
      <c r="H479" s="18">
        <f t="shared" si="54"/>
        <v>-4.1339396444811904E-4</v>
      </c>
    </row>
    <row r="480" spans="1:8" x14ac:dyDescent="0.2">
      <c r="A480" s="8"/>
      <c r="B480" s="26" t="s">
        <v>458</v>
      </c>
      <c r="C480" s="23">
        <v>5</v>
      </c>
      <c r="D480" s="9">
        <v>1</v>
      </c>
      <c r="E480" s="10">
        <f t="shared" si="52"/>
        <v>2.0669698222405952E-3</v>
      </c>
      <c r="F480" s="10">
        <f t="shared" si="53"/>
        <v>7.7339520494972935E-4</v>
      </c>
      <c r="G480" s="10">
        <f t="shared" si="55"/>
        <v>-0.8</v>
      </c>
      <c r="H480" s="18">
        <f t="shared" si="54"/>
        <v>-1.6535758577924762E-3</v>
      </c>
    </row>
    <row r="481" spans="1:8" ht="25.5" x14ac:dyDescent="0.2">
      <c r="A481" s="8"/>
      <c r="B481" s="26" t="s">
        <v>459</v>
      </c>
      <c r="C481" s="23">
        <v>1</v>
      </c>
      <c r="D481" s="9">
        <v>0</v>
      </c>
      <c r="E481" s="10">
        <f t="shared" si="52"/>
        <v>4.1339396444811904E-4</v>
      </c>
      <c r="F481" s="10" t="str">
        <f t="shared" si="53"/>
        <v/>
      </c>
      <c r="G481" s="10">
        <f t="shared" si="55"/>
        <v>-1</v>
      </c>
      <c r="H481" s="18">
        <f t="shared" si="54"/>
        <v>-4.1339396444811904E-4</v>
      </c>
    </row>
    <row r="482" spans="1:8" x14ac:dyDescent="0.2">
      <c r="A482" s="8"/>
      <c r="B482" s="26" t="s">
        <v>460</v>
      </c>
      <c r="C482" s="23">
        <v>1</v>
      </c>
      <c r="D482" s="9">
        <v>0</v>
      </c>
      <c r="E482" s="10">
        <f t="shared" si="52"/>
        <v>4.1339396444811904E-4</v>
      </c>
      <c r="F482" s="10" t="str">
        <f t="shared" si="53"/>
        <v/>
      </c>
      <c r="G482" s="10">
        <f t="shared" si="55"/>
        <v>-1</v>
      </c>
      <c r="H482" s="18">
        <f t="shared" si="54"/>
        <v>-4.1339396444811904E-4</v>
      </c>
    </row>
    <row r="483" spans="1:8" x14ac:dyDescent="0.2">
      <c r="A483" s="8"/>
      <c r="B483" s="26" t="s">
        <v>461</v>
      </c>
      <c r="C483" s="23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8" t="str">
        <f t="shared" si="54"/>
        <v/>
      </c>
    </row>
    <row r="484" spans="1:8" x14ac:dyDescent="0.2">
      <c r="A484" s="8"/>
      <c r="B484" s="26" t="s">
        <v>462</v>
      </c>
      <c r="C484" s="23">
        <v>43</v>
      </c>
      <c r="D484" s="9">
        <v>14</v>
      </c>
      <c r="E484" s="10">
        <f t="shared" si="52"/>
        <v>1.7775940471269118E-2</v>
      </c>
      <c r="F484" s="10">
        <f t="shared" si="53"/>
        <v>1.082753286929621E-2</v>
      </c>
      <c r="G484" s="10">
        <f t="shared" si="55"/>
        <v>-0.67441860465116277</v>
      </c>
      <c r="H484" s="18">
        <f t="shared" si="54"/>
        <v>-1.1988424968995451E-2</v>
      </c>
    </row>
    <row r="485" spans="1:8" x14ac:dyDescent="0.2">
      <c r="A485" s="8"/>
      <c r="B485" s="26" t="s">
        <v>463</v>
      </c>
      <c r="C485" s="23">
        <v>0</v>
      </c>
      <c r="D485" s="9">
        <v>2</v>
      </c>
      <c r="E485" s="10" t="str">
        <f t="shared" si="52"/>
        <v/>
      </c>
      <c r="F485" s="10">
        <f t="shared" si="53"/>
        <v>1.5467904098994587E-3</v>
      </c>
      <c r="G485" s="10">
        <f t="shared" si="55"/>
        <v>1</v>
      </c>
      <c r="H485" s="18" t="str">
        <f t="shared" si="54"/>
        <v/>
      </c>
    </row>
    <row r="486" spans="1:8" x14ac:dyDescent="0.2">
      <c r="A486" s="8"/>
      <c r="B486" s="26" t="s">
        <v>464</v>
      </c>
      <c r="C486" s="23">
        <v>1</v>
      </c>
      <c r="D486" s="9">
        <v>2</v>
      </c>
      <c r="E486" s="10">
        <f t="shared" si="52"/>
        <v>4.1339396444811904E-4</v>
      </c>
      <c r="F486" s="10">
        <f t="shared" si="53"/>
        <v>1.5467904098994587E-3</v>
      </c>
      <c r="G486" s="10">
        <f t="shared" si="55"/>
        <v>1</v>
      </c>
      <c r="H486" s="18">
        <f t="shared" si="54"/>
        <v>4.1339396444811904E-4</v>
      </c>
    </row>
    <row r="487" spans="1:8" x14ac:dyDescent="0.2">
      <c r="A487" s="8"/>
      <c r="B487" s="26" t="s">
        <v>465</v>
      </c>
      <c r="C487" s="23">
        <v>1</v>
      </c>
      <c r="D487" s="9">
        <v>1</v>
      </c>
      <c r="E487" s="10">
        <f t="shared" si="52"/>
        <v>4.1339396444811904E-4</v>
      </c>
      <c r="F487" s="10">
        <f t="shared" si="53"/>
        <v>7.7339520494972935E-4</v>
      </c>
      <c r="G487" s="10">
        <f t="shared" si="55"/>
        <v>0</v>
      </c>
      <c r="H487" s="18">
        <f t="shared" si="54"/>
        <v>0</v>
      </c>
    </row>
    <row r="488" spans="1:8" x14ac:dyDescent="0.2">
      <c r="A488" s="8"/>
      <c r="B488" s="26" t="s">
        <v>466</v>
      </c>
      <c r="C488" s="23">
        <v>0</v>
      </c>
      <c r="D488" s="9">
        <v>2</v>
      </c>
      <c r="E488" s="10" t="str">
        <f t="shared" si="52"/>
        <v/>
      </c>
      <c r="F488" s="10">
        <f t="shared" si="53"/>
        <v>1.5467904098994587E-3</v>
      </c>
      <c r="G488" s="10">
        <f t="shared" si="55"/>
        <v>1</v>
      </c>
      <c r="H488" s="18" t="str">
        <f t="shared" si="54"/>
        <v/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123</v>
      </c>
      <c r="D490" s="9">
        <v>45</v>
      </c>
      <c r="E490" s="10">
        <f t="shared" ref="E490:E553" si="56">+IF(C490=0,"",C490/C$362)</f>
        <v>5.0847457627118647E-2</v>
      </c>
      <c r="F490" s="10">
        <f t="shared" ref="F490:F553" si="57">+IF(D490=0,"",D490/D$362)</f>
        <v>3.4802784222737818E-2</v>
      </c>
      <c r="G490" s="10">
        <f t="shared" si="55"/>
        <v>-0.63414634146341464</v>
      </c>
      <c r="H490" s="18">
        <f t="shared" ref="H490:H553" si="58">+IF(OR(AND(E490=""),(G490="")),"",E490*G490)</f>
        <v>-3.2244729226953289E-2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1</v>
      </c>
      <c r="E492" s="10" t="str">
        <f t="shared" si="56"/>
        <v/>
      </c>
      <c r="F492" s="10">
        <f t="shared" si="57"/>
        <v>7.7339520494972935E-4</v>
      </c>
      <c r="G492" s="10">
        <f t="shared" si="59"/>
        <v>1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1</v>
      </c>
      <c r="D495" s="9">
        <v>1</v>
      </c>
      <c r="E495" s="10">
        <f t="shared" si="56"/>
        <v>4.1339396444811904E-4</v>
      </c>
      <c r="F495" s="10">
        <f t="shared" si="57"/>
        <v>7.7339520494972935E-4</v>
      </c>
      <c r="G495" s="10">
        <f t="shared" si="59"/>
        <v>0</v>
      </c>
      <c r="H495" s="18">
        <f t="shared" si="58"/>
        <v>0</v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27</v>
      </c>
      <c r="D498" s="9">
        <v>6</v>
      </c>
      <c r="E498" s="10">
        <f t="shared" si="56"/>
        <v>1.1161637040099214E-2</v>
      </c>
      <c r="F498" s="10">
        <f t="shared" si="57"/>
        <v>4.6403712296983757E-3</v>
      </c>
      <c r="G498" s="10">
        <f t="shared" si="59"/>
        <v>-0.77777777777777779</v>
      </c>
      <c r="H498" s="18">
        <f t="shared" si="58"/>
        <v>-8.6812732534105007E-3</v>
      </c>
    </row>
    <row r="499" spans="1:8" ht="25.5" x14ac:dyDescent="0.2">
      <c r="A499" s="8"/>
      <c r="B499" s="26" t="s">
        <v>477</v>
      </c>
      <c r="C499" s="23">
        <v>1</v>
      </c>
      <c r="D499" s="9">
        <v>0</v>
      </c>
      <c r="E499" s="10">
        <f t="shared" si="56"/>
        <v>4.1339396444811904E-4</v>
      </c>
      <c r="F499" s="10" t="str">
        <f t="shared" si="57"/>
        <v/>
      </c>
      <c r="G499" s="10">
        <f t="shared" si="59"/>
        <v>-1</v>
      </c>
      <c r="H499" s="18">
        <f t="shared" si="58"/>
        <v>-4.1339396444811904E-4</v>
      </c>
    </row>
    <row r="500" spans="1:8" x14ac:dyDescent="0.2">
      <c r="A500" s="8"/>
      <c r="B500" s="26" t="s">
        <v>478</v>
      </c>
      <c r="C500" s="23">
        <v>0</v>
      </c>
      <c r="D500" s="9">
        <v>6</v>
      </c>
      <c r="E500" s="10" t="str">
        <f t="shared" si="56"/>
        <v/>
      </c>
      <c r="F500" s="10">
        <f t="shared" si="57"/>
        <v>4.6403712296983757E-3</v>
      </c>
      <c r="G500" s="10">
        <f t="shared" si="59"/>
        <v>1</v>
      </c>
      <c r="H500" s="18" t="str">
        <f t="shared" si="58"/>
        <v/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0</v>
      </c>
      <c r="D502" s="9">
        <v>5</v>
      </c>
      <c r="E502" s="10" t="str">
        <f t="shared" si="56"/>
        <v/>
      </c>
      <c r="F502" s="10">
        <f t="shared" si="57"/>
        <v>3.8669760247486465E-3</v>
      </c>
      <c r="G502" s="10">
        <f t="shared" si="59"/>
        <v>1</v>
      </c>
      <c r="H502" s="18" t="str">
        <f t="shared" si="58"/>
        <v/>
      </c>
    </row>
    <row r="503" spans="1:8" x14ac:dyDescent="0.2">
      <c r="A503" s="8"/>
      <c r="B503" s="26" t="s">
        <v>481</v>
      </c>
      <c r="C503" s="23">
        <v>14</v>
      </c>
      <c r="D503" s="9">
        <v>12</v>
      </c>
      <c r="E503" s="10">
        <f t="shared" si="56"/>
        <v>5.7875155022736671E-3</v>
      </c>
      <c r="F503" s="10">
        <f t="shared" si="57"/>
        <v>9.2807424593967514E-3</v>
      </c>
      <c r="G503" s="10">
        <f t="shared" si="59"/>
        <v>-0.14285714285714285</v>
      </c>
      <c r="H503" s="18">
        <f t="shared" si="58"/>
        <v>-8.2678792889623808E-4</v>
      </c>
    </row>
    <row r="504" spans="1:8" x14ac:dyDescent="0.2">
      <c r="A504" s="8"/>
      <c r="B504" s="26" t="s">
        <v>482</v>
      </c>
      <c r="C504" s="23">
        <v>1</v>
      </c>
      <c r="D504" s="9">
        <v>1</v>
      </c>
      <c r="E504" s="10">
        <f t="shared" si="56"/>
        <v>4.1339396444811904E-4</v>
      </c>
      <c r="F504" s="10">
        <f t="shared" si="57"/>
        <v>7.7339520494972935E-4</v>
      </c>
      <c r="G504" s="10">
        <f t="shared" si="59"/>
        <v>0</v>
      </c>
      <c r="H504" s="18">
        <f t="shared" si="58"/>
        <v>0</v>
      </c>
    </row>
    <row r="505" spans="1:8" x14ac:dyDescent="0.2">
      <c r="A505" s="8"/>
      <c r="B505" s="26" t="s">
        <v>483</v>
      </c>
      <c r="C505" s="23">
        <v>2</v>
      </c>
      <c r="D505" s="9">
        <v>4</v>
      </c>
      <c r="E505" s="10">
        <f t="shared" si="56"/>
        <v>8.2678792889623808E-4</v>
      </c>
      <c r="F505" s="10">
        <f t="shared" si="57"/>
        <v>3.0935808197989174E-3</v>
      </c>
      <c r="G505" s="10">
        <f t="shared" si="59"/>
        <v>1</v>
      </c>
      <c r="H505" s="18">
        <f t="shared" si="58"/>
        <v>8.2678792889623808E-4</v>
      </c>
    </row>
    <row r="506" spans="1:8" x14ac:dyDescent="0.2">
      <c r="A506" s="8"/>
      <c r="B506" s="26" t="s">
        <v>484</v>
      </c>
      <c r="C506" s="23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5</v>
      </c>
      <c r="D507" s="9">
        <v>0</v>
      </c>
      <c r="E507" s="10">
        <f t="shared" si="56"/>
        <v>2.0669698222405952E-3</v>
      </c>
      <c r="F507" s="10" t="str">
        <f t="shared" si="57"/>
        <v/>
      </c>
      <c r="G507" s="10">
        <f t="shared" si="59"/>
        <v>-1</v>
      </c>
      <c r="H507" s="18">
        <f t="shared" si="58"/>
        <v>-2.0669698222405952E-3</v>
      </c>
    </row>
    <row r="508" spans="1:8" x14ac:dyDescent="0.2">
      <c r="A508" s="8"/>
      <c r="B508" s="26" t="s">
        <v>486</v>
      </c>
      <c r="C508" s="23">
        <v>8</v>
      </c>
      <c r="D508" s="9">
        <v>2</v>
      </c>
      <c r="E508" s="10">
        <f t="shared" si="56"/>
        <v>3.3071517155849523E-3</v>
      </c>
      <c r="F508" s="10">
        <f t="shared" si="57"/>
        <v>1.5467904098994587E-3</v>
      </c>
      <c r="G508" s="10">
        <f t="shared" si="59"/>
        <v>-0.75</v>
      </c>
      <c r="H508" s="18">
        <f t="shared" si="58"/>
        <v>-2.4803637866887144E-3</v>
      </c>
    </row>
    <row r="509" spans="1:8" x14ac:dyDescent="0.2">
      <c r="A509" s="8"/>
      <c r="B509" s="26" t="s">
        <v>487</v>
      </c>
      <c r="C509" s="23">
        <v>5</v>
      </c>
      <c r="D509" s="9">
        <v>3</v>
      </c>
      <c r="E509" s="10">
        <f t="shared" si="56"/>
        <v>2.0669698222405952E-3</v>
      </c>
      <c r="F509" s="10">
        <f t="shared" si="57"/>
        <v>2.3201856148491878E-3</v>
      </c>
      <c r="G509" s="10">
        <f t="shared" si="59"/>
        <v>-0.4</v>
      </c>
      <c r="H509" s="18">
        <f t="shared" si="58"/>
        <v>-8.2678792889623808E-4</v>
      </c>
    </row>
    <row r="510" spans="1:8" x14ac:dyDescent="0.2">
      <c r="A510" s="8"/>
      <c r="B510" s="26" t="s">
        <v>488</v>
      </c>
      <c r="C510" s="23">
        <v>0</v>
      </c>
      <c r="D510" s="9">
        <v>1</v>
      </c>
      <c r="E510" s="10" t="str">
        <f t="shared" si="56"/>
        <v/>
      </c>
      <c r="F510" s="10">
        <f t="shared" si="57"/>
        <v>7.7339520494972935E-4</v>
      </c>
      <c r="G510" s="10">
        <f t="shared" si="59"/>
        <v>1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5</v>
      </c>
      <c r="D514" s="9">
        <v>0</v>
      </c>
      <c r="E514" s="10">
        <f t="shared" si="56"/>
        <v>2.0669698222405952E-3</v>
      </c>
      <c r="F514" s="10" t="str">
        <f t="shared" si="57"/>
        <v/>
      </c>
      <c r="G514" s="10">
        <f t="shared" si="59"/>
        <v>-1</v>
      </c>
      <c r="H514" s="18">
        <f t="shared" si="58"/>
        <v>-2.0669698222405952E-3</v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3</v>
      </c>
      <c r="D516" s="9">
        <v>0</v>
      </c>
      <c r="E516" s="10">
        <f t="shared" si="56"/>
        <v>1.2401818933443572E-3</v>
      </c>
      <c r="F516" s="10" t="str">
        <f t="shared" si="57"/>
        <v/>
      </c>
      <c r="G516" s="10">
        <f t="shared" si="59"/>
        <v>-1</v>
      </c>
      <c r="H516" s="18">
        <f t="shared" si="58"/>
        <v>-1.2401818933443572E-3</v>
      </c>
    </row>
    <row r="517" spans="1:8" ht="25.5" x14ac:dyDescent="0.2">
      <c r="A517" s="8"/>
      <c r="B517" s="26" t="s">
        <v>495</v>
      </c>
      <c r="C517" s="23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5</v>
      </c>
      <c r="D519" s="9">
        <v>0</v>
      </c>
      <c r="E519" s="10">
        <f t="shared" si="56"/>
        <v>2.0669698222405952E-3</v>
      </c>
      <c r="F519" s="10" t="str">
        <f t="shared" si="57"/>
        <v/>
      </c>
      <c r="G519" s="10">
        <f t="shared" si="59"/>
        <v>-1</v>
      </c>
      <c r="H519" s="18">
        <f t="shared" si="58"/>
        <v>-2.0669698222405952E-3</v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1</v>
      </c>
      <c r="D528" s="9">
        <v>0</v>
      </c>
      <c r="E528" s="10">
        <f t="shared" si="56"/>
        <v>4.1339396444811904E-4</v>
      </c>
      <c r="F528" s="10" t="str">
        <f t="shared" si="57"/>
        <v/>
      </c>
      <c r="G528" s="10">
        <f t="shared" si="59"/>
        <v>-1</v>
      </c>
      <c r="H528" s="18">
        <f t="shared" si="58"/>
        <v>-4.1339396444811904E-4</v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44</v>
      </c>
      <c r="D530" s="9">
        <v>14</v>
      </c>
      <c r="E530" s="10">
        <f t="shared" si="56"/>
        <v>1.8189334435717238E-2</v>
      </c>
      <c r="F530" s="10">
        <f t="shared" si="57"/>
        <v>1.082753286929621E-2</v>
      </c>
      <c r="G530" s="10">
        <f t="shared" si="59"/>
        <v>-0.68181818181818177</v>
      </c>
      <c r="H530" s="18">
        <f t="shared" si="58"/>
        <v>-1.2401818933443571E-2</v>
      </c>
    </row>
    <row r="531" spans="1:8" x14ac:dyDescent="0.2">
      <c r="A531" s="8"/>
      <c r="B531" s="26" t="s">
        <v>509</v>
      </c>
      <c r="C531" s="23">
        <v>2</v>
      </c>
      <c r="D531" s="9">
        <v>2</v>
      </c>
      <c r="E531" s="10">
        <f t="shared" si="56"/>
        <v>8.2678792889623808E-4</v>
      </c>
      <c r="F531" s="10">
        <f t="shared" si="57"/>
        <v>1.5467904098994587E-3</v>
      </c>
      <c r="G531" s="10">
        <f t="shared" si="59"/>
        <v>0</v>
      </c>
      <c r="H531" s="18">
        <f t="shared" si="58"/>
        <v>0</v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1</v>
      </c>
      <c r="E534" s="10" t="str">
        <f t="shared" si="56"/>
        <v/>
      </c>
      <c r="F534" s="10">
        <f t="shared" si="57"/>
        <v>7.7339520494972935E-4</v>
      </c>
      <c r="G534" s="10">
        <f t="shared" si="59"/>
        <v>1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5</v>
      </c>
      <c r="D535" s="9">
        <v>3</v>
      </c>
      <c r="E535" s="10">
        <f t="shared" si="56"/>
        <v>2.0669698222405952E-3</v>
      </c>
      <c r="F535" s="10">
        <f t="shared" si="57"/>
        <v>2.3201856148491878E-3</v>
      </c>
      <c r="G535" s="10">
        <f t="shared" si="59"/>
        <v>-0.4</v>
      </c>
      <c r="H535" s="18">
        <f t="shared" si="58"/>
        <v>-8.2678792889623808E-4</v>
      </c>
    </row>
    <row r="536" spans="1:8" x14ac:dyDescent="0.2">
      <c r="A536" s="8"/>
      <c r="B536" s="26" t="s">
        <v>514</v>
      </c>
      <c r="C536" s="23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0</v>
      </c>
      <c r="D537" s="9">
        <v>1</v>
      </c>
      <c r="E537" s="10" t="str">
        <f t="shared" si="56"/>
        <v/>
      </c>
      <c r="F537" s="10">
        <f t="shared" si="57"/>
        <v>7.7339520494972935E-4</v>
      </c>
      <c r="G537" s="10">
        <f t="shared" si="59"/>
        <v>1</v>
      </c>
      <c r="H537" s="18" t="str">
        <f t="shared" si="58"/>
        <v/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1</v>
      </c>
      <c r="E542" s="10" t="str">
        <f t="shared" si="56"/>
        <v/>
      </c>
      <c r="F542" s="10">
        <f t="shared" si="57"/>
        <v>7.7339520494972935E-4</v>
      </c>
      <c r="G542" s="10">
        <f t="shared" si="59"/>
        <v>1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1</v>
      </c>
      <c r="E548" s="10" t="str">
        <f t="shared" si="56"/>
        <v/>
      </c>
      <c r="F548" s="10">
        <f t="shared" si="57"/>
        <v>7.7339520494972935E-4</v>
      </c>
      <c r="G548" s="10">
        <f t="shared" si="59"/>
        <v>1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6</v>
      </c>
      <c r="D552" s="9">
        <v>3</v>
      </c>
      <c r="E552" s="10">
        <f t="shared" si="56"/>
        <v>2.4803637866887144E-3</v>
      </c>
      <c r="F552" s="10">
        <f t="shared" si="57"/>
        <v>2.3201856148491878E-3</v>
      </c>
      <c r="G552" s="10">
        <f t="shared" si="59"/>
        <v>-0.5</v>
      </c>
      <c r="H552" s="18">
        <f t="shared" si="58"/>
        <v>-1.2401818933443572E-3</v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4</v>
      </c>
      <c r="D555" s="9">
        <v>9</v>
      </c>
      <c r="E555" s="10">
        <f t="shared" si="60"/>
        <v>1.6535758577924762E-3</v>
      </c>
      <c r="F555" s="10">
        <f t="shared" si="61"/>
        <v>6.9605568445475635E-3</v>
      </c>
      <c r="G555" s="10">
        <f t="shared" ref="G555:G595" si="63">+IF(AND(C555=0,D555=0)," ",IF(C555=0,1,IF(D555=0,-1,(D555-C555)/C555)))</f>
        <v>1.25</v>
      </c>
      <c r="H555" s="18">
        <f t="shared" si="62"/>
        <v>2.0669698222405952E-3</v>
      </c>
    </row>
    <row r="556" spans="1:8" ht="25.5" x14ac:dyDescent="0.2">
      <c r="A556" s="8"/>
      <c r="B556" s="26" t="s">
        <v>534</v>
      </c>
      <c r="C556" s="23">
        <v>0</v>
      </c>
      <c r="D556" s="9">
        <v>1</v>
      </c>
      <c r="E556" s="10" t="str">
        <f t="shared" si="60"/>
        <v/>
      </c>
      <c r="F556" s="10">
        <f t="shared" si="61"/>
        <v>7.7339520494972935E-4</v>
      </c>
      <c r="G556" s="10">
        <f t="shared" si="63"/>
        <v>1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6</v>
      </c>
      <c r="D558" s="9">
        <v>9</v>
      </c>
      <c r="E558" s="10">
        <f t="shared" si="60"/>
        <v>2.4803637866887144E-3</v>
      </c>
      <c r="F558" s="10">
        <f t="shared" si="61"/>
        <v>6.9605568445475635E-3</v>
      </c>
      <c r="G558" s="10">
        <f t="shared" si="63"/>
        <v>0.5</v>
      </c>
      <c r="H558" s="18">
        <f t="shared" si="62"/>
        <v>1.2401818933443572E-3</v>
      </c>
    </row>
    <row r="559" spans="1:8" x14ac:dyDescent="0.2">
      <c r="A559" s="8"/>
      <c r="B559" s="26" t="s">
        <v>537</v>
      </c>
      <c r="C559" s="23">
        <v>7</v>
      </c>
      <c r="D559" s="9">
        <v>5</v>
      </c>
      <c r="E559" s="10">
        <f t="shared" si="60"/>
        <v>2.8937577511368336E-3</v>
      </c>
      <c r="F559" s="10">
        <f t="shared" si="61"/>
        <v>3.8669760247486465E-3</v>
      </c>
      <c r="G559" s="10">
        <f t="shared" si="63"/>
        <v>-0.2857142857142857</v>
      </c>
      <c r="H559" s="18">
        <f t="shared" si="62"/>
        <v>-8.2678792889623808E-4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3</v>
      </c>
      <c r="D561" s="9">
        <v>1</v>
      </c>
      <c r="E561" s="10">
        <f t="shared" si="60"/>
        <v>1.2401818933443572E-3</v>
      </c>
      <c r="F561" s="10">
        <f t="shared" si="61"/>
        <v>7.7339520494972935E-4</v>
      </c>
      <c r="G561" s="10">
        <f t="shared" si="63"/>
        <v>-0.66666666666666663</v>
      </c>
      <c r="H561" s="18">
        <f t="shared" si="62"/>
        <v>-8.2678792889623808E-4</v>
      </c>
    </row>
    <row r="562" spans="1:8" x14ac:dyDescent="0.2">
      <c r="A562" s="8"/>
      <c r="B562" s="26" t="s">
        <v>540</v>
      </c>
      <c r="C562" s="23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8" t="str">
        <f t="shared" si="62"/>
        <v/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1</v>
      </c>
      <c r="D568" s="9">
        <v>0</v>
      </c>
      <c r="E568" s="10">
        <f t="shared" si="60"/>
        <v>4.1339396444811904E-4</v>
      </c>
      <c r="F568" s="10" t="str">
        <f t="shared" si="61"/>
        <v/>
      </c>
      <c r="G568" s="10">
        <f t="shared" si="63"/>
        <v>-1</v>
      </c>
      <c r="H568" s="18">
        <f t="shared" si="62"/>
        <v>-4.1339396444811904E-4</v>
      </c>
    </row>
    <row r="569" spans="1:8" ht="25.5" x14ac:dyDescent="0.2">
      <c r="A569" s="8"/>
      <c r="B569" s="26" t="s">
        <v>547</v>
      </c>
      <c r="C569" s="23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3</v>
      </c>
      <c r="D571" s="9">
        <v>1</v>
      </c>
      <c r="E571" s="10">
        <f t="shared" si="60"/>
        <v>1.2401818933443572E-3</v>
      </c>
      <c r="F571" s="10">
        <f t="shared" si="61"/>
        <v>7.7339520494972935E-4</v>
      </c>
      <c r="G571" s="10">
        <f t="shared" si="63"/>
        <v>-0.66666666666666663</v>
      </c>
      <c r="H571" s="18">
        <f t="shared" si="62"/>
        <v>-8.2678792889623808E-4</v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18</v>
      </c>
      <c r="D574" s="9">
        <v>8</v>
      </c>
      <c r="E574" s="10">
        <f t="shared" si="60"/>
        <v>7.4410913600661431E-3</v>
      </c>
      <c r="F574" s="10">
        <f t="shared" si="61"/>
        <v>6.1871616395978348E-3</v>
      </c>
      <c r="G574" s="10">
        <f t="shared" si="63"/>
        <v>-0.55555555555555558</v>
      </c>
      <c r="H574" s="18">
        <f t="shared" si="62"/>
        <v>-4.1339396444811912E-3</v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2</v>
      </c>
      <c r="D576" s="9">
        <v>6</v>
      </c>
      <c r="E576" s="10">
        <f t="shared" si="60"/>
        <v>8.2678792889623808E-4</v>
      </c>
      <c r="F576" s="10">
        <f t="shared" si="61"/>
        <v>4.6403712296983757E-3</v>
      </c>
      <c r="G576" s="10">
        <f t="shared" si="63"/>
        <v>2</v>
      </c>
      <c r="H576" s="18">
        <f t="shared" si="62"/>
        <v>1.6535758577924762E-3</v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58</v>
      </c>
      <c r="D579" s="9">
        <v>40</v>
      </c>
      <c r="E579" s="10">
        <f t="shared" si="60"/>
        <v>2.3976849937990905E-2</v>
      </c>
      <c r="F579" s="10">
        <f t="shared" si="61"/>
        <v>3.0935808197989172E-2</v>
      </c>
      <c r="G579" s="10">
        <f t="shared" si="63"/>
        <v>-0.31034482758620691</v>
      </c>
      <c r="H579" s="18">
        <f t="shared" si="62"/>
        <v>-7.4410913600661431E-3</v>
      </c>
    </row>
    <row r="580" spans="1:8" ht="25.5" x14ac:dyDescent="0.2">
      <c r="A580" s="8"/>
      <c r="B580" s="26" t="s">
        <v>558</v>
      </c>
      <c r="C580" s="23">
        <v>4</v>
      </c>
      <c r="D580" s="9">
        <v>5</v>
      </c>
      <c r="E580" s="10">
        <f t="shared" si="60"/>
        <v>1.6535758577924762E-3</v>
      </c>
      <c r="F580" s="10">
        <f t="shared" si="61"/>
        <v>3.8669760247486465E-3</v>
      </c>
      <c r="G580" s="10">
        <f t="shared" si="63"/>
        <v>0.25</v>
      </c>
      <c r="H580" s="18">
        <f t="shared" si="62"/>
        <v>4.1339396444811904E-4</v>
      </c>
    </row>
    <row r="581" spans="1:8" x14ac:dyDescent="0.2">
      <c r="A581" s="8"/>
      <c r="B581" s="26" t="s">
        <v>559</v>
      </c>
      <c r="C581" s="23">
        <v>54</v>
      </c>
      <c r="D581" s="9">
        <v>39</v>
      </c>
      <c r="E581" s="10">
        <f t="shared" si="60"/>
        <v>2.2323274080198428E-2</v>
      </c>
      <c r="F581" s="10">
        <f t="shared" si="61"/>
        <v>3.0162412993039442E-2</v>
      </c>
      <c r="G581" s="10">
        <f t="shared" si="63"/>
        <v>-0.27777777777777779</v>
      </c>
      <c r="H581" s="18">
        <f t="shared" si="62"/>
        <v>-6.2009094667217863E-3</v>
      </c>
    </row>
    <row r="582" spans="1:8" x14ac:dyDescent="0.2">
      <c r="A582" s="8"/>
      <c r="B582" s="26" t="s">
        <v>560</v>
      </c>
      <c r="C582" s="23">
        <v>5</v>
      </c>
      <c r="D582" s="9">
        <v>1</v>
      </c>
      <c r="E582" s="10">
        <f t="shared" si="60"/>
        <v>2.0669698222405952E-3</v>
      </c>
      <c r="F582" s="10">
        <f t="shared" si="61"/>
        <v>7.7339520494972935E-4</v>
      </c>
      <c r="G582" s="10">
        <f t="shared" si="63"/>
        <v>-0.8</v>
      </c>
      <c r="H582" s="18">
        <f t="shared" si="62"/>
        <v>-1.6535758577924762E-3</v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4</v>
      </c>
      <c r="D588" s="9">
        <v>5</v>
      </c>
      <c r="E588" s="10">
        <f t="shared" si="60"/>
        <v>1.6535758577924762E-3</v>
      </c>
      <c r="F588" s="10">
        <f t="shared" si="61"/>
        <v>3.8669760247486465E-3</v>
      </c>
      <c r="G588" s="10">
        <f t="shared" si="63"/>
        <v>0.25</v>
      </c>
      <c r="H588" s="18">
        <f t="shared" si="62"/>
        <v>4.1339396444811904E-4</v>
      </c>
    </row>
    <row r="589" spans="1:8" x14ac:dyDescent="0.2">
      <c r="A589" s="8"/>
      <c r="B589" s="26" t="s">
        <v>567</v>
      </c>
      <c r="C589" s="23">
        <v>1</v>
      </c>
      <c r="D589" s="9">
        <v>2</v>
      </c>
      <c r="E589" s="10">
        <f t="shared" si="60"/>
        <v>4.1339396444811904E-4</v>
      </c>
      <c r="F589" s="10">
        <f t="shared" si="61"/>
        <v>1.5467904098994587E-3</v>
      </c>
      <c r="G589" s="10">
        <f t="shared" si="63"/>
        <v>1</v>
      </c>
      <c r="H589" s="18">
        <f t="shared" si="62"/>
        <v>4.1339396444811904E-4</v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8" t="str">
        <f t="shared" si="62"/>
        <v/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1</v>
      </c>
      <c r="D594" s="9">
        <v>0</v>
      </c>
      <c r="E594" s="10">
        <f t="shared" si="60"/>
        <v>4.1339396444811904E-4</v>
      </c>
      <c r="F594" s="10" t="str">
        <f t="shared" si="61"/>
        <v/>
      </c>
      <c r="G594" s="10">
        <f t="shared" si="63"/>
        <v>-1</v>
      </c>
      <c r="H594" s="18">
        <f t="shared" si="62"/>
        <v>-4.1339396444811904E-4</v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457</v>
      </c>
      <c r="D601" s="14">
        <f>SUM(D602:D629)</f>
        <v>613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0.3413566739606127</v>
      </c>
      <c r="H601" s="29">
        <f t="shared" ref="H601:H629" si="66">+IF(OR(AND(E601=""),(G601="")),"",E601*G601)</f>
        <v>0.3413566739606127</v>
      </c>
    </row>
    <row r="602" spans="1:8" x14ac:dyDescent="0.2">
      <c r="A602" s="8"/>
      <c r="B602" s="25" t="s">
        <v>574</v>
      </c>
      <c r="C602" s="22">
        <v>5</v>
      </c>
      <c r="D602" s="15">
        <v>4</v>
      </c>
      <c r="E602" s="16">
        <f t="shared" si="64"/>
        <v>1.0940919037199124E-2</v>
      </c>
      <c r="F602" s="16">
        <f t="shared" si="65"/>
        <v>6.5252854812398045E-3</v>
      </c>
      <c r="G602" s="16">
        <f t="shared" ref="G602:G629" si="67">+IF(AND(C602=0,D602=0)," ",IF(C602=0,1,IF(D602=0,-1,(D602-C602)/C602)))</f>
        <v>-0.2</v>
      </c>
      <c r="H602" s="17">
        <f t="shared" si="66"/>
        <v>-2.1881838074398249E-3</v>
      </c>
    </row>
    <row r="603" spans="1:8" x14ac:dyDescent="0.2">
      <c r="A603" s="8"/>
      <c r="B603" s="26" t="s">
        <v>575</v>
      </c>
      <c r="C603" s="23">
        <v>10</v>
      </c>
      <c r="D603" s="9">
        <v>7</v>
      </c>
      <c r="E603" s="10">
        <f t="shared" si="64"/>
        <v>2.1881838074398249E-2</v>
      </c>
      <c r="F603" s="10">
        <f t="shared" si="65"/>
        <v>1.1419249592169658E-2</v>
      </c>
      <c r="G603" s="10">
        <f t="shared" si="67"/>
        <v>-0.3</v>
      </c>
      <c r="H603" s="18">
        <f t="shared" si="66"/>
        <v>-6.5645514223194746E-3</v>
      </c>
    </row>
    <row r="604" spans="1:8" ht="25.5" x14ac:dyDescent="0.2">
      <c r="A604" s="8"/>
      <c r="B604" s="26" t="s">
        <v>576</v>
      </c>
      <c r="C604" s="23">
        <v>42</v>
      </c>
      <c r="D604" s="9">
        <v>75</v>
      </c>
      <c r="E604" s="10">
        <f t="shared" si="64"/>
        <v>9.1903719912472648E-2</v>
      </c>
      <c r="F604" s="10">
        <f t="shared" si="65"/>
        <v>0.12234910277324633</v>
      </c>
      <c r="G604" s="10">
        <f t="shared" si="67"/>
        <v>0.7857142857142857</v>
      </c>
      <c r="H604" s="18">
        <f t="shared" si="66"/>
        <v>7.2210065645514215E-2</v>
      </c>
    </row>
    <row r="605" spans="1:8" x14ac:dyDescent="0.2">
      <c r="A605" s="8"/>
      <c r="B605" s="26" t="s">
        <v>577</v>
      </c>
      <c r="C605" s="23">
        <v>66</v>
      </c>
      <c r="D605" s="9">
        <v>53</v>
      </c>
      <c r="E605" s="10">
        <f t="shared" si="64"/>
        <v>0.14442013129102846</v>
      </c>
      <c r="F605" s="10">
        <f t="shared" si="65"/>
        <v>8.6460032626427402E-2</v>
      </c>
      <c r="G605" s="10">
        <f t="shared" si="67"/>
        <v>-0.19696969696969696</v>
      </c>
      <c r="H605" s="18">
        <f t="shared" si="66"/>
        <v>-2.8446389496717725E-2</v>
      </c>
    </row>
    <row r="606" spans="1:8" x14ac:dyDescent="0.2">
      <c r="A606" s="8"/>
      <c r="B606" s="26" t="s">
        <v>578</v>
      </c>
      <c r="C606" s="23">
        <v>8</v>
      </c>
      <c r="D606" s="9">
        <v>176</v>
      </c>
      <c r="E606" s="10">
        <f t="shared" si="64"/>
        <v>1.7505470459518599E-2</v>
      </c>
      <c r="F606" s="10">
        <f t="shared" si="65"/>
        <v>0.28711256117455136</v>
      </c>
      <c r="G606" s="10">
        <f t="shared" si="67"/>
        <v>21</v>
      </c>
      <c r="H606" s="18">
        <f t="shared" si="66"/>
        <v>0.36761487964989059</v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2</v>
      </c>
      <c r="D608" s="9">
        <v>1</v>
      </c>
      <c r="E608" s="10">
        <f t="shared" si="64"/>
        <v>4.3763676148796497E-3</v>
      </c>
      <c r="F608" s="10">
        <f t="shared" si="65"/>
        <v>1.6313213703099511E-3</v>
      </c>
      <c r="G608" s="10">
        <f t="shared" si="67"/>
        <v>-0.5</v>
      </c>
      <c r="H608" s="18">
        <f t="shared" si="66"/>
        <v>-2.1881838074398249E-3</v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1</v>
      </c>
      <c r="D610" s="9">
        <v>1</v>
      </c>
      <c r="E610" s="10">
        <f t="shared" si="64"/>
        <v>2.1881838074398249E-3</v>
      </c>
      <c r="F610" s="10">
        <f t="shared" si="65"/>
        <v>1.6313213703099511E-3</v>
      </c>
      <c r="G610" s="10">
        <f t="shared" si="67"/>
        <v>0</v>
      </c>
      <c r="H610" s="18">
        <f t="shared" si="66"/>
        <v>0</v>
      </c>
    </row>
    <row r="611" spans="1:8" x14ac:dyDescent="0.2">
      <c r="A611" s="8"/>
      <c r="B611" s="26" t="s">
        <v>583</v>
      </c>
      <c r="C611" s="23">
        <v>6</v>
      </c>
      <c r="D611" s="9">
        <v>2</v>
      </c>
      <c r="E611" s="10">
        <f t="shared" si="64"/>
        <v>1.3129102844638949E-2</v>
      </c>
      <c r="F611" s="10">
        <f t="shared" si="65"/>
        <v>3.2626427406199023E-3</v>
      </c>
      <c r="G611" s="10">
        <f t="shared" si="67"/>
        <v>-0.66666666666666663</v>
      </c>
      <c r="H611" s="18">
        <f t="shared" si="66"/>
        <v>-8.7527352297592995E-3</v>
      </c>
    </row>
    <row r="612" spans="1:8" x14ac:dyDescent="0.2">
      <c r="A612" s="8"/>
      <c r="B612" s="26" t="s">
        <v>584</v>
      </c>
      <c r="C612" s="23">
        <v>12</v>
      </c>
      <c r="D612" s="9">
        <v>10</v>
      </c>
      <c r="E612" s="10">
        <f t="shared" si="64"/>
        <v>2.6258205689277898E-2</v>
      </c>
      <c r="F612" s="10">
        <f t="shared" si="65"/>
        <v>1.6313213703099509E-2</v>
      </c>
      <c r="G612" s="10">
        <f t="shared" si="67"/>
        <v>-0.16666666666666666</v>
      </c>
      <c r="H612" s="18">
        <f t="shared" si="66"/>
        <v>-4.3763676148796497E-3</v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0</v>
      </c>
      <c r="D614" s="9">
        <v>2</v>
      </c>
      <c r="E614" s="10" t="str">
        <f t="shared" si="64"/>
        <v/>
      </c>
      <c r="F614" s="10">
        <f t="shared" si="65"/>
        <v>3.2626427406199023E-3</v>
      </c>
      <c r="G614" s="10">
        <f t="shared" si="67"/>
        <v>1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0</v>
      </c>
      <c r="D615" s="9">
        <v>3</v>
      </c>
      <c r="E615" s="10" t="str">
        <f t="shared" si="64"/>
        <v/>
      </c>
      <c r="F615" s="10">
        <f t="shared" si="65"/>
        <v>4.8939641109298528E-3</v>
      </c>
      <c r="G615" s="10">
        <f t="shared" si="67"/>
        <v>1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25</v>
      </c>
      <c r="D616" s="9">
        <v>24</v>
      </c>
      <c r="E616" s="10">
        <f t="shared" si="64"/>
        <v>5.4704595185995623E-2</v>
      </c>
      <c r="F616" s="10">
        <f t="shared" si="65"/>
        <v>3.9151712887438822E-2</v>
      </c>
      <c r="G616" s="10">
        <f t="shared" si="67"/>
        <v>-0.04</v>
      </c>
      <c r="H616" s="18">
        <f t="shared" si="66"/>
        <v>-2.1881838074398249E-3</v>
      </c>
    </row>
    <row r="617" spans="1:8" x14ac:dyDescent="0.2">
      <c r="A617" s="8"/>
      <c r="B617" s="26" t="s">
        <v>589</v>
      </c>
      <c r="C617" s="23">
        <v>4</v>
      </c>
      <c r="D617" s="9">
        <v>5</v>
      </c>
      <c r="E617" s="10">
        <f t="shared" si="64"/>
        <v>8.7527352297592995E-3</v>
      </c>
      <c r="F617" s="10">
        <f t="shared" si="65"/>
        <v>8.1566068515497546E-3</v>
      </c>
      <c r="G617" s="10">
        <f t="shared" si="67"/>
        <v>0.25</v>
      </c>
      <c r="H617" s="18">
        <f t="shared" si="66"/>
        <v>2.1881838074398249E-3</v>
      </c>
    </row>
    <row r="618" spans="1:8" x14ac:dyDescent="0.2">
      <c r="A618" s="8"/>
      <c r="B618" s="26" t="s">
        <v>590</v>
      </c>
      <c r="C618" s="23">
        <v>14</v>
      </c>
      <c r="D618" s="9">
        <v>17</v>
      </c>
      <c r="E618" s="10">
        <f t="shared" si="64"/>
        <v>3.0634573304157548E-2</v>
      </c>
      <c r="F618" s="10">
        <f t="shared" si="65"/>
        <v>2.7732463295269169E-2</v>
      </c>
      <c r="G618" s="10">
        <f t="shared" si="67"/>
        <v>0.21428571428571427</v>
      </c>
      <c r="H618" s="18">
        <f t="shared" si="66"/>
        <v>6.5645514223194746E-3</v>
      </c>
    </row>
    <row r="619" spans="1:8" x14ac:dyDescent="0.2">
      <c r="A619" s="8"/>
      <c r="B619" s="26" t="s">
        <v>591</v>
      </c>
      <c r="C619" s="23">
        <v>222</v>
      </c>
      <c r="D619" s="9">
        <v>197</v>
      </c>
      <c r="E619" s="10">
        <f t="shared" si="64"/>
        <v>0.48577680525164113</v>
      </c>
      <c r="F619" s="10">
        <f t="shared" si="65"/>
        <v>0.32137030995106036</v>
      </c>
      <c r="G619" s="10">
        <f t="shared" si="67"/>
        <v>-0.11261261261261261</v>
      </c>
      <c r="H619" s="18">
        <f t="shared" si="66"/>
        <v>-5.4704595185995623E-2</v>
      </c>
    </row>
    <row r="620" spans="1:8" x14ac:dyDescent="0.2">
      <c r="A620" s="8"/>
      <c r="B620" s="26" t="s">
        <v>592</v>
      </c>
      <c r="C620" s="23">
        <v>8</v>
      </c>
      <c r="D620" s="9">
        <v>5</v>
      </c>
      <c r="E620" s="10">
        <f t="shared" si="64"/>
        <v>1.7505470459518599E-2</v>
      </c>
      <c r="F620" s="10">
        <f t="shared" si="65"/>
        <v>8.1566068515497546E-3</v>
      </c>
      <c r="G620" s="10">
        <f t="shared" si="67"/>
        <v>-0.375</v>
      </c>
      <c r="H620" s="18">
        <f t="shared" si="66"/>
        <v>-6.5645514223194746E-3</v>
      </c>
    </row>
    <row r="621" spans="1:8" x14ac:dyDescent="0.2">
      <c r="A621" s="8"/>
      <c r="B621" s="26" t="s">
        <v>593</v>
      </c>
      <c r="C621" s="23">
        <v>16</v>
      </c>
      <c r="D621" s="9">
        <v>1</v>
      </c>
      <c r="E621" s="10">
        <f t="shared" si="64"/>
        <v>3.5010940919037198E-2</v>
      </c>
      <c r="F621" s="10">
        <f t="shared" si="65"/>
        <v>1.6313213703099511E-3</v>
      </c>
      <c r="G621" s="10">
        <f t="shared" si="67"/>
        <v>-0.9375</v>
      </c>
      <c r="H621" s="18">
        <f t="shared" si="66"/>
        <v>-3.2822757111597371E-2</v>
      </c>
    </row>
    <row r="622" spans="1:8" x14ac:dyDescent="0.2">
      <c r="A622" s="8"/>
      <c r="B622" s="26" t="s">
        <v>594</v>
      </c>
      <c r="C622" s="23">
        <v>0</v>
      </c>
      <c r="D622" s="9">
        <v>1</v>
      </c>
      <c r="E622" s="10" t="str">
        <f t="shared" si="64"/>
        <v/>
      </c>
      <c r="F622" s="10">
        <f t="shared" si="65"/>
        <v>1.6313213703099511E-3</v>
      </c>
      <c r="G622" s="10">
        <f t="shared" si="67"/>
        <v>1</v>
      </c>
      <c r="H622" s="18" t="str">
        <f t="shared" si="66"/>
        <v/>
      </c>
    </row>
    <row r="623" spans="1:8" ht="25.5" x14ac:dyDescent="0.2">
      <c r="A623" s="8"/>
      <c r="B623" s="26" t="s">
        <v>595</v>
      </c>
      <c r="C623" s="23">
        <v>0</v>
      </c>
      <c r="D623" s="9">
        <v>1</v>
      </c>
      <c r="E623" s="10" t="str">
        <f t="shared" si="64"/>
        <v/>
      </c>
      <c r="F623" s="10">
        <f t="shared" si="65"/>
        <v>1.6313213703099511E-3</v>
      </c>
      <c r="G623" s="10">
        <f t="shared" si="67"/>
        <v>1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8</v>
      </c>
      <c r="D625" s="9">
        <v>6</v>
      </c>
      <c r="E625" s="10">
        <f t="shared" si="64"/>
        <v>1.7505470459518599E-2</v>
      </c>
      <c r="F625" s="10">
        <f t="shared" si="65"/>
        <v>9.7879282218597055E-3</v>
      </c>
      <c r="G625" s="10">
        <f t="shared" si="67"/>
        <v>-0.25</v>
      </c>
      <c r="H625" s="18">
        <f t="shared" si="66"/>
        <v>-4.3763676148796497E-3</v>
      </c>
    </row>
    <row r="626" spans="1:8" x14ac:dyDescent="0.2">
      <c r="A626" s="8"/>
      <c r="B626" s="26" t="s">
        <v>598</v>
      </c>
      <c r="C626" s="23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2</v>
      </c>
      <c r="D628" s="9">
        <v>4</v>
      </c>
      <c r="E628" s="10">
        <f t="shared" si="64"/>
        <v>4.3763676148796497E-3</v>
      </c>
      <c r="F628" s="10">
        <f t="shared" si="65"/>
        <v>6.5252854812398045E-3</v>
      </c>
      <c r="G628" s="10">
        <f t="shared" si="67"/>
        <v>1</v>
      </c>
      <c r="H628" s="18">
        <f t="shared" si="66"/>
        <v>4.3763676148796497E-3</v>
      </c>
    </row>
    <row r="629" spans="1:8" ht="26.25" thickBot="1" x14ac:dyDescent="0.25">
      <c r="A629" s="8"/>
      <c r="B629" s="27" t="s">
        <v>601</v>
      </c>
      <c r="C629" s="24">
        <v>6</v>
      </c>
      <c r="D629" s="19">
        <v>18</v>
      </c>
      <c r="E629" s="20">
        <f t="shared" si="64"/>
        <v>1.3129102844638949E-2</v>
      </c>
      <c r="F629" s="20">
        <f t="shared" si="65"/>
        <v>2.936378466557912E-2</v>
      </c>
      <c r="G629" s="20">
        <f t="shared" si="67"/>
        <v>2</v>
      </c>
      <c r="H629" s="21">
        <f t="shared" si="66"/>
        <v>2.6258205689277898E-2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662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663</v>
      </c>
      <c r="C8" s="14">
        <f>+C19+C76+C181+C362+C601</f>
        <v>12271</v>
      </c>
      <c r="D8" s="14">
        <f>+D19+D76+D181+D362+D601</f>
        <v>15902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0.29590090457175455</v>
      </c>
      <c r="H8" s="29">
        <f t="shared" ref="H8:H13" si="1">+IF(OR(AND(E8=""),(G8="")),"",E8*G8)</f>
        <v>0.29590090457175455</v>
      </c>
    </row>
    <row r="9" spans="1:8" x14ac:dyDescent="0.2">
      <c r="A9" s="8"/>
      <c r="B9" s="25" t="s">
        <v>8</v>
      </c>
      <c r="C9" s="22">
        <f>+C19</f>
        <v>103</v>
      </c>
      <c r="D9" s="15">
        <f>+D19</f>
        <v>117</v>
      </c>
      <c r="E9" s="16">
        <f t="shared" ref="E9:F13" si="2">+C9/C$8</f>
        <v>8.3937739385543143E-3</v>
      </c>
      <c r="F9" s="16">
        <f t="shared" si="2"/>
        <v>7.3575650861526856E-3</v>
      </c>
      <c r="G9" s="16">
        <f t="shared" si="0"/>
        <v>0.13592233009708737</v>
      </c>
      <c r="H9" s="17">
        <f t="shared" si="1"/>
        <v>1.1409013120365088E-3</v>
      </c>
    </row>
    <row r="10" spans="1:8" x14ac:dyDescent="0.2">
      <c r="A10" s="8"/>
      <c r="B10" s="26" t="s">
        <v>9</v>
      </c>
      <c r="C10" s="23">
        <f>+C76</f>
        <v>1839</v>
      </c>
      <c r="D10" s="9">
        <f>+D76</f>
        <v>1540</v>
      </c>
      <c r="E10" s="10">
        <f t="shared" si="2"/>
        <v>0.1498655366310814</v>
      </c>
      <c r="F10" s="10">
        <f t="shared" si="2"/>
        <v>9.6843164381838764E-2</v>
      </c>
      <c r="G10" s="10">
        <f t="shared" si="0"/>
        <v>-0.16258836324089179</v>
      </c>
      <c r="H10" s="18">
        <f t="shared" si="1"/>
        <v>-2.436639230706544E-2</v>
      </c>
    </row>
    <row r="11" spans="1:8" ht="25.5" x14ac:dyDescent="0.2">
      <c r="A11" s="8"/>
      <c r="B11" s="26" t="s">
        <v>10</v>
      </c>
      <c r="C11" s="23">
        <f>+C181</f>
        <v>1563</v>
      </c>
      <c r="D11" s="9">
        <f>+D181</f>
        <v>1808</v>
      </c>
      <c r="E11" s="10">
        <f t="shared" si="2"/>
        <v>0.12737348219379024</v>
      </c>
      <c r="F11" s="10">
        <f t="shared" si="2"/>
        <v>0.11369639039114576</v>
      </c>
      <c r="G11" s="10">
        <f t="shared" si="0"/>
        <v>0.15674984005118361</v>
      </c>
      <c r="H11" s="18">
        <f t="shared" si="1"/>
        <v>1.9965772960638905E-2</v>
      </c>
    </row>
    <row r="12" spans="1:8" x14ac:dyDescent="0.2">
      <c r="A12" s="8"/>
      <c r="B12" s="26" t="s">
        <v>11</v>
      </c>
      <c r="C12" s="23">
        <f>+C362</f>
        <v>6760</v>
      </c>
      <c r="D12" s="9">
        <f>+D362</f>
        <v>8130</v>
      </c>
      <c r="E12" s="10">
        <f t="shared" si="2"/>
        <v>0.55089234781191432</v>
      </c>
      <c r="F12" s="10">
        <f t="shared" si="2"/>
        <v>0.51125644573009688</v>
      </c>
      <c r="G12" s="10">
        <f t="shared" si="0"/>
        <v>0.20266272189349113</v>
      </c>
      <c r="H12" s="18">
        <f t="shared" si="1"/>
        <v>0.11164534267785838</v>
      </c>
    </row>
    <row r="13" spans="1:8" ht="15.75" thickBot="1" x14ac:dyDescent="0.25">
      <c r="A13" s="8"/>
      <c r="B13" s="27" t="s">
        <v>12</v>
      </c>
      <c r="C13" s="24">
        <f>+C601</f>
        <v>2006</v>
      </c>
      <c r="D13" s="19">
        <f>+D601</f>
        <v>4307</v>
      </c>
      <c r="E13" s="20">
        <f t="shared" si="2"/>
        <v>0.16347485942465978</v>
      </c>
      <c r="F13" s="20">
        <f t="shared" si="2"/>
        <v>0.27084643441076595</v>
      </c>
      <c r="G13" s="20">
        <f t="shared" si="0"/>
        <v>1.1470588235294117</v>
      </c>
      <c r="H13" s="21">
        <f t="shared" si="1"/>
        <v>0.1875152799282862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103</v>
      </c>
      <c r="D19" s="14">
        <f>SUM(D20:D70)</f>
        <v>117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0.13592233009708737</v>
      </c>
      <c r="H19" s="29">
        <f t="shared" ref="H19:H50" si="5">+IF(OR(AND(E19=""),(G19="")),"",E19*G19)</f>
        <v>0.13592233009708737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1</v>
      </c>
      <c r="E21" s="10" t="str">
        <f t="shared" si="3"/>
        <v/>
      </c>
      <c r="F21" s="10">
        <f t="shared" si="4"/>
        <v>8.5470085470085479E-3</v>
      </c>
      <c r="G21" s="10">
        <f t="shared" si="6"/>
        <v>1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6</v>
      </c>
      <c r="E23" s="10" t="str">
        <f t="shared" si="3"/>
        <v/>
      </c>
      <c r="F23" s="10">
        <f t="shared" si="4"/>
        <v>5.128205128205128E-2</v>
      </c>
      <c r="G23" s="10">
        <f t="shared" si="6"/>
        <v>1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1</v>
      </c>
      <c r="E25" s="10" t="str">
        <f t="shared" si="3"/>
        <v/>
      </c>
      <c r="F25" s="10">
        <f t="shared" si="4"/>
        <v>8.5470085470085479E-3</v>
      </c>
      <c r="G25" s="10">
        <f t="shared" si="6"/>
        <v>1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3</v>
      </c>
      <c r="D27" s="9">
        <v>6</v>
      </c>
      <c r="E27" s="10">
        <f t="shared" si="3"/>
        <v>2.9126213592233011E-2</v>
      </c>
      <c r="F27" s="10">
        <f t="shared" si="4"/>
        <v>5.128205128205128E-2</v>
      </c>
      <c r="G27" s="10">
        <f t="shared" si="6"/>
        <v>1</v>
      </c>
      <c r="H27" s="18">
        <f t="shared" si="5"/>
        <v>2.9126213592233011E-2</v>
      </c>
    </row>
    <row r="28" spans="1:8" x14ac:dyDescent="0.2">
      <c r="A28" s="8"/>
      <c r="B28" s="26" t="s">
        <v>24</v>
      </c>
      <c r="C28" s="23">
        <v>0</v>
      </c>
      <c r="D28" s="9">
        <v>3</v>
      </c>
      <c r="E28" s="10" t="str">
        <f t="shared" si="3"/>
        <v/>
      </c>
      <c r="F28" s="10">
        <f t="shared" si="4"/>
        <v>2.564102564102564E-2</v>
      </c>
      <c r="G28" s="10">
        <f t="shared" si="6"/>
        <v>1</v>
      </c>
      <c r="H28" s="18" t="str">
        <f t="shared" si="5"/>
        <v/>
      </c>
    </row>
    <row r="29" spans="1:8" x14ac:dyDescent="0.2">
      <c r="A29" s="8"/>
      <c r="B29" s="26" t="s">
        <v>25</v>
      </c>
      <c r="C29" s="23">
        <v>2</v>
      </c>
      <c r="D29" s="9">
        <v>7</v>
      </c>
      <c r="E29" s="10">
        <f t="shared" si="3"/>
        <v>1.9417475728155338E-2</v>
      </c>
      <c r="F29" s="10">
        <f t="shared" si="4"/>
        <v>5.9829059829059832E-2</v>
      </c>
      <c r="G29" s="10">
        <f t="shared" si="6"/>
        <v>2.5</v>
      </c>
      <c r="H29" s="18">
        <f t="shared" si="5"/>
        <v>4.8543689320388342E-2</v>
      </c>
    </row>
    <row r="30" spans="1:8" x14ac:dyDescent="0.2">
      <c r="A30" s="8"/>
      <c r="B30" s="26" t="s">
        <v>26</v>
      </c>
      <c r="C30" s="23">
        <v>2</v>
      </c>
      <c r="D30" s="9">
        <v>8</v>
      </c>
      <c r="E30" s="10">
        <f t="shared" si="3"/>
        <v>1.9417475728155338E-2</v>
      </c>
      <c r="F30" s="10">
        <f t="shared" si="4"/>
        <v>6.8376068376068383E-2</v>
      </c>
      <c r="G30" s="10">
        <f t="shared" si="6"/>
        <v>3</v>
      </c>
      <c r="H30" s="18">
        <f t="shared" si="5"/>
        <v>5.8252427184466014E-2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2</v>
      </c>
      <c r="D32" s="9">
        <v>5</v>
      </c>
      <c r="E32" s="10">
        <f t="shared" si="3"/>
        <v>1.9417475728155338E-2</v>
      </c>
      <c r="F32" s="10">
        <f t="shared" si="4"/>
        <v>4.2735042735042736E-2</v>
      </c>
      <c r="G32" s="10">
        <f t="shared" si="6"/>
        <v>1.5</v>
      </c>
      <c r="H32" s="18">
        <f t="shared" si="5"/>
        <v>2.9126213592233007E-2</v>
      </c>
    </row>
    <row r="33" spans="1:8" x14ac:dyDescent="0.2">
      <c r="A33" s="8"/>
      <c r="B33" s="26" t="s">
        <v>29</v>
      </c>
      <c r="C33" s="23">
        <v>0</v>
      </c>
      <c r="D33" s="9">
        <v>1</v>
      </c>
      <c r="E33" s="10" t="str">
        <f t="shared" si="3"/>
        <v/>
      </c>
      <c r="F33" s="10">
        <f t="shared" si="4"/>
        <v>8.5470085470085479E-3</v>
      </c>
      <c r="G33" s="10">
        <f t="shared" si="6"/>
        <v>1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15</v>
      </c>
      <c r="D36" s="9">
        <v>2</v>
      </c>
      <c r="E36" s="10">
        <f t="shared" si="3"/>
        <v>0.14563106796116504</v>
      </c>
      <c r="F36" s="10">
        <f t="shared" si="4"/>
        <v>1.7094017094017096E-2</v>
      </c>
      <c r="G36" s="10">
        <f t="shared" si="6"/>
        <v>-0.8666666666666667</v>
      </c>
      <c r="H36" s="18">
        <f t="shared" si="5"/>
        <v>-0.12621359223300971</v>
      </c>
    </row>
    <row r="37" spans="1:8" ht="25.5" x14ac:dyDescent="0.2">
      <c r="A37" s="8"/>
      <c r="B37" s="26" t="s">
        <v>33</v>
      </c>
      <c r="C37" s="23">
        <v>1</v>
      </c>
      <c r="D37" s="9">
        <v>0</v>
      </c>
      <c r="E37" s="10">
        <f t="shared" si="3"/>
        <v>9.7087378640776691E-3</v>
      </c>
      <c r="F37" s="10" t="str">
        <f t="shared" si="4"/>
        <v/>
      </c>
      <c r="G37" s="10">
        <f t="shared" si="6"/>
        <v>-1</v>
      </c>
      <c r="H37" s="18">
        <f t="shared" si="5"/>
        <v>-9.7087378640776691E-3</v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6</v>
      </c>
      <c r="D39" s="9">
        <v>0</v>
      </c>
      <c r="E39" s="10">
        <f t="shared" si="3"/>
        <v>5.8252427184466021E-2</v>
      </c>
      <c r="F39" s="10" t="str">
        <f t="shared" si="4"/>
        <v/>
      </c>
      <c r="G39" s="10">
        <f t="shared" si="6"/>
        <v>-1</v>
      </c>
      <c r="H39" s="18">
        <f t="shared" si="5"/>
        <v>-5.8252427184466021E-2</v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6</v>
      </c>
      <c r="D44" s="9">
        <v>18</v>
      </c>
      <c r="E44" s="10">
        <f t="shared" si="3"/>
        <v>5.8252427184466021E-2</v>
      </c>
      <c r="F44" s="10">
        <f t="shared" si="4"/>
        <v>0.15384615384615385</v>
      </c>
      <c r="G44" s="10">
        <f t="shared" si="6"/>
        <v>2</v>
      </c>
      <c r="H44" s="18">
        <f t="shared" si="5"/>
        <v>0.11650485436893204</v>
      </c>
    </row>
    <row r="45" spans="1:8" ht="25.5" x14ac:dyDescent="0.2">
      <c r="A45" s="8"/>
      <c r="B45" s="26" t="s">
        <v>41</v>
      </c>
      <c r="C45" s="23">
        <v>28</v>
      </c>
      <c r="D45" s="9">
        <v>15</v>
      </c>
      <c r="E45" s="10">
        <f t="shared" si="3"/>
        <v>0.27184466019417475</v>
      </c>
      <c r="F45" s="10">
        <f t="shared" si="4"/>
        <v>0.12820512820512819</v>
      </c>
      <c r="G45" s="10">
        <f t="shared" si="6"/>
        <v>-0.4642857142857143</v>
      </c>
      <c r="H45" s="18">
        <f t="shared" si="5"/>
        <v>-0.12621359223300971</v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1</v>
      </c>
      <c r="D47" s="9">
        <v>0</v>
      </c>
      <c r="E47" s="10">
        <f t="shared" si="3"/>
        <v>9.7087378640776691E-3</v>
      </c>
      <c r="F47" s="10" t="str">
        <f t="shared" si="4"/>
        <v/>
      </c>
      <c r="G47" s="10">
        <f t="shared" si="6"/>
        <v>-1</v>
      </c>
      <c r="H47" s="18">
        <f t="shared" si="5"/>
        <v>-9.7087378640776691E-3</v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1</v>
      </c>
      <c r="E49" s="10" t="str">
        <f t="shared" si="3"/>
        <v/>
      </c>
      <c r="F49" s="10">
        <f t="shared" si="4"/>
        <v>8.5470085470085479E-3</v>
      </c>
      <c r="G49" s="10">
        <f t="shared" si="6"/>
        <v>1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17</v>
      </c>
      <c r="D50" s="9">
        <v>3</v>
      </c>
      <c r="E50" s="10">
        <f t="shared" si="3"/>
        <v>0.1650485436893204</v>
      </c>
      <c r="F50" s="10">
        <f t="shared" si="4"/>
        <v>2.564102564102564E-2</v>
      </c>
      <c r="G50" s="10">
        <f t="shared" si="6"/>
        <v>-0.82352941176470584</v>
      </c>
      <c r="H50" s="18">
        <f t="shared" si="5"/>
        <v>-0.13592233009708737</v>
      </c>
    </row>
    <row r="51" spans="1:8" x14ac:dyDescent="0.2">
      <c r="A51" s="8"/>
      <c r="B51" s="26" t="s">
        <v>47</v>
      </c>
      <c r="C51" s="23">
        <v>1</v>
      </c>
      <c r="D51" s="9">
        <v>3</v>
      </c>
      <c r="E51" s="10">
        <f t="shared" ref="E51:E70" si="7">+IF(C51=0,"",C51/C$19)</f>
        <v>9.7087378640776691E-3</v>
      </c>
      <c r="F51" s="10">
        <f t="shared" ref="F51:F70" si="8">+IF(D51=0,"",D51/D$19)</f>
        <v>2.564102564102564E-2</v>
      </c>
      <c r="G51" s="10">
        <f t="shared" si="6"/>
        <v>2</v>
      </c>
      <c r="H51" s="18">
        <f t="shared" ref="H51:H70" si="9">+IF(OR(AND(E51=""),(G51="")),"",E51*G51)</f>
        <v>1.9417475728155338E-2</v>
      </c>
    </row>
    <row r="52" spans="1:8" x14ac:dyDescent="0.2">
      <c r="A52" s="8"/>
      <c r="B52" s="26" t="s">
        <v>48</v>
      </c>
      <c r="C52" s="23">
        <v>1</v>
      </c>
      <c r="D52" s="9">
        <v>0</v>
      </c>
      <c r="E52" s="10">
        <f t="shared" si="7"/>
        <v>9.7087378640776691E-3</v>
      </c>
      <c r="F52" s="10" t="str">
        <f t="shared" si="8"/>
        <v/>
      </c>
      <c r="G52" s="10">
        <f t="shared" ref="G52:G70" si="10">+IF(AND(C52=0,D52=0)," ",IF(C52=0,1,IF(D52=0,-1,(D52-C52)/C52)))</f>
        <v>-1</v>
      </c>
      <c r="H52" s="18">
        <f t="shared" si="9"/>
        <v>-9.7087378640776691E-3</v>
      </c>
    </row>
    <row r="53" spans="1:8" x14ac:dyDescent="0.2">
      <c r="A53" s="8"/>
      <c r="B53" s="26" t="s">
        <v>49</v>
      </c>
      <c r="C53" s="23">
        <v>2</v>
      </c>
      <c r="D53" s="9">
        <v>1</v>
      </c>
      <c r="E53" s="10">
        <f t="shared" si="7"/>
        <v>1.9417475728155338E-2</v>
      </c>
      <c r="F53" s="10">
        <f t="shared" si="8"/>
        <v>8.5470085470085479E-3</v>
      </c>
      <c r="G53" s="10">
        <f t="shared" si="10"/>
        <v>-0.5</v>
      </c>
      <c r="H53" s="18">
        <f t="shared" si="9"/>
        <v>-9.7087378640776691E-3</v>
      </c>
    </row>
    <row r="54" spans="1:8" x14ac:dyDescent="0.2">
      <c r="A54" s="8"/>
      <c r="B54" s="26" t="s">
        <v>50</v>
      </c>
      <c r="C54" s="23">
        <v>0</v>
      </c>
      <c r="D54" s="9">
        <v>2</v>
      </c>
      <c r="E54" s="10" t="str">
        <f t="shared" si="7"/>
        <v/>
      </c>
      <c r="F54" s="10">
        <f t="shared" si="8"/>
        <v>1.7094017094017096E-2</v>
      </c>
      <c r="G54" s="10">
        <f t="shared" si="10"/>
        <v>1</v>
      </c>
      <c r="H54" s="18" t="str">
        <f t="shared" si="9"/>
        <v/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1</v>
      </c>
      <c r="D59" s="9">
        <v>0</v>
      </c>
      <c r="E59" s="10">
        <f t="shared" si="7"/>
        <v>9.7087378640776691E-3</v>
      </c>
      <c r="F59" s="10" t="str">
        <f t="shared" si="8"/>
        <v/>
      </c>
      <c r="G59" s="10">
        <f t="shared" si="10"/>
        <v>-1</v>
      </c>
      <c r="H59" s="18">
        <f t="shared" si="9"/>
        <v>-9.7087378640776691E-3</v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2</v>
      </c>
      <c r="D62" s="9">
        <v>1</v>
      </c>
      <c r="E62" s="10">
        <f t="shared" si="7"/>
        <v>1.9417475728155338E-2</v>
      </c>
      <c r="F62" s="10">
        <f t="shared" si="8"/>
        <v>8.5470085470085479E-3</v>
      </c>
      <c r="G62" s="10">
        <f t="shared" si="10"/>
        <v>-0.5</v>
      </c>
      <c r="H62" s="18">
        <f t="shared" si="9"/>
        <v>-9.7087378640776691E-3</v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4</v>
      </c>
      <c r="D64" s="9">
        <v>23</v>
      </c>
      <c r="E64" s="10">
        <f t="shared" si="7"/>
        <v>3.8834951456310676E-2</v>
      </c>
      <c r="F64" s="10">
        <f t="shared" si="8"/>
        <v>0.19658119658119658</v>
      </c>
      <c r="G64" s="10">
        <f t="shared" si="10"/>
        <v>4.75</v>
      </c>
      <c r="H64" s="18">
        <f t="shared" si="9"/>
        <v>0.1844660194174757</v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6</v>
      </c>
      <c r="D68" s="9">
        <v>4</v>
      </c>
      <c r="E68" s="10">
        <f t="shared" si="7"/>
        <v>5.8252427184466021E-2</v>
      </c>
      <c r="F68" s="10">
        <f t="shared" si="8"/>
        <v>3.4188034188034191E-2</v>
      </c>
      <c r="G68" s="10">
        <f t="shared" si="10"/>
        <v>-0.33333333333333331</v>
      </c>
      <c r="H68" s="18">
        <f t="shared" si="9"/>
        <v>-1.9417475728155338E-2</v>
      </c>
    </row>
    <row r="69" spans="1:8" x14ac:dyDescent="0.2">
      <c r="A69" s="8"/>
      <c r="B69" s="26" t="s">
        <v>65</v>
      </c>
      <c r="C69" s="23">
        <v>2</v>
      </c>
      <c r="D69" s="9">
        <v>6</v>
      </c>
      <c r="E69" s="10">
        <f t="shared" si="7"/>
        <v>1.9417475728155338E-2</v>
      </c>
      <c r="F69" s="10">
        <f t="shared" si="8"/>
        <v>5.128205128205128E-2</v>
      </c>
      <c r="G69" s="10">
        <f t="shared" si="10"/>
        <v>2</v>
      </c>
      <c r="H69" s="18">
        <f t="shared" si="9"/>
        <v>3.8834951456310676E-2</v>
      </c>
    </row>
    <row r="70" spans="1:8" ht="15.75" thickBot="1" x14ac:dyDescent="0.25">
      <c r="A70" s="8"/>
      <c r="B70" s="27" t="s">
        <v>66</v>
      </c>
      <c r="C70" s="24">
        <v>1</v>
      </c>
      <c r="D70" s="19">
        <v>0</v>
      </c>
      <c r="E70" s="20">
        <f t="shared" si="7"/>
        <v>9.7087378640776691E-3</v>
      </c>
      <c r="F70" s="20" t="str">
        <f t="shared" si="8"/>
        <v/>
      </c>
      <c r="G70" s="20">
        <f t="shared" si="10"/>
        <v>-1</v>
      </c>
      <c r="H70" s="21">
        <f t="shared" si="9"/>
        <v>-9.7087378640776691E-3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1839</v>
      </c>
      <c r="D76" s="14">
        <f>SUM(D77:D175)</f>
        <v>1540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-0.16258836324089179</v>
      </c>
      <c r="H76" s="29">
        <f t="shared" ref="H76:H107" si="13">+IF(OR(AND(E76=""),(G76="")),"",E76*G76)</f>
        <v>-0.16258836324089179</v>
      </c>
    </row>
    <row r="77" spans="1:8" x14ac:dyDescent="0.2">
      <c r="A77" s="8"/>
      <c r="B77" s="25" t="s">
        <v>67</v>
      </c>
      <c r="C77" s="22">
        <v>29</v>
      </c>
      <c r="D77" s="15">
        <v>43</v>
      </c>
      <c r="E77" s="16">
        <f t="shared" si="11"/>
        <v>1.5769439912996192E-2</v>
      </c>
      <c r="F77" s="16">
        <f t="shared" si="12"/>
        <v>2.7922077922077921E-2</v>
      </c>
      <c r="G77" s="16">
        <f t="shared" ref="G77:G108" si="14">+IF(AND(C77=0,D77=0)," ",IF(C77=0,1,IF(D77=0,-1,(D77-C77)/C77)))</f>
        <v>0.48275862068965519</v>
      </c>
      <c r="H77" s="17">
        <f t="shared" si="13"/>
        <v>7.6128330614464376E-3</v>
      </c>
    </row>
    <row r="78" spans="1:8" x14ac:dyDescent="0.2">
      <c r="A78" s="8"/>
      <c r="B78" s="26" t="s">
        <v>68</v>
      </c>
      <c r="C78" s="23">
        <v>5</v>
      </c>
      <c r="D78" s="9">
        <v>39</v>
      </c>
      <c r="E78" s="10">
        <f t="shared" si="11"/>
        <v>2.7188689505165853E-3</v>
      </c>
      <c r="F78" s="10">
        <f t="shared" si="12"/>
        <v>2.5324675324675326E-2</v>
      </c>
      <c r="G78" s="10">
        <f t="shared" si="14"/>
        <v>6.8</v>
      </c>
      <c r="H78" s="18">
        <f t="shared" si="13"/>
        <v>1.8488308863512781E-2</v>
      </c>
    </row>
    <row r="79" spans="1:8" x14ac:dyDescent="0.2">
      <c r="A79" s="8"/>
      <c r="B79" s="26" t="s">
        <v>69</v>
      </c>
      <c r="C79" s="23">
        <v>0</v>
      </c>
      <c r="D79" s="9">
        <v>7</v>
      </c>
      <c r="E79" s="10" t="str">
        <f t="shared" si="11"/>
        <v/>
      </c>
      <c r="F79" s="10">
        <f t="shared" si="12"/>
        <v>4.5454545454545452E-3</v>
      </c>
      <c r="G79" s="10">
        <f t="shared" si="14"/>
        <v>1</v>
      </c>
      <c r="H79" s="18" t="str">
        <f t="shared" si="13"/>
        <v/>
      </c>
    </row>
    <row r="80" spans="1:8" x14ac:dyDescent="0.2">
      <c r="A80" s="8"/>
      <c r="B80" s="26" t="s">
        <v>70</v>
      </c>
      <c r="C80" s="23">
        <v>62</v>
      </c>
      <c r="D80" s="9">
        <v>54</v>
      </c>
      <c r="E80" s="10">
        <f t="shared" si="11"/>
        <v>3.3713974986405652E-2</v>
      </c>
      <c r="F80" s="10">
        <f t="shared" si="12"/>
        <v>3.5064935064935063E-2</v>
      </c>
      <c r="G80" s="10">
        <f t="shared" si="14"/>
        <v>-0.12903225806451613</v>
      </c>
      <c r="H80" s="18">
        <f t="shared" si="13"/>
        <v>-4.3501903208265358E-3</v>
      </c>
    </row>
    <row r="81" spans="1:8" ht="25.5" x14ac:dyDescent="0.2">
      <c r="A81" s="8"/>
      <c r="B81" s="26" t="s">
        <v>71</v>
      </c>
      <c r="C81" s="23">
        <v>37</v>
      </c>
      <c r="D81" s="9">
        <v>20</v>
      </c>
      <c r="E81" s="10">
        <f t="shared" si="11"/>
        <v>2.0119630233822731E-2</v>
      </c>
      <c r="F81" s="10">
        <f t="shared" si="12"/>
        <v>1.2987012987012988E-2</v>
      </c>
      <c r="G81" s="10">
        <f t="shared" si="14"/>
        <v>-0.45945945945945948</v>
      </c>
      <c r="H81" s="18">
        <f t="shared" si="13"/>
        <v>-9.2441544317563903E-3</v>
      </c>
    </row>
    <row r="82" spans="1:8" x14ac:dyDescent="0.2">
      <c r="A82" s="8"/>
      <c r="B82" s="26" t="s">
        <v>72</v>
      </c>
      <c r="C82" s="23">
        <v>10</v>
      </c>
      <c r="D82" s="9">
        <v>7</v>
      </c>
      <c r="E82" s="10">
        <f t="shared" si="11"/>
        <v>5.4377379010331706E-3</v>
      </c>
      <c r="F82" s="10">
        <f t="shared" si="12"/>
        <v>4.5454545454545452E-3</v>
      </c>
      <c r="G82" s="10">
        <f t="shared" si="14"/>
        <v>-0.3</v>
      </c>
      <c r="H82" s="18">
        <f t="shared" si="13"/>
        <v>-1.6313213703099511E-3</v>
      </c>
    </row>
    <row r="83" spans="1:8" x14ac:dyDescent="0.2">
      <c r="A83" s="8"/>
      <c r="B83" s="26" t="s">
        <v>73</v>
      </c>
      <c r="C83" s="23">
        <v>4</v>
      </c>
      <c r="D83" s="9">
        <v>4</v>
      </c>
      <c r="E83" s="10">
        <f t="shared" si="11"/>
        <v>2.1750951604132679E-3</v>
      </c>
      <c r="F83" s="10">
        <f t="shared" si="12"/>
        <v>2.5974025974025974E-3</v>
      </c>
      <c r="G83" s="10">
        <f t="shared" si="14"/>
        <v>0</v>
      </c>
      <c r="H83" s="18">
        <f t="shared" si="13"/>
        <v>0</v>
      </c>
    </row>
    <row r="84" spans="1:8" x14ac:dyDescent="0.2">
      <c r="A84" s="8"/>
      <c r="B84" s="26" t="s">
        <v>74</v>
      </c>
      <c r="C84" s="23">
        <v>2</v>
      </c>
      <c r="D84" s="9">
        <v>3</v>
      </c>
      <c r="E84" s="10">
        <f t="shared" si="11"/>
        <v>1.0875475802066339E-3</v>
      </c>
      <c r="F84" s="10">
        <f t="shared" si="12"/>
        <v>1.9480519480519481E-3</v>
      </c>
      <c r="G84" s="10">
        <f t="shared" si="14"/>
        <v>0.5</v>
      </c>
      <c r="H84" s="18">
        <f t="shared" si="13"/>
        <v>5.4377379010331697E-4</v>
      </c>
    </row>
    <row r="85" spans="1:8" x14ac:dyDescent="0.2">
      <c r="A85" s="8"/>
      <c r="B85" s="26" t="s">
        <v>75</v>
      </c>
      <c r="C85" s="23">
        <v>0</v>
      </c>
      <c r="D85" s="9">
        <v>5</v>
      </c>
      <c r="E85" s="10" t="str">
        <f t="shared" si="11"/>
        <v/>
      </c>
      <c r="F85" s="10">
        <f t="shared" si="12"/>
        <v>3.246753246753247E-3</v>
      </c>
      <c r="G85" s="10">
        <f t="shared" si="14"/>
        <v>1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4</v>
      </c>
      <c r="D87" s="9">
        <v>2</v>
      </c>
      <c r="E87" s="10">
        <f t="shared" si="11"/>
        <v>2.1750951604132679E-3</v>
      </c>
      <c r="F87" s="10">
        <f t="shared" si="12"/>
        <v>1.2987012987012987E-3</v>
      </c>
      <c r="G87" s="10">
        <f t="shared" si="14"/>
        <v>-0.5</v>
      </c>
      <c r="H87" s="18">
        <f t="shared" si="13"/>
        <v>-1.0875475802066339E-3</v>
      </c>
    </row>
    <row r="88" spans="1:8" x14ac:dyDescent="0.2">
      <c r="A88" s="8"/>
      <c r="B88" s="26" t="s">
        <v>78</v>
      </c>
      <c r="C88" s="23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8</v>
      </c>
      <c r="E91" s="10" t="str">
        <f t="shared" si="11"/>
        <v/>
      </c>
      <c r="F91" s="10">
        <f t="shared" si="12"/>
        <v>5.1948051948051948E-3</v>
      </c>
      <c r="G91" s="10">
        <f t="shared" si="14"/>
        <v>1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0</v>
      </c>
      <c r="D92" s="9">
        <v>4</v>
      </c>
      <c r="E92" s="10" t="str">
        <f t="shared" si="11"/>
        <v/>
      </c>
      <c r="F92" s="10">
        <f t="shared" si="12"/>
        <v>2.5974025974025974E-3</v>
      </c>
      <c r="G92" s="10">
        <f t="shared" si="14"/>
        <v>1</v>
      </c>
      <c r="H92" s="18" t="str">
        <f t="shared" si="13"/>
        <v/>
      </c>
    </row>
    <row r="93" spans="1:8" x14ac:dyDescent="0.2">
      <c r="A93" s="8"/>
      <c r="B93" s="26" t="s">
        <v>83</v>
      </c>
      <c r="C93" s="23">
        <v>2</v>
      </c>
      <c r="D93" s="9">
        <v>2</v>
      </c>
      <c r="E93" s="10">
        <f t="shared" si="11"/>
        <v>1.0875475802066339E-3</v>
      </c>
      <c r="F93" s="10">
        <f t="shared" si="12"/>
        <v>1.2987012987012987E-3</v>
      </c>
      <c r="G93" s="10">
        <f t="shared" si="14"/>
        <v>0</v>
      </c>
      <c r="H93" s="18">
        <f t="shared" si="13"/>
        <v>0</v>
      </c>
    </row>
    <row r="94" spans="1:8" x14ac:dyDescent="0.2">
      <c r="A94" s="8"/>
      <c r="B94" s="26" t="s">
        <v>84</v>
      </c>
      <c r="C94" s="23">
        <v>2</v>
      </c>
      <c r="D94" s="9">
        <v>3</v>
      </c>
      <c r="E94" s="10">
        <f t="shared" si="11"/>
        <v>1.0875475802066339E-3</v>
      </c>
      <c r="F94" s="10">
        <f t="shared" si="12"/>
        <v>1.9480519480519481E-3</v>
      </c>
      <c r="G94" s="10">
        <f t="shared" si="14"/>
        <v>0.5</v>
      </c>
      <c r="H94" s="18">
        <f t="shared" si="13"/>
        <v>5.4377379010331697E-4</v>
      </c>
    </row>
    <row r="95" spans="1:8" x14ac:dyDescent="0.2">
      <c r="A95" s="8"/>
      <c r="B95" s="26" t="s">
        <v>85</v>
      </c>
      <c r="C95" s="23">
        <v>3</v>
      </c>
      <c r="D95" s="9">
        <v>2</v>
      </c>
      <c r="E95" s="10">
        <f t="shared" si="11"/>
        <v>1.6313213703099511E-3</v>
      </c>
      <c r="F95" s="10">
        <f t="shared" si="12"/>
        <v>1.2987012987012987E-3</v>
      </c>
      <c r="G95" s="10">
        <f t="shared" si="14"/>
        <v>-0.33333333333333331</v>
      </c>
      <c r="H95" s="18">
        <f t="shared" si="13"/>
        <v>-5.4377379010331697E-4</v>
      </c>
    </row>
    <row r="96" spans="1:8" x14ac:dyDescent="0.2">
      <c r="A96" s="8"/>
      <c r="B96" s="26" t="s">
        <v>86</v>
      </c>
      <c r="C96" s="23">
        <v>2</v>
      </c>
      <c r="D96" s="9">
        <v>1</v>
      </c>
      <c r="E96" s="10">
        <f t="shared" si="11"/>
        <v>1.0875475802066339E-3</v>
      </c>
      <c r="F96" s="10">
        <f t="shared" si="12"/>
        <v>6.4935064935064935E-4</v>
      </c>
      <c r="G96" s="10">
        <f t="shared" si="14"/>
        <v>-0.5</v>
      </c>
      <c r="H96" s="18">
        <f t="shared" si="13"/>
        <v>-5.4377379010331697E-4</v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44</v>
      </c>
      <c r="D98" s="9">
        <v>69</v>
      </c>
      <c r="E98" s="10">
        <f t="shared" si="11"/>
        <v>2.392604676454595E-2</v>
      </c>
      <c r="F98" s="10">
        <f t="shared" si="12"/>
        <v>4.4805194805194806E-2</v>
      </c>
      <c r="G98" s="10">
        <f t="shared" si="14"/>
        <v>0.56818181818181823</v>
      </c>
      <c r="H98" s="18">
        <f t="shared" si="13"/>
        <v>1.3594344752582928E-2</v>
      </c>
    </row>
    <row r="99" spans="1:8" x14ac:dyDescent="0.2">
      <c r="A99" s="8"/>
      <c r="B99" s="26" t="s">
        <v>89</v>
      </c>
      <c r="C99" s="23">
        <v>17</v>
      </c>
      <c r="D99" s="9">
        <v>37</v>
      </c>
      <c r="E99" s="10">
        <f t="shared" si="11"/>
        <v>9.2441544317563885E-3</v>
      </c>
      <c r="F99" s="10">
        <f t="shared" si="12"/>
        <v>2.4025974025974027E-2</v>
      </c>
      <c r="G99" s="10">
        <f t="shared" si="14"/>
        <v>1.1764705882352942</v>
      </c>
      <c r="H99" s="18">
        <f t="shared" si="13"/>
        <v>1.0875475802066339E-2</v>
      </c>
    </row>
    <row r="100" spans="1:8" x14ac:dyDescent="0.2">
      <c r="A100" s="8"/>
      <c r="B100" s="26" t="s">
        <v>90</v>
      </c>
      <c r="C100" s="23">
        <v>16</v>
      </c>
      <c r="D100" s="9">
        <v>16</v>
      </c>
      <c r="E100" s="10">
        <f t="shared" si="11"/>
        <v>8.7003806416530716E-3</v>
      </c>
      <c r="F100" s="10">
        <f t="shared" si="12"/>
        <v>1.038961038961039E-2</v>
      </c>
      <c r="G100" s="10">
        <f t="shared" si="14"/>
        <v>0</v>
      </c>
      <c r="H100" s="18">
        <f t="shared" si="13"/>
        <v>0</v>
      </c>
    </row>
    <row r="101" spans="1:8" x14ac:dyDescent="0.2">
      <c r="A101" s="8"/>
      <c r="B101" s="26" t="s">
        <v>91</v>
      </c>
      <c r="C101" s="23">
        <v>7</v>
      </c>
      <c r="D101" s="9">
        <v>2</v>
      </c>
      <c r="E101" s="10">
        <f t="shared" si="11"/>
        <v>3.8064165307232192E-3</v>
      </c>
      <c r="F101" s="10">
        <f t="shared" si="12"/>
        <v>1.2987012987012987E-3</v>
      </c>
      <c r="G101" s="10">
        <f t="shared" si="14"/>
        <v>-0.7142857142857143</v>
      </c>
      <c r="H101" s="18">
        <f t="shared" si="13"/>
        <v>-2.7188689505165853E-3</v>
      </c>
    </row>
    <row r="102" spans="1:8" x14ac:dyDescent="0.2">
      <c r="A102" s="8"/>
      <c r="B102" s="26" t="s">
        <v>92</v>
      </c>
      <c r="C102" s="23">
        <v>3</v>
      </c>
      <c r="D102" s="9">
        <v>1</v>
      </c>
      <c r="E102" s="10">
        <f t="shared" si="11"/>
        <v>1.6313213703099511E-3</v>
      </c>
      <c r="F102" s="10">
        <f t="shared" si="12"/>
        <v>6.4935064935064935E-4</v>
      </c>
      <c r="G102" s="10">
        <f t="shared" si="14"/>
        <v>-0.66666666666666663</v>
      </c>
      <c r="H102" s="18">
        <f t="shared" si="13"/>
        <v>-1.0875475802066339E-3</v>
      </c>
    </row>
    <row r="103" spans="1:8" x14ac:dyDescent="0.2">
      <c r="A103" s="8"/>
      <c r="B103" s="26" t="s">
        <v>93</v>
      </c>
      <c r="C103" s="23">
        <v>3</v>
      </c>
      <c r="D103" s="9">
        <v>2</v>
      </c>
      <c r="E103" s="10">
        <f t="shared" si="11"/>
        <v>1.6313213703099511E-3</v>
      </c>
      <c r="F103" s="10">
        <f t="shared" si="12"/>
        <v>1.2987012987012987E-3</v>
      </c>
      <c r="G103" s="10">
        <f t="shared" si="14"/>
        <v>-0.33333333333333331</v>
      </c>
      <c r="H103" s="18">
        <f t="shared" si="13"/>
        <v>-5.4377379010331697E-4</v>
      </c>
    </row>
    <row r="104" spans="1:8" x14ac:dyDescent="0.2">
      <c r="A104" s="8"/>
      <c r="B104" s="26" t="s">
        <v>94</v>
      </c>
      <c r="C104" s="23">
        <v>9</v>
      </c>
      <c r="D104" s="9">
        <v>1</v>
      </c>
      <c r="E104" s="10">
        <f t="shared" si="11"/>
        <v>4.8939641109298528E-3</v>
      </c>
      <c r="F104" s="10">
        <f t="shared" si="12"/>
        <v>6.4935064935064935E-4</v>
      </c>
      <c r="G104" s="10">
        <f t="shared" si="14"/>
        <v>-0.88888888888888884</v>
      </c>
      <c r="H104" s="18">
        <f t="shared" si="13"/>
        <v>-4.3501903208265358E-3</v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22</v>
      </c>
      <c r="D106" s="9">
        <v>44</v>
      </c>
      <c r="E106" s="10">
        <f t="shared" si="11"/>
        <v>1.1963023382272975E-2</v>
      </c>
      <c r="F106" s="10">
        <f t="shared" si="12"/>
        <v>2.8571428571428571E-2</v>
      </c>
      <c r="G106" s="10">
        <f t="shared" si="14"/>
        <v>1</v>
      </c>
      <c r="H106" s="18">
        <f t="shared" si="13"/>
        <v>1.1963023382272975E-2</v>
      </c>
    </row>
    <row r="107" spans="1:8" x14ac:dyDescent="0.2">
      <c r="A107" s="8"/>
      <c r="B107" s="26" t="s">
        <v>97</v>
      </c>
      <c r="C107" s="23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8" t="str">
        <f t="shared" si="17"/>
        <v/>
      </c>
    </row>
    <row r="110" spans="1:8" x14ac:dyDescent="0.2">
      <c r="A110" s="8"/>
      <c r="B110" s="26" t="s">
        <v>100</v>
      </c>
      <c r="C110" s="23">
        <v>18</v>
      </c>
      <c r="D110" s="9">
        <v>17</v>
      </c>
      <c r="E110" s="10">
        <f t="shared" si="15"/>
        <v>9.7879282218597055E-3</v>
      </c>
      <c r="F110" s="10">
        <f t="shared" si="16"/>
        <v>1.1038961038961039E-2</v>
      </c>
      <c r="G110" s="10">
        <f t="shared" si="18"/>
        <v>-5.5555555555555552E-2</v>
      </c>
      <c r="H110" s="18">
        <f t="shared" si="17"/>
        <v>-5.4377379010331697E-4</v>
      </c>
    </row>
    <row r="111" spans="1:8" x14ac:dyDescent="0.2">
      <c r="A111" s="8"/>
      <c r="B111" s="26" t="s">
        <v>101</v>
      </c>
      <c r="C111" s="23">
        <v>11</v>
      </c>
      <c r="D111" s="9">
        <v>12</v>
      </c>
      <c r="E111" s="10">
        <f t="shared" si="15"/>
        <v>5.9815116911364876E-3</v>
      </c>
      <c r="F111" s="10">
        <f t="shared" si="16"/>
        <v>7.7922077922077922E-3</v>
      </c>
      <c r="G111" s="10">
        <f t="shared" si="18"/>
        <v>9.0909090909090912E-2</v>
      </c>
      <c r="H111" s="18">
        <f t="shared" si="17"/>
        <v>5.4377379010331708E-4</v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16</v>
      </c>
      <c r="D113" s="9">
        <v>1</v>
      </c>
      <c r="E113" s="10">
        <f t="shared" si="15"/>
        <v>8.7003806416530716E-3</v>
      </c>
      <c r="F113" s="10">
        <f t="shared" si="16"/>
        <v>6.4935064935064935E-4</v>
      </c>
      <c r="G113" s="10">
        <f t="shared" si="18"/>
        <v>-0.9375</v>
      </c>
      <c r="H113" s="18">
        <f t="shared" si="17"/>
        <v>-8.1566068515497546E-3</v>
      </c>
    </row>
    <row r="114" spans="1:8" x14ac:dyDescent="0.2">
      <c r="A114" s="8"/>
      <c r="B114" s="26" t="s">
        <v>104</v>
      </c>
      <c r="C114" s="23">
        <v>0</v>
      </c>
      <c r="D114" s="9">
        <v>22</v>
      </c>
      <c r="E114" s="10" t="str">
        <f t="shared" si="15"/>
        <v/>
      </c>
      <c r="F114" s="10">
        <f t="shared" si="16"/>
        <v>1.4285714285714285E-2</v>
      </c>
      <c r="G114" s="10">
        <f t="shared" si="18"/>
        <v>1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2</v>
      </c>
      <c r="D115" s="9">
        <v>0</v>
      </c>
      <c r="E115" s="10">
        <f t="shared" si="15"/>
        <v>1.0875475802066339E-3</v>
      </c>
      <c r="F115" s="10" t="str">
        <f t="shared" si="16"/>
        <v/>
      </c>
      <c r="G115" s="10">
        <f t="shared" si="18"/>
        <v>-1</v>
      </c>
      <c r="H115" s="18">
        <f t="shared" si="17"/>
        <v>-1.0875475802066339E-3</v>
      </c>
    </row>
    <row r="116" spans="1:8" x14ac:dyDescent="0.2">
      <c r="A116" s="8"/>
      <c r="B116" s="26" t="s">
        <v>106</v>
      </c>
      <c r="C116" s="23">
        <v>4</v>
      </c>
      <c r="D116" s="9">
        <v>5</v>
      </c>
      <c r="E116" s="10">
        <f t="shared" si="15"/>
        <v>2.1750951604132679E-3</v>
      </c>
      <c r="F116" s="10">
        <f t="shared" si="16"/>
        <v>3.246753246753247E-3</v>
      </c>
      <c r="G116" s="10">
        <f t="shared" si="18"/>
        <v>0.25</v>
      </c>
      <c r="H116" s="18">
        <f t="shared" si="17"/>
        <v>5.4377379010331697E-4</v>
      </c>
    </row>
    <row r="117" spans="1:8" x14ac:dyDescent="0.2">
      <c r="A117" s="8"/>
      <c r="B117" s="26" t="s">
        <v>107</v>
      </c>
      <c r="C117" s="23">
        <v>0</v>
      </c>
      <c r="D117" s="9">
        <v>1</v>
      </c>
      <c r="E117" s="10" t="str">
        <f t="shared" si="15"/>
        <v/>
      </c>
      <c r="F117" s="10">
        <f t="shared" si="16"/>
        <v>6.4935064935064935E-4</v>
      </c>
      <c r="G117" s="10">
        <f t="shared" si="18"/>
        <v>1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21</v>
      </c>
      <c r="D118" s="9">
        <v>65</v>
      </c>
      <c r="E118" s="10">
        <f t="shared" si="15"/>
        <v>1.1419249592169658E-2</v>
      </c>
      <c r="F118" s="10">
        <f t="shared" si="16"/>
        <v>4.2207792207792208E-2</v>
      </c>
      <c r="G118" s="10">
        <f t="shared" si="18"/>
        <v>2.0952380952380953</v>
      </c>
      <c r="H118" s="18">
        <f t="shared" si="17"/>
        <v>2.392604676454595E-2</v>
      </c>
    </row>
    <row r="119" spans="1:8" ht="25.5" x14ac:dyDescent="0.2">
      <c r="A119" s="8"/>
      <c r="B119" s="26" t="s">
        <v>109</v>
      </c>
      <c r="C119" s="23">
        <v>15</v>
      </c>
      <c r="D119" s="9">
        <v>3</v>
      </c>
      <c r="E119" s="10">
        <f t="shared" si="15"/>
        <v>8.1566068515497546E-3</v>
      </c>
      <c r="F119" s="10">
        <f t="shared" si="16"/>
        <v>1.9480519480519481E-3</v>
      </c>
      <c r="G119" s="10">
        <f t="shared" si="18"/>
        <v>-0.8</v>
      </c>
      <c r="H119" s="18">
        <f t="shared" si="17"/>
        <v>-6.5252854812398037E-3</v>
      </c>
    </row>
    <row r="120" spans="1:8" ht="25.5" x14ac:dyDescent="0.2">
      <c r="A120" s="8"/>
      <c r="B120" s="26" t="s">
        <v>110</v>
      </c>
      <c r="C120" s="23">
        <v>19</v>
      </c>
      <c r="D120" s="9">
        <v>23</v>
      </c>
      <c r="E120" s="10">
        <f t="shared" si="15"/>
        <v>1.0331702011963024E-2</v>
      </c>
      <c r="F120" s="10">
        <f t="shared" si="16"/>
        <v>1.4935064935064935E-2</v>
      </c>
      <c r="G120" s="10">
        <f t="shared" si="18"/>
        <v>0.21052631578947367</v>
      </c>
      <c r="H120" s="18">
        <f t="shared" si="17"/>
        <v>2.1750951604132683E-3</v>
      </c>
    </row>
    <row r="121" spans="1:8" x14ac:dyDescent="0.2">
      <c r="A121" s="8"/>
      <c r="B121" s="26" t="s">
        <v>111</v>
      </c>
      <c r="C121" s="23">
        <v>1</v>
      </c>
      <c r="D121" s="9">
        <v>1</v>
      </c>
      <c r="E121" s="10">
        <f t="shared" si="15"/>
        <v>5.4377379010331697E-4</v>
      </c>
      <c r="F121" s="10">
        <f t="shared" si="16"/>
        <v>6.4935064935064935E-4</v>
      </c>
      <c r="G121" s="10">
        <f t="shared" si="18"/>
        <v>0</v>
      </c>
      <c r="H121" s="18">
        <f t="shared" si="17"/>
        <v>0</v>
      </c>
    </row>
    <row r="122" spans="1:8" x14ac:dyDescent="0.2">
      <c r="A122" s="8"/>
      <c r="B122" s="26" t="s">
        <v>112</v>
      </c>
      <c r="C122" s="23">
        <v>14</v>
      </c>
      <c r="D122" s="9">
        <v>43</v>
      </c>
      <c r="E122" s="10">
        <f t="shared" si="15"/>
        <v>7.6128330614464385E-3</v>
      </c>
      <c r="F122" s="10">
        <f t="shared" si="16"/>
        <v>2.7922077922077921E-2</v>
      </c>
      <c r="G122" s="10">
        <f t="shared" si="18"/>
        <v>2.0714285714285716</v>
      </c>
      <c r="H122" s="18">
        <f t="shared" si="17"/>
        <v>1.5769439912996196E-2</v>
      </c>
    </row>
    <row r="123" spans="1:8" x14ac:dyDescent="0.2">
      <c r="A123" s="8"/>
      <c r="B123" s="26" t="s">
        <v>113</v>
      </c>
      <c r="C123" s="23">
        <v>1</v>
      </c>
      <c r="D123" s="9">
        <v>7</v>
      </c>
      <c r="E123" s="10">
        <f t="shared" si="15"/>
        <v>5.4377379010331697E-4</v>
      </c>
      <c r="F123" s="10">
        <f t="shared" si="16"/>
        <v>4.5454545454545452E-3</v>
      </c>
      <c r="G123" s="10">
        <f t="shared" si="18"/>
        <v>6</v>
      </c>
      <c r="H123" s="18">
        <f t="shared" si="17"/>
        <v>3.2626427406199018E-3</v>
      </c>
    </row>
    <row r="124" spans="1:8" x14ac:dyDescent="0.2">
      <c r="A124" s="8"/>
      <c r="B124" s="26" t="s">
        <v>114</v>
      </c>
      <c r="C124" s="23">
        <v>2</v>
      </c>
      <c r="D124" s="9">
        <v>0</v>
      </c>
      <c r="E124" s="10">
        <f t="shared" si="15"/>
        <v>1.0875475802066339E-3</v>
      </c>
      <c r="F124" s="10" t="str">
        <f t="shared" si="16"/>
        <v/>
      </c>
      <c r="G124" s="10">
        <f t="shared" si="18"/>
        <v>-1</v>
      </c>
      <c r="H124" s="18">
        <f t="shared" si="17"/>
        <v>-1.0875475802066339E-3</v>
      </c>
    </row>
    <row r="125" spans="1:8" x14ac:dyDescent="0.2">
      <c r="A125" s="8"/>
      <c r="B125" s="26" t="s">
        <v>115</v>
      </c>
      <c r="C125" s="23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15</v>
      </c>
      <c r="D127" s="9">
        <v>2</v>
      </c>
      <c r="E127" s="10">
        <f t="shared" si="15"/>
        <v>8.1566068515497546E-3</v>
      </c>
      <c r="F127" s="10">
        <f t="shared" si="16"/>
        <v>1.2987012987012987E-3</v>
      </c>
      <c r="G127" s="10">
        <f t="shared" si="18"/>
        <v>-0.8666666666666667</v>
      </c>
      <c r="H127" s="18">
        <f t="shared" si="17"/>
        <v>-7.0690592713431206E-3</v>
      </c>
    </row>
    <row r="128" spans="1:8" x14ac:dyDescent="0.2">
      <c r="A128" s="8"/>
      <c r="B128" s="26" t="s">
        <v>118</v>
      </c>
      <c r="C128" s="23">
        <v>5</v>
      </c>
      <c r="D128" s="9">
        <v>12</v>
      </c>
      <c r="E128" s="10">
        <f t="shared" si="15"/>
        <v>2.7188689505165853E-3</v>
      </c>
      <c r="F128" s="10">
        <f t="shared" si="16"/>
        <v>7.7922077922077922E-3</v>
      </c>
      <c r="G128" s="10">
        <f t="shared" si="18"/>
        <v>1.4</v>
      </c>
      <c r="H128" s="18">
        <f t="shared" si="17"/>
        <v>3.8064165307232192E-3</v>
      </c>
    </row>
    <row r="129" spans="1:8" x14ac:dyDescent="0.2">
      <c r="A129" s="8"/>
      <c r="B129" s="26" t="s">
        <v>119</v>
      </c>
      <c r="C129" s="23">
        <v>20</v>
      </c>
      <c r="D129" s="9">
        <v>3</v>
      </c>
      <c r="E129" s="10">
        <f t="shared" si="15"/>
        <v>1.0875475802066341E-2</v>
      </c>
      <c r="F129" s="10">
        <f t="shared" si="16"/>
        <v>1.9480519480519481E-3</v>
      </c>
      <c r="G129" s="10">
        <f t="shared" si="18"/>
        <v>-0.85</v>
      </c>
      <c r="H129" s="18">
        <f t="shared" si="17"/>
        <v>-9.2441544317563903E-3</v>
      </c>
    </row>
    <row r="130" spans="1:8" x14ac:dyDescent="0.2">
      <c r="A130" s="8"/>
      <c r="B130" s="26" t="s">
        <v>120</v>
      </c>
      <c r="C130" s="23">
        <v>24</v>
      </c>
      <c r="D130" s="9">
        <v>2</v>
      </c>
      <c r="E130" s="10">
        <f t="shared" si="15"/>
        <v>1.3050570962479609E-2</v>
      </c>
      <c r="F130" s="10">
        <f t="shared" si="16"/>
        <v>1.2987012987012987E-3</v>
      </c>
      <c r="G130" s="10">
        <f t="shared" si="18"/>
        <v>-0.91666666666666663</v>
      </c>
      <c r="H130" s="18">
        <f t="shared" si="17"/>
        <v>-1.1963023382272975E-2</v>
      </c>
    </row>
    <row r="131" spans="1:8" x14ac:dyDescent="0.2">
      <c r="A131" s="8"/>
      <c r="B131" s="26" t="s">
        <v>121</v>
      </c>
      <c r="C131" s="23">
        <v>14</v>
      </c>
      <c r="D131" s="9">
        <v>2</v>
      </c>
      <c r="E131" s="10">
        <f t="shared" si="15"/>
        <v>7.6128330614464385E-3</v>
      </c>
      <c r="F131" s="10">
        <f t="shared" si="16"/>
        <v>1.2987012987012987E-3</v>
      </c>
      <c r="G131" s="10">
        <f t="shared" si="18"/>
        <v>-0.8571428571428571</v>
      </c>
      <c r="H131" s="18">
        <f t="shared" si="17"/>
        <v>-6.5252854812398037E-3</v>
      </c>
    </row>
    <row r="132" spans="1:8" x14ac:dyDescent="0.2">
      <c r="A132" s="8"/>
      <c r="B132" s="26" t="s">
        <v>122</v>
      </c>
      <c r="C132" s="23">
        <v>42</v>
      </c>
      <c r="D132" s="9">
        <v>57</v>
      </c>
      <c r="E132" s="10">
        <f t="shared" si="15"/>
        <v>2.2838499184339316E-2</v>
      </c>
      <c r="F132" s="10">
        <f t="shared" si="16"/>
        <v>3.7012987012987011E-2</v>
      </c>
      <c r="G132" s="10">
        <f t="shared" si="18"/>
        <v>0.35714285714285715</v>
      </c>
      <c r="H132" s="18">
        <f t="shared" si="17"/>
        <v>8.1566068515497563E-3</v>
      </c>
    </row>
    <row r="133" spans="1:8" x14ac:dyDescent="0.2">
      <c r="A133" s="8"/>
      <c r="B133" s="26" t="s">
        <v>123</v>
      </c>
      <c r="C133" s="23">
        <v>2</v>
      </c>
      <c r="D133" s="9">
        <v>4</v>
      </c>
      <c r="E133" s="10">
        <f t="shared" si="15"/>
        <v>1.0875475802066339E-3</v>
      </c>
      <c r="F133" s="10">
        <f t="shared" si="16"/>
        <v>2.5974025974025974E-3</v>
      </c>
      <c r="G133" s="10">
        <f t="shared" si="18"/>
        <v>1</v>
      </c>
      <c r="H133" s="18">
        <f t="shared" si="17"/>
        <v>1.0875475802066339E-3</v>
      </c>
    </row>
    <row r="134" spans="1:8" x14ac:dyDescent="0.2">
      <c r="A134" s="8"/>
      <c r="B134" s="26" t="s">
        <v>124</v>
      </c>
      <c r="C134" s="23">
        <v>16</v>
      </c>
      <c r="D134" s="9">
        <v>38</v>
      </c>
      <c r="E134" s="10">
        <f t="shared" si="15"/>
        <v>8.7003806416530716E-3</v>
      </c>
      <c r="F134" s="10">
        <f t="shared" si="16"/>
        <v>2.4675324675324677E-2</v>
      </c>
      <c r="G134" s="10">
        <f t="shared" si="18"/>
        <v>1.375</v>
      </c>
      <c r="H134" s="18">
        <f t="shared" si="17"/>
        <v>1.1963023382272973E-2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4</v>
      </c>
      <c r="D136" s="9">
        <v>8</v>
      </c>
      <c r="E136" s="10">
        <f t="shared" si="15"/>
        <v>2.1750951604132679E-3</v>
      </c>
      <c r="F136" s="10">
        <f t="shared" si="16"/>
        <v>5.1948051948051948E-3</v>
      </c>
      <c r="G136" s="10">
        <f t="shared" si="18"/>
        <v>1</v>
      </c>
      <c r="H136" s="18">
        <f t="shared" si="17"/>
        <v>2.1750951604132679E-3</v>
      </c>
    </row>
    <row r="137" spans="1:8" x14ac:dyDescent="0.2">
      <c r="A137" s="8"/>
      <c r="B137" s="26" t="s">
        <v>127</v>
      </c>
      <c r="C137" s="23">
        <v>16</v>
      </c>
      <c r="D137" s="9">
        <v>202</v>
      </c>
      <c r="E137" s="10">
        <f t="shared" si="15"/>
        <v>8.7003806416530716E-3</v>
      </c>
      <c r="F137" s="10">
        <f t="shared" si="16"/>
        <v>0.13116883116883116</v>
      </c>
      <c r="G137" s="10">
        <f t="shared" si="18"/>
        <v>11.625</v>
      </c>
      <c r="H137" s="18">
        <f t="shared" si="17"/>
        <v>0.10114192495921695</v>
      </c>
    </row>
    <row r="138" spans="1:8" x14ac:dyDescent="0.2">
      <c r="A138" s="8"/>
      <c r="B138" s="26" t="s">
        <v>128</v>
      </c>
      <c r="C138" s="23">
        <v>0</v>
      </c>
      <c r="D138" s="9">
        <v>1</v>
      </c>
      <c r="E138" s="10" t="str">
        <f t="shared" si="15"/>
        <v/>
      </c>
      <c r="F138" s="10">
        <f t="shared" si="16"/>
        <v>6.4935064935064935E-4</v>
      </c>
      <c r="G138" s="10">
        <f t="shared" si="18"/>
        <v>1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1171</v>
      </c>
      <c r="D139" s="9">
        <v>495</v>
      </c>
      <c r="E139" s="10">
        <f t="shared" si="15"/>
        <v>0.63675910821098425</v>
      </c>
      <c r="F139" s="10">
        <f t="shared" si="16"/>
        <v>0.32142857142857145</v>
      </c>
      <c r="G139" s="10">
        <f t="shared" si="18"/>
        <v>-0.57728437233134078</v>
      </c>
      <c r="H139" s="18">
        <f t="shared" si="17"/>
        <v>-0.36759108210984237</v>
      </c>
    </row>
    <row r="140" spans="1:8" x14ac:dyDescent="0.2">
      <c r="A140" s="8"/>
      <c r="B140" s="26" t="s">
        <v>130</v>
      </c>
      <c r="C140" s="23">
        <v>38</v>
      </c>
      <c r="D140" s="9">
        <v>2</v>
      </c>
      <c r="E140" s="10">
        <f t="shared" ref="E140:E175" si="19">+IF(C140=0,"",C140/C$76)</f>
        <v>2.0663404023926048E-2</v>
      </c>
      <c r="F140" s="10">
        <f t="shared" ref="F140:F175" si="20">+IF(D140=0,"",D140/D$76)</f>
        <v>1.2987012987012987E-3</v>
      </c>
      <c r="G140" s="10">
        <f t="shared" si="18"/>
        <v>-0.94736842105263153</v>
      </c>
      <c r="H140" s="18">
        <f t="shared" ref="H140:H171" si="21">+IF(OR(AND(E140=""),(G140="")),"",E140*G140)</f>
        <v>-1.9575856443719414E-2</v>
      </c>
    </row>
    <row r="141" spans="1:8" x14ac:dyDescent="0.2">
      <c r="A141" s="8"/>
      <c r="B141" s="26" t="s">
        <v>131</v>
      </c>
      <c r="C141" s="23">
        <v>5</v>
      </c>
      <c r="D141" s="9">
        <v>17</v>
      </c>
      <c r="E141" s="10">
        <f t="shared" si="19"/>
        <v>2.7188689505165853E-3</v>
      </c>
      <c r="F141" s="10">
        <f t="shared" si="20"/>
        <v>1.1038961038961039E-2</v>
      </c>
      <c r="G141" s="10">
        <f t="shared" ref="G141:G175" si="22">+IF(AND(C141=0,D141=0)," ",IF(C141=0,1,IF(D141=0,-1,(D141-C141)/C141)))</f>
        <v>2.4</v>
      </c>
      <c r="H141" s="18">
        <f t="shared" si="21"/>
        <v>6.5252854812398045E-3</v>
      </c>
    </row>
    <row r="142" spans="1:8" x14ac:dyDescent="0.2">
      <c r="A142" s="8"/>
      <c r="B142" s="26" t="s">
        <v>132</v>
      </c>
      <c r="C142" s="23">
        <v>7</v>
      </c>
      <c r="D142" s="9">
        <v>37</v>
      </c>
      <c r="E142" s="10">
        <f t="shared" si="19"/>
        <v>3.8064165307232192E-3</v>
      </c>
      <c r="F142" s="10">
        <f t="shared" si="20"/>
        <v>2.4025974025974027E-2</v>
      </c>
      <c r="G142" s="10">
        <f t="shared" si="22"/>
        <v>4.2857142857142856</v>
      </c>
      <c r="H142" s="18">
        <f t="shared" si="21"/>
        <v>1.6313213703099509E-2</v>
      </c>
    </row>
    <row r="143" spans="1:8" x14ac:dyDescent="0.2">
      <c r="A143" s="8"/>
      <c r="B143" s="26" t="s">
        <v>133</v>
      </c>
      <c r="C143" s="23">
        <v>0</v>
      </c>
      <c r="D143" s="9">
        <v>7</v>
      </c>
      <c r="E143" s="10" t="str">
        <f t="shared" si="19"/>
        <v/>
      </c>
      <c r="F143" s="10">
        <f t="shared" si="20"/>
        <v>4.5454545454545452E-3</v>
      </c>
      <c r="G143" s="10">
        <f t="shared" si="22"/>
        <v>1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0</v>
      </c>
      <c r="D144" s="9">
        <v>5</v>
      </c>
      <c r="E144" s="10" t="str">
        <f t="shared" si="19"/>
        <v/>
      </c>
      <c r="F144" s="10">
        <f t="shared" si="20"/>
        <v>3.246753246753247E-3</v>
      </c>
      <c r="G144" s="10">
        <f t="shared" si="22"/>
        <v>1</v>
      </c>
      <c r="H144" s="18" t="str">
        <f t="shared" si="21"/>
        <v/>
      </c>
    </row>
    <row r="145" spans="1:8" x14ac:dyDescent="0.2">
      <c r="A145" s="8"/>
      <c r="B145" s="26" t="s">
        <v>135</v>
      </c>
      <c r="C145" s="23">
        <v>1</v>
      </c>
      <c r="D145" s="9">
        <v>3</v>
      </c>
      <c r="E145" s="10">
        <f t="shared" si="19"/>
        <v>5.4377379010331697E-4</v>
      </c>
      <c r="F145" s="10">
        <f t="shared" si="20"/>
        <v>1.9480519480519481E-3</v>
      </c>
      <c r="G145" s="10">
        <f t="shared" si="22"/>
        <v>2</v>
      </c>
      <c r="H145" s="18">
        <f t="shared" si="21"/>
        <v>1.0875475802066339E-3</v>
      </c>
    </row>
    <row r="146" spans="1:8" x14ac:dyDescent="0.2">
      <c r="A146" s="8"/>
      <c r="B146" s="26" t="s">
        <v>136</v>
      </c>
      <c r="C146" s="23">
        <v>1</v>
      </c>
      <c r="D146" s="9">
        <v>0</v>
      </c>
      <c r="E146" s="10">
        <f t="shared" si="19"/>
        <v>5.4377379010331697E-4</v>
      </c>
      <c r="F146" s="10" t="str">
        <f t="shared" si="20"/>
        <v/>
      </c>
      <c r="G146" s="10">
        <f t="shared" si="22"/>
        <v>-1</v>
      </c>
      <c r="H146" s="18">
        <f t="shared" si="21"/>
        <v>-5.4377379010331697E-4</v>
      </c>
    </row>
    <row r="147" spans="1:8" x14ac:dyDescent="0.2">
      <c r="A147" s="8"/>
      <c r="B147" s="26" t="s">
        <v>137</v>
      </c>
      <c r="C147" s="23">
        <v>1</v>
      </c>
      <c r="D147" s="9">
        <v>0</v>
      </c>
      <c r="E147" s="10">
        <f t="shared" si="19"/>
        <v>5.4377379010331697E-4</v>
      </c>
      <c r="F147" s="10" t="str">
        <f t="shared" si="20"/>
        <v/>
      </c>
      <c r="G147" s="10">
        <f t="shared" si="22"/>
        <v>-1</v>
      </c>
      <c r="H147" s="18">
        <f t="shared" si="21"/>
        <v>-5.4377379010331697E-4</v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4</v>
      </c>
      <c r="D150" s="9">
        <v>1</v>
      </c>
      <c r="E150" s="10">
        <f t="shared" si="19"/>
        <v>2.1750951604132679E-3</v>
      </c>
      <c r="F150" s="10">
        <f t="shared" si="20"/>
        <v>6.4935064935064935E-4</v>
      </c>
      <c r="G150" s="10">
        <f t="shared" si="22"/>
        <v>-0.75</v>
      </c>
      <c r="H150" s="18">
        <f t="shared" si="21"/>
        <v>-1.6313213703099509E-3</v>
      </c>
    </row>
    <row r="151" spans="1:8" ht="25.5" x14ac:dyDescent="0.2">
      <c r="A151" s="8"/>
      <c r="B151" s="26" t="s">
        <v>141</v>
      </c>
      <c r="C151" s="23">
        <v>2</v>
      </c>
      <c r="D151" s="9">
        <v>11</v>
      </c>
      <c r="E151" s="10">
        <f t="shared" si="19"/>
        <v>1.0875475802066339E-3</v>
      </c>
      <c r="F151" s="10">
        <f t="shared" si="20"/>
        <v>7.1428571428571426E-3</v>
      </c>
      <c r="G151" s="10">
        <f t="shared" si="22"/>
        <v>4.5</v>
      </c>
      <c r="H151" s="18">
        <f t="shared" si="21"/>
        <v>4.8939641109298528E-3</v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1</v>
      </c>
      <c r="E153" s="10" t="str">
        <f t="shared" si="19"/>
        <v/>
      </c>
      <c r="F153" s="10">
        <f t="shared" si="20"/>
        <v>6.4935064935064935E-4</v>
      </c>
      <c r="G153" s="10">
        <f t="shared" si="22"/>
        <v>1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8</v>
      </c>
      <c r="E156" s="10" t="str">
        <f t="shared" si="19"/>
        <v/>
      </c>
      <c r="F156" s="10">
        <f t="shared" si="20"/>
        <v>5.1948051948051948E-3</v>
      </c>
      <c r="G156" s="10">
        <f t="shared" si="22"/>
        <v>1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1</v>
      </c>
      <c r="D160" s="9">
        <v>0</v>
      </c>
      <c r="E160" s="10">
        <f t="shared" si="19"/>
        <v>5.4377379010331697E-4</v>
      </c>
      <c r="F160" s="10" t="str">
        <f t="shared" si="20"/>
        <v/>
      </c>
      <c r="G160" s="10">
        <f t="shared" si="22"/>
        <v>-1</v>
      </c>
      <c r="H160" s="18">
        <f t="shared" si="21"/>
        <v>-5.4377379010331697E-4</v>
      </c>
    </row>
    <row r="161" spans="1:8" x14ac:dyDescent="0.2">
      <c r="A161" s="8"/>
      <c r="B161" s="26" t="s">
        <v>151</v>
      </c>
      <c r="C161" s="23">
        <v>3</v>
      </c>
      <c r="D161" s="9">
        <v>1</v>
      </c>
      <c r="E161" s="10">
        <f t="shared" si="19"/>
        <v>1.6313213703099511E-3</v>
      </c>
      <c r="F161" s="10">
        <f t="shared" si="20"/>
        <v>6.4935064935064935E-4</v>
      </c>
      <c r="G161" s="10">
        <f t="shared" si="22"/>
        <v>-0.66666666666666663</v>
      </c>
      <c r="H161" s="18">
        <f t="shared" si="21"/>
        <v>-1.0875475802066339E-3</v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14</v>
      </c>
      <c r="D163" s="9">
        <v>5</v>
      </c>
      <c r="E163" s="10">
        <f t="shared" si="19"/>
        <v>7.6128330614464385E-3</v>
      </c>
      <c r="F163" s="10">
        <f t="shared" si="20"/>
        <v>3.246753246753247E-3</v>
      </c>
      <c r="G163" s="10">
        <f t="shared" si="22"/>
        <v>-0.6428571428571429</v>
      </c>
      <c r="H163" s="18">
        <f t="shared" si="21"/>
        <v>-4.8939641109298536E-3</v>
      </c>
    </row>
    <row r="164" spans="1:8" x14ac:dyDescent="0.2">
      <c r="A164" s="8"/>
      <c r="B164" s="26" t="s">
        <v>154</v>
      </c>
      <c r="C164" s="23">
        <v>2</v>
      </c>
      <c r="D164" s="9">
        <v>2</v>
      </c>
      <c r="E164" s="10">
        <f t="shared" si="19"/>
        <v>1.0875475802066339E-3</v>
      </c>
      <c r="F164" s="10">
        <f t="shared" si="20"/>
        <v>1.2987012987012987E-3</v>
      </c>
      <c r="G164" s="10">
        <f t="shared" si="22"/>
        <v>0</v>
      </c>
      <c r="H164" s="18">
        <f t="shared" si="21"/>
        <v>0</v>
      </c>
    </row>
    <row r="165" spans="1:8" ht="25.5" x14ac:dyDescent="0.2">
      <c r="A165" s="8"/>
      <c r="B165" s="26" t="s">
        <v>155</v>
      </c>
      <c r="C165" s="23">
        <v>3</v>
      </c>
      <c r="D165" s="9">
        <v>2</v>
      </c>
      <c r="E165" s="10">
        <f t="shared" si="19"/>
        <v>1.6313213703099511E-3</v>
      </c>
      <c r="F165" s="10">
        <f t="shared" si="20"/>
        <v>1.2987012987012987E-3</v>
      </c>
      <c r="G165" s="10">
        <f t="shared" si="22"/>
        <v>-0.33333333333333331</v>
      </c>
      <c r="H165" s="18">
        <f t="shared" si="21"/>
        <v>-5.4377379010331697E-4</v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20</v>
      </c>
      <c r="D172" s="9">
        <v>34</v>
      </c>
      <c r="E172" s="10">
        <f t="shared" si="19"/>
        <v>1.0875475802066341E-2</v>
      </c>
      <c r="F172" s="10">
        <f t="shared" si="20"/>
        <v>2.2077922077922078E-2</v>
      </c>
      <c r="G172" s="10">
        <f t="shared" si="22"/>
        <v>0.7</v>
      </c>
      <c r="H172" s="18">
        <f t="shared" ref="H172:H175" si="23">+IF(OR(AND(E172=""),(G172="")),"",E172*G172)</f>
        <v>7.6128330614464385E-3</v>
      </c>
    </row>
    <row r="173" spans="1:8" ht="25.5" x14ac:dyDescent="0.2">
      <c r="A173" s="8"/>
      <c r="B173" s="26" t="s">
        <v>163</v>
      </c>
      <c r="C173" s="23">
        <v>0</v>
      </c>
      <c r="D173" s="9">
        <v>2</v>
      </c>
      <c r="E173" s="10" t="str">
        <f t="shared" si="19"/>
        <v/>
      </c>
      <c r="F173" s="10">
        <f t="shared" si="20"/>
        <v>1.2987012987012987E-3</v>
      </c>
      <c r="G173" s="10">
        <f t="shared" si="22"/>
        <v>1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1</v>
      </c>
      <c r="D174" s="9">
        <v>0</v>
      </c>
      <c r="E174" s="10">
        <f t="shared" si="19"/>
        <v>5.4377379010331697E-4</v>
      </c>
      <c r="F174" s="10" t="str">
        <f t="shared" si="20"/>
        <v/>
      </c>
      <c r="G174" s="10">
        <f t="shared" si="22"/>
        <v>-1</v>
      </c>
      <c r="H174" s="18">
        <f t="shared" si="23"/>
        <v>-5.4377379010331697E-4</v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1563</v>
      </c>
      <c r="D181" s="14">
        <f>SUM(D182:D356)</f>
        <v>1808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0.15674984005118361</v>
      </c>
      <c r="H181" s="29">
        <f t="shared" ref="H181:H212" si="26">+IF(OR(AND(E181=""),(G181="")),"",E181*G181)</f>
        <v>0.15674984005118361</v>
      </c>
    </row>
    <row r="182" spans="1:8" x14ac:dyDescent="0.2">
      <c r="A182" s="8"/>
      <c r="B182" s="25" t="s">
        <v>166</v>
      </c>
      <c r="C182" s="22">
        <v>19</v>
      </c>
      <c r="D182" s="15">
        <v>27</v>
      </c>
      <c r="E182" s="16">
        <f t="shared" si="24"/>
        <v>1.2156110044785669E-2</v>
      </c>
      <c r="F182" s="16">
        <f t="shared" si="25"/>
        <v>1.4933628318584071E-2</v>
      </c>
      <c r="G182" s="16">
        <f t="shared" ref="G182:G213" si="27">+IF(AND(C182=0,D182=0)," ",IF(C182=0,1,IF(D182=0,-1,(D182-C182)/C182)))</f>
        <v>0.42105263157894735</v>
      </c>
      <c r="H182" s="17">
        <f t="shared" si="26"/>
        <v>5.1183621241202813E-3</v>
      </c>
    </row>
    <row r="183" spans="1:8" x14ac:dyDescent="0.2">
      <c r="A183" s="8"/>
      <c r="B183" s="26" t="s">
        <v>167</v>
      </c>
      <c r="C183" s="23">
        <v>2</v>
      </c>
      <c r="D183" s="9">
        <v>3</v>
      </c>
      <c r="E183" s="10">
        <f t="shared" si="24"/>
        <v>1.2795905310300703E-3</v>
      </c>
      <c r="F183" s="10">
        <f t="shared" si="25"/>
        <v>1.6592920353982301E-3</v>
      </c>
      <c r="G183" s="10">
        <f t="shared" si="27"/>
        <v>0.5</v>
      </c>
      <c r="H183" s="18">
        <f t="shared" si="26"/>
        <v>6.3979526551503517E-4</v>
      </c>
    </row>
    <row r="184" spans="1:8" ht="38.25" x14ac:dyDescent="0.2">
      <c r="A184" s="8"/>
      <c r="B184" s="26" t="s">
        <v>168</v>
      </c>
      <c r="C184" s="23">
        <v>10</v>
      </c>
      <c r="D184" s="9">
        <v>18</v>
      </c>
      <c r="E184" s="10">
        <f t="shared" si="24"/>
        <v>6.3979526551503517E-3</v>
      </c>
      <c r="F184" s="10">
        <f t="shared" si="25"/>
        <v>9.9557522123893804E-3</v>
      </c>
      <c r="G184" s="10">
        <f t="shared" si="27"/>
        <v>0.8</v>
      </c>
      <c r="H184" s="18">
        <f t="shared" si="26"/>
        <v>5.1183621241202813E-3</v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33</v>
      </c>
      <c r="D186" s="9">
        <v>78</v>
      </c>
      <c r="E186" s="10">
        <f t="shared" si="24"/>
        <v>2.1113243761996161E-2</v>
      </c>
      <c r="F186" s="10">
        <f t="shared" si="25"/>
        <v>4.314159292035398E-2</v>
      </c>
      <c r="G186" s="10">
        <f t="shared" si="27"/>
        <v>1.3636363636363635</v>
      </c>
      <c r="H186" s="18">
        <f t="shared" si="26"/>
        <v>2.8790786948176581E-2</v>
      </c>
    </row>
    <row r="187" spans="1:8" ht="25.5" x14ac:dyDescent="0.2">
      <c r="A187" s="8"/>
      <c r="B187" s="26" t="s">
        <v>171</v>
      </c>
      <c r="C187" s="23">
        <v>2</v>
      </c>
      <c r="D187" s="9">
        <v>0</v>
      </c>
      <c r="E187" s="10">
        <f t="shared" si="24"/>
        <v>1.2795905310300703E-3</v>
      </c>
      <c r="F187" s="10" t="str">
        <f t="shared" si="25"/>
        <v/>
      </c>
      <c r="G187" s="10">
        <f t="shared" si="27"/>
        <v>-1</v>
      </c>
      <c r="H187" s="18">
        <f t="shared" si="26"/>
        <v>-1.2795905310300703E-3</v>
      </c>
    </row>
    <row r="188" spans="1:8" x14ac:dyDescent="0.2">
      <c r="A188" s="8"/>
      <c r="B188" s="26" t="s">
        <v>172</v>
      </c>
      <c r="C188" s="23">
        <v>141</v>
      </c>
      <c r="D188" s="9">
        <v>185</v>
      </c>
      <c r="E188" s="10">
        <f t="shared" si="24"/>
        <v>9.0211132437619967E-2</v>
      </c>
      <c r="F188" s="10">
        <f t="shared" si="25"/>
        <v>0.10232300884955753</v>
      </c>
      <c r="G188" s="10">
        <f t="shared" si="27"/>
        <v>0.31205673758865249</v>
      </c>
      <c r="H188" s="18">
        <f t="shared" si="26"/>
        <v>2.8150991682661549E-2</v>
      </c>
    </row>
    <row r="189" spans="1:8" x14ac:dyDescent="0.2">
      <c r="A189" s="8"/>
      <c r="B189" s="26" t="s">
        <v>173</v>
      </c>
      <c r="C189" s="23">
        <v>5</v>
      </c>
      <c r="D189" s="9">
        <v>1</v>
      </c>
      <c r="E189" s="10">
        <f t="shared" si="24"/>
        <v>3.1989763275751758E-3</v>
      </c>
      <c r="F189" s="10">
        <f t="shared" si="25"/>
        <v>5.5309734513274336E-4</v>
      </c>
      <c r="G189" s="10">
        <f t="shared" si="27"/>
        <v>-0.8</v>
      </c>
      <c r="H189" s="18">
        <f t="shared" si="26"/>
        <v>-2.5591810620601407E-3</v>
      </c>
    </row>
    <row r="190" spans="1:8" x14ac:dyDescent="0.2">
      <c r="A190" s="8"/>
      <c r="B190" s="26" t="s">
        <v>174</v>
      </c>
      <c r="C190" s="23">
        <v>15</v>
      </c>
      <c r="D190" s="9">
        <v>43</v>
      </c>
      <c r="E190" s="10">
        <f t="shared" si="24"/>
        <v>9.5969289827255271E-3</v>
      </c>
      <c r="F190" s="10">
        <f t="shared" si="25"/>
        <v>2.3783185840707963E-2</v>
      </c>
      <c r="G190" s="10">
        <f t="shared" si="27"/>
        <v>1.8666666666666667</v>
      </c>
      <c r="H190" s="18">
        <f t="shared" si="26"/>
        <v>1.7914267434420983E-2</v>
      </c>
    </row>
    <row r="191" spans="1:8" x14ac:dyDescent="0.2">
      <c r="A191" s="8"/>
      <c r="B191" s="26" t="s">
        <v>175</v>
      </c>
      <c r="C191" s="23">
        <v>13</v>
      </c>
      <c r="D191" s="9">
        <v>9</v>
      </c>
      <c r="E191" s="10">
        <f t="shared" si="24"/>
        <v>8.3173384516954576E-3</v>
      </c>
      <c r="F191" s="10">
        <f t="shared" si="25"/>
        <v>4.9778761061946902E-3</v>
      </c>
      <c r="G191" s="10">
        <f t="shared" si="27"/>
        <v>-0.30769230769230771</v>
      </c>
      <c r="H191" s="18">
        <f t="shared" si="26"/>
        <v>-2.5591810620601411E-3</v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6</v>
      </c>
      <c r="E193" s="10" t="str">
        <f t="shared" si="24"/>
        <v/>
      </c>
      <c r="F193" s="10">
        <f t="shared" si="25"/>
        <v>3.3185840707964601E-3</v>
      </c>
      <c r="G193" s="10">
        <f t="shared" si="27"/>
        <v>1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15</v>
      </c>
      <c r="D194" s="9">
        <v>4</v>
      </c>
      <c r="E194" s="10">
        <f t="shared" si="24"/>
        <v>9.5969289827255271E-3</v>
      </c>
      <c r="F194" s="10">
        <f t="shared" si="25"/>
        <v>2.2123893805309734E-3</v>
      </c>
      <c r="G194" s="10">
        <f t="shared" si="27"/>
        <v>-0.73333333333333328</v>
      </c>
      <c r="H194" s="18">
        <f t="shared" si="26"/>
        <v>-7.0377479206653864E-3</v>
      </c>
    </row>
    <row r="195" spans="1:8" x14ac:dyDescent="0.2">
      <c r="A195" s="8"/>
      <c r="B195" s="26" t="s">
        <v>179</v>
      </c>
      <c r="C195" s="23">
        <v>3</v>
      </c>
      <c r="D195" s="9">
        <v>7</v>
      </c>
      <c r="E195" s="10">
        <f t="shared" si="24"/>
        <v>1.9193857965451055E-3</v>
      </c>
      <c r="F195" s="10">
        <f t="shared" si="25"/>
        <v>3.8716814159292035E-3</v>
      </c>
      <c r="G195" s="10">
        <f t="shared" si="27"/>
        <v>1.3333333333333333</v>
      </c>
      <c r="H195" s="18">
        <f t="shared" si="26"/>
        <v>2.5591810620601407E-3</v>
      </c>
    </row>
    <row r="196" spans="1:8" x14ac:dyDescent="0.2">
      <c r="A196" s="8"/>
      <c r="B196" s="26" t="s">
        <v>180</v>
      </c>
      <c r="C196" s="23">
        <v>77</v>
      </c>
      <c r="D196" s="9">
        <v>68</v>
      </c>
      <c r="E196" s="10">
        <f t="shared" si="24"/>
        <v>4.926423544465771E-2</v>
      </c>
      <c r="F196" s="10">
        <f t="shared" si="25"/>
        <v>3.7610619469026552E-2</v>
      </c>
      <c r="G196" s="10">
        <f t="shared" si="27"/>
        <v>-0.11688311688311688</v>
      </c>
      <c r="H196" s="18">
        <f t="shared" si="26"/>
        <v>-5.7581573896353169E-3</v>
      </c>
    </row>
    <row r="197" spans="1:8" ht="25.5" x14ac:dyDescent="0.2">
      <c r="A197" s="8"/>
      <c r="B197" s="26" t="s">
        <v>181</v>
      </c>
      <c r="C197" s="23">
        <v>50</v>
      </c>
      <c r="D197" s="9">
        <v>160</v>
      </c>
      <c r="E197" s="10">
        <f t="shared" si="24"/>
        <v>3.1989763275751759E-2</v>
      </c>
      <c r="F197" s="10">
        <f t="shared" si="25"/>
        <v>8.8495575221238937E-2</v>
      </c>
      <c r="G197" s="10">
        <f t="shared" si="27"/>
        <v>2.2000000000000002</v>
      </c>
      <c r="H197" s="18">
        <f t="shared" si="26"/>
        <v>7.0377479206653881E-2</v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6</v>
      </c>
      <c r="D199" s="9">
        <v>5</v>
      </c>
      <c r="E199" s="10">
        <f t="shared" si="24"/>
        <v>3.838771593090211E-3</v>
      </c>
      <c r="F199" s="10">
        <f t="shared" si="25"/>
        <v>2.7654867256637168E-3</v>
      </c>
      <c r="G199" s="10">
        <f t="shared" si="27"/>
        <v>-0.16666666666666666</v>
      </c>
      <c r="H199" s="18">
        <f t="shared" si="26"/>
        <v>-6.3979526551503517E-4</v>
      </c>
    </row>
    <row r="200" spans="1:8" x14ac:dyDescent="0.2">
      <c r="A200" s="8"/>
      <c r="B200" s="26" t="s">
        <v>184</v>
      </c>
      <c r="C200" s="23">
        <v>1</v>
      </c>
      <c r="D200" s="9">
        <v>4</v>
      </c>
      <c r="E200" s="10">
        <f t="shared" si="24"/>
        <v>6.3979526551503517E-4</v>
      </c>
      <c r="F200" s="10">
        <f t="shared" si="25"/>
        <v>2.2123893805309734E-3</v>
      </c>
      <c r="G200" s="10">
        <f t="shared" si="27"/>
        <v>3</v>
      </c>
      <c r="H200" s="18">
        <f t="shared" si="26"/>
        <v>1.9193857965451055E-3</v>
      </c>
    </row>
    <row r="201" spans="1:8" x14ac:dyDescent="0.2">
      <c r="A201" s="8"/>
      <c r="B201" s="26" t="s">
        <v>185</v>
      </c>
      <c r="C201" s="23">
        <v>2</v>
      </c>
      <c r="D201" s="9">
        <v>1</v>
      </c>
      <c r="E201" s="10">
        <f t="shared" si="24"/>
        <v>1.2795905310300703E-3</v>
      </c>
      <c r="F201" s="10">
        <f t="shared" si="25"/>
        <v>5.5309734513274336E-4</v>
      </c>
      <c r="G201" s="10">
        <f t="shared" si="27"/>
        <v>-0.5</v>
      </c>
      <c r="H201" s="18">
        <f t="shared" si="26"/>
        <v>-6.3979526551503517E-4</v>
      </c>
    </row>
    <row r="202" spans="1:8" ht="15" customHeight="1" x14ac:dyDescent="0.2">
      <c r="A202" s="8"/>
      <c r="B202" s="26" t="s">
        <v>186</v>
      </c>
      <c r="C202" s="23">
        <v>41</v>
      </c>
      <c r="D202" s="9">
        <v>28</v>
      </c>
      <c r="E202" s="10">
        <f t="shared" si="24"/>
        <v>2.6231605886116442E-2</v>
      </c>
      <c r="F202" s="10">
        <f t="shared" si="25"/>
        <v>1.5486725663716814E-2</v>
      </c>
      <c r="G202" s="10">
        <f t="shared" si="27"/>
        <v>-0.31707317073170732</v>
      </c>
      <c r="H202" s="18">
        <f t="shared" si="26"/>
        <v>-8.3173384516954576E-3</v>
      </c>
    </row>
    <row r="203" spans="1:8" x14ac:dyDescent="0.2">
      <c r="A203" s="8"/>
      <c r="B203" s="26" t="s">
        <v>187</v>
      </c>
      <c r="C203" s="23">
        <v>31</v>
      </c>
      <c r="D203" s="9">
        <v>12</v>
      </c>
      <c r="E203" s="10">
        <f t="shared" si="24"/>
        <v>1.983365323096609E-2</v>
      </c>
      <c r="F203" s="10">
        <f t="shared" si="25"/>
        <v>6.6371681415929203E-3</v>
      </c>
      <c r="G203" s="10">
        <f t="shared" si="27"/>
        <v>-0.61290322580645162</v>
      </c>
      <c r="H203" s="18">
        <f t="shared" si="26"/>
        <v>-1.2156110044785668E-2</v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11</v>
      </c>
      <c r="D206" s="9">
        <v>7</v>
      </c>
      <c r="E206" s="10">
        <f t="shared" si="24"/>
        <v>7.0377479206653873E-3</v>
      </c>
      <c r="F206" s="10">
        <f t="shared" si="25"/>
        <v>3.8716814159292035E-3</v>
      </c>
      <c r="G206" s="10">
        <f t="shared" si="27"/>
        <v>-0.36363636363636365</v>
      </c>
      <c r="H206" s="18">
        <f t="shared" si="26"/>
        <v>-2.5591810620601411E-3</v>
      </c>
    </row>
    <row r="207" spans="1:8" x14ac:dyDescent="0.2">
      <c r="A207" s="8"/>
      <c r="B207" s="26" t="s">
        <v>191</v>
      </c>
      <c r="C207" s="23">
        <v>0</v>
      </c>
      <c r="D207" s="9">
        <v>1</v>
      </c>
      <c r="E207" s="10" t="str">
        <f t="shared" si="24"/>
        <v/>
      </c>
      <c r="F207" s="10">
        <f t="shared" si="25"/>
        <v>5.5309734513274336E-4</v>
      </c>
      <c r="G207" s="10">
        <f t="shared" si="27"/>
        <v>1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5</v>
      </c>
      <c r="D208" s="9">
        <v>4</v>
      </c>
      <c r="E208" s="10">
        <f t="shared" si="24"/>
        <v>3.1989763275751758E-3</v>
      </c>
      <c r="F208" s="10">
        <f t="shared" si="25"/>
        <v>2.2123893805309734E-3</v>
      </c>
      <c r="G208" s="10">
        <f t="shared" si="27"/>
        <v>-0.2</v>
      </c>
      <c r="H208" s="18">
        <f t="shared" si="26"/>
        <v>-6.3979526551503517E-4</v>
      </c>
    </row>
    <row r="209" spans="1:8" x14ac:dyDescent="0.2">
      <c r="A209" s="8"/>
      <c r="B209" s="26" t="s">
        <v>193</v>
      </c>
      <c r="C209" s="23">
        <v>4</v>
      </c>
      <c r="D209" s="9">
        <v>2</v>
      </c>
      <c r="E209" s="10">
        <f t="shared" si="24"/>
        <v>2.5591810620601407E-3</v>
      </c>
      <c r="F209" s="10">
        <f t="shared" si="25"/>
        <v>1.1061946902654867E-3</v>
      </c>
      <c r="G209" s="10">
        <f t="shared" si="27"/>
        <v>-0.5</v>
      </c>
      <c r="H209" s="18">
        <f t="shared" si="26"/>
        <v>-1.2795905310300703E-3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61</v>
      </c>
      <c r="D211" s="9">
        <v>14</v>
      </c>
      <c r="E211" s="10">
        <f t="shared" si="24"/>
        <v>3.9027511196417147E-2</v>
      </c>
      <c r="F211" s="10">
        <f t="shared" si="25"/>
        <v>7.743362831858407E-3</v>
      </c>
      <c r="G211" s="10">
        <f t="shared" si="27"/>
        <v>-0.77049180327868849</v>
      </c>
      <c r="H211" s="18">
        <f t="shared" si="26"/>
        <v>-3.0070377479206652E-2</v>
      </c>
    </row>
    <row r="212" spans="1:8" x14ac:dyDescent="0.2">
      <c r="A212" s="8"/>
      <c r="B212" s="26" t="s">
        <v>196</v>
      </c>
      <c r="C212" s="23">
        <v>52</v>
      </c>
      <c r="D212" s="9">
        <v>55</v>
      </c>
      <c r="E212" s="10">
        <f t="shared" si="24"/>
        <v>3.326935380678183E-2</v>
      </c>
      <c r="F212" s="10">
        <f t="shared" si="25"/>
        <v>3.0420353982300884E-2</v>
      </c>
      <c r="G212" s="10">
        <f t="shared" si="27"/>
        <v>5.7692307692307696E-2</v>
      </c>
      <c r="H212" s="18">
        <f t="shared" si="26"/>
        <v>1.9193857965451057E-3</v>
      </c>
    </row>
    <row r="213" spans="1:8" x14ac:dyDescent="0.2">
      <c r="A213" s="8"/>
      <c r="B213" s="26" t="s">
        <v>197</v>
      </c>
      <c r="C213" s="23">
        <v>59</v>
      </c>
      <c r="D213" s="9">
        <v>25</v>
      </c>
      <c r="E213" s="10">
        <f t="shared" ref="E213:E244" si="28">+IF(C213=0,"",C213/C$181)</f>
        <v>3.7747920665387076E-2</v>
      </c>
      <c r="F213" s="10">
        <f t="shared" ref="F213:F244" si="29">+IF(D213=0,"",D213/D$181)</f>
        <v>1.3827433628318585E-2</v>
      </c>
      <c r="G213" s="10">
        <f t="shared" si="27"/>
        <v>-0.57627118644067798</v>
      </c>
      <c r="H213" s="18">
        <f t="shared" ref="H213:H244" si="30">+IF(OR(AND(E213=""),(G213="")),"",E213*G213)</f>
        <v>-2.1753039027511197E-2</v>
      </c>
    </row>
    <row r="214" spans="1:8" x14ac:dyDescent="0.2">
      <c r="A214" s="8"/>
      <c r="B214" s="26" t="s">
        <v>198</v>
      </c>
      <c r="C214" s="23">
        <v>74</v>
      </c>
      <c r="D214" s="9">
        <v>67</v>
      </c>
      <c r="E214" s="10">
        <f t="shared" si="28"/>
        <v>4.7344849648112607E-2</v>
      </c>
      <c r="F214" s="10">
        <f t="shared" si="29"/>
        <v>3.7057522123893807E-2</v>
      </c>
      <c r="G214" s="10">
        <f t="shared" ref="G214:G245" si="31">+IF(AND(C214=0,D214=0)," ",IF(C214=0,1,IF(D214=0,-1,(D214-C214)/C214)))</f>
        <v>-9.45945945945946E-2</v>
      </c>
      <c r="H214" s="18">
        <f t="shared" si="30"/>
        <v>-4.4785668586052466E-3</v>
      </c>
    </row>
    <row r="215" spans="1:8" x14ac:dyDescent="0.2">
      <c r="A215" s="8"/>
      <c r="B215" s="26" t="s">
        <v>199</v>
      </c>
      <c r="C215" s="23">
        <v>31</v>
      </c>
      <c r="D215" s="9">
        <v>19</v>
      </c>
      <c r="E215" s="10">
        <f t="shared" si="28"/>
        <v>1.983365323096609E-2</v>
      </c>
      <c r="F215" s="10">
        <f t="shared" si="29"/>
        <v>1.0508849557522125E-2</v>
      </c>
      <c r="G215" s="10">
        <f t="shared" si="31"/>
        <v>-0.38709677419354838</v>
      </c>
      <c r="H215" s="18">
        <f t="shared" si="30"/>
        <v>-7.677543186180422E-3</v>
      </c>
    </row>
    <row r="216" spans="1:8" x14ac:dyDescent="0.2">
      <c r="A216" s="8"/>
      <c r="B216" s="26" t="s">
        <v>200</v>
      </c>
      <c r="C216" s="23">
        <v>11</v>
      </c>
      <c r="D216" s="9">
        <v>21</v>
      </c>
      <c r="E216" s="10">
        <f t="shared" si="28"/>
        <v>7.0377479206653873E-3</v>
      </c>
      <c r="F216" s="10">
        <f t="shared" si="29"/>
        <v>1.1615044247787611E-2</v>
      </c>
      <c r="G216" s="10">
        <f t="shared" si="31"/>
        <v>0.90909090909090906</v>
      </c>
      <c r="H216" s="18">
        <f t="shared" si="30"/>
        <v>6.3979526551503517E-3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25</v>
      </c>
      <c r="D218" s="9">
        <v>116</v>
      </c>
      <c r="E218" s="10">
        <f t="shared" si="28"/>
        <v>1.599488163787588E-2</v>
      </c>
      <c r="F218" s="10">
        <f t="shared" si="29"/>
        <v>6.4159292035398233E-2</v>
      </c>
      <c r="G218" s="10">
        <f t="shared" si="31"/>
        <v>3.64</v>
      </c>
      <c r="H218" s="18">
        <f t="shared" si="30"/>
        <v>5.8221369161868201E-2</v>
      </c>
    </row>
    <row r="219" spans="1:8" x14ac:dyDescent="0.2">
      <c r="A219" s="8"/>
      <c r="B219" s="26" t="s">
        <v>203</v>
      </c>
      <c r="C219" s="23">
        <v>49</v>
      </c>
      <c r="D219" s="9">
        <v>26</v>
      </c>
      <c r="E219" s="10">
        <f t="shared" si="28"/>
        <v>3.1349968010236727E-2</v>
      </c>
      <c r="F219" s="10">
        <f t="shared" si="29"/>
        <v>1.4380530973451327E-2</v>
      </c>
      <c r="G219" s="10">
        <f t="shared" si="31"/>
        <v>-0.46938775510204084</v>
      </c>
      <c r="H219" s="18">
        <f t="shared" si="30"/>
        <v>-1.4715291106845812E-2</v>
      </c>
    </row>
    <row r="220" spans="1:8" x14ac:dyDescent="0.2">
      <c r="A220" s="8"/>
      <c r="B220" s="26" t="s">
        <v>204</v>
      </c>
      <c r="C220" s="23">
        <v>25</v>
      </c>
      <c r="D220" s="9">
        <v>8</v>
      </c>
      <c r="E220" s="10">
        <f t="shared" si="28"/>
        <v>1.599488163787588E-2</v>
      </c>
      <c r="F220" s="10">
        <f t="shared" si="29"/>
        <v>4.4247787610619468E-3</v>
      </c>
      <c r="G220" s="10">
        <f t="shared" si="31"/>
        <v>-0.68</v>
      </c>
      <c r="H220" s="18">
        <f t="shared" si="30"/>
        <v>-1.0876519513755598E-2</v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5</v>
      </c>
      <c r="E222" s="10" t="str">
        <f t="shared" si="28"/>
        <v/>
      </c>
      <c r="F222" s="10">
        <f t="shared" si="29"/>
        <v>2.7654867256637168E-3</v>
      </c>
      <c r="G222" s="10">
        <f t="shared" si="31"/>
        <v>1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80</v>
      </c>
      <c r="D223" s="9">
        <v>56</v>
      </c>
      <c r="E223" s="10">
        <f t="shared" si="28"/>
        <v>5.1183621241202813E-2</v>
      </c>
      <c r="F223" s="10">
        <f t="shared" si="29"/>
        <v>3.0973451327433628E-2</v>
      </c>
      <c r="G223" s="10">
        <f t="shared" si="31"/>
        <v>-0.3</v>
      </c>
      <c r="H223" s="18">
        <f t="shared" si="30"/>
        <v>-1.5355086372360844E-2</v>
      </c>
    </row>
    <row r="224" spans="1:8" x14ac:dyDescent="0.2">
      <c r="A224" s="8"/>
      <c r="B224" s="26" t="s">
        <v>208</v>
      </c>
      <c r="C224" s="23">
        <v>27</v>
      </c>
      <c r="D224" s="9">
        <v>18</v>
      </c>
      <c r="E224" s="10">
        <f t="shared" si="28"/>
        <v>1.7274472168905951E-2</v>
      </c>
      <c r="F224" s="10">
        <f t="shared" si="29"/>
        <v>9.9557522123893804E-3</v>
      </c>
      <c r="G224" s="10">
        <f t="shared" si="31"/>
        <v>-0.33333333333333331</v>
      </c>
      <c r="H224" s="18">
        <f t="shared" si="30"/>
        <v>-5.7581573896353169E-3</v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44</v>
      </c>
      <c r="D228" s="9">
        <v>28</v>
      </c>
      <c r="E228" s="10">
        <f t="shared" si="28"/>
        <v>2.8150991682661549E-2</v>
      </c>
      <c r="F228" s="10">
        <f t="shared" si="29"/>
        <v>1.5486725663716814E-2</v>
      </c>
      <c r="G228" s="10">
        <f t="shared" si="31"/>
        <v>-0.36363636363636365</v>
      </c>
      <c r="H228" s="18">
        <f t="shared" si="30"/>
        <v>-1.0236724248240564E-2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1</v>
      </c>
      <c r="E231" s="10" t="str">
        <f t="shared" si="28"/>
        <v/>
      </c>
      <c r="F231" s="10">
        <f t="shared" si="29"/>
        <v>5.5309734513274336E-4</v>
      </c>
      <c r="G231" s="10">
        <f t="shared" si="31"/>
        <v>1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1</v>
      </c>
      <c r="D232" s="9">
        <v>5</v>
      </c>
      <c r="E232" s="10">
        <f t="shared" si="28"/>
        <v>6.3979526551503517E-4</v>
      </c>
      <c r="F232" s="10">
        <f t="shared" si="29"/>
        <v>2.7654867256637168E-3</v>
      </c>
      <c r="G232" s="10">
        <f t="shared" si="31"/>
        <v>4</v>
      </c>
      <c r="H232" s="18">
        <f t="shared" si="30"/>
        <v>2.5591810620601407E-3</v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1</v>
      </c>
      <c r="D234" s="9">
        <v>0</v>
      </c>
      <c r="E234" s="10">
        <f t="shared" si="28"/>
        <v>6.3979526551503517E-4</v>
      </c>
      <c r="F234" s="10" t="str">
        <f t="shared" si="29"/>
        <v/>
      </c>
      <c r="G234" s="10">
        <f t="shared" si="31"/>
        <v>-1</v>
      </c>
      <c r="H234" s="18">
        <f t="shared" si="30"/>
        <v>-6.3979526551503517E-4</v>
      </c>
    </row>
    <row r="235" spans="1:8" x14ac:dyDescent="0.2">
      <c r="A235" s="8"/>
      <c r="B235" s="26" t="s">
        <v>219</v>
      </c>
      <c r="C235" s="23">
        <v>36</v>
      </c>
      <c r="D235" s="9">
        <v>47</v>
      </c>
      <c r="E235" s="10">
        <f t="shared" si="28"/>
        <v>2.3032629558541268E-2</v>
      </c>
      <c r="F235" s="10">
        <f t="shared" si="29"/>
        <v>2.5995575221238937E-2</v>
      </c>
      <c r="G235" s="10">
        <f t="shared" si="31"/>
        <v>0.30555555555555558</v>
      </c>
      <c r="H235" s="18">
        <f t="shared" si="30"/>
        <v>7.0377479206653881E-3</v>
      </c>
    </row>
    <row r="236" spans="1:8" x14ac:dyDescent="0.2">
      <c r="A236" s="8"/>
      <c r="B236" s="26" t="s">
        <v>220</v>
      </c>
      <c r="C236" s="23">
        <v>1</v>
      </c>
      <c r="D236" s="9">
        <v>0</v>
      </c>
      <c r="E236" s="10">
        <f t="shared" si="28"/>
        <v>6.3979526551503517E-4</v>
      </c>
      <c r="F236" s="10" t="str">
        <f t="shared" si="29"/>
        <v/>
      </c>
      <c r="G236" s="10">
        <f t="shared" si="31"/>
        <v>-1</v>
      </c>
      <c r="H236" s="18">
        <f t="shared" si="30"/>
        <v>-6.3979526551503517E-4</v>
      </c>
    </row>
    <row r="237" spans="1:8" x14ac:dyDescent="0.2">
      <c r="A237" s="8"/>
      <c r="B237" s="26" t="s">
        <v>221</v>
      </c>
      <c r="C237" s="23">
        <v>0</v>
      </c>
      <c r="D237" s="9">
        <v>7</v>
      </c>
      <c r="E237" s="10" t="str">
        <f t="shared" si="28"/>
        <v/>
      </c>
      <c r="F237" s="10">
        <f t="shared" si="29"/>
        <v>3.8716814159292035E-3</v>
      </c>
      <c r="G237" s="10">
        <f t="shared" si="31"/>
        <v>1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4</v>
      </c>
      <c r="D238" s="9">
        <v>8</v>
      </c>
      <c r="E238" s="10">
        <f t="shared" si="28"/>
        <v>2.5591810620601407E-3</v>
      </c>
      <c r="F238" s="10">
        <f t="shared" si="29"/>
        <v>4.4247787610619468E-3</v>
      </c>
      <c r="G238" s="10">
        <f t="shared" si="31"/>
        <v>1</v>
      </c>
      <c r="H238" s="18">
        <f t="shared" si="30"/>
        <v>2.5591810620601407E-3</v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14</v>
      </c>
      <c r="D241" s="9">
        <v>17</v>
      </c>
      <c r="E241" s="10">
        <f t="shared" si="28"/>
        <v>8.9571337172104932E-3</v>
      </c>
      <c r="F241" s="10">
        <f t="shared" si="29"/>
        <v>9.4026548672566379E-3</v>
      </c>
      <c r="G241" s="10">
        <f t="shared" si="31"/>
        <v>0.21428571428571427</v>
      </c>
      <c r="H241" s="18">
        <f t="shared" si="30"/>
        <v>1.9193857965451055E-3</v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9</v>
      </c>
      <c r="D245" s="9">
        <v>1</v>
      </c>
      <c r="E245" s="10">
        <f t="shared" ref="E245:E276" si="32">+IF(C245=0,"",C245/C$181)</f>
        <v>5.7581573896353169E-3</v>
      </c>
      <c r="F245" s="10">
        <f t="shared" ref="F245:F276" si="33">+IF(D245=0,"",D245/D$181)</f>
        <v>5.5309734513274336E-4</v>
      </c>
      <c r="G245" s="10">
        <f t="shared" si="31"/>
        <v>-0.88888888888888884</v>
      </c>
      <c r="H245" s="18">
        <f t="shared" ref="H245:H276" si="34">+IF(OR(AND(E245=""),(G245="")),"",E245*G245)</f>
        <v>-5.1183621241202813E-3</v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2</v>
      </c>
      <c r="D247" s="9">
        <v>0</v>
      </c>
      <c r="E247" s="10">
        <f t="shared" si="32"/>
        <v>1.2795905310300703E-3</v>
      </c>
      <c r="F247" s="10" t="str">
        <f t="shared" si="33"/>
        <v/>
      </c>
      <c r="G247" s="10">
        <f t="shared" si="35"/>
        <v>-1</v>
      </c>
      <c r="H247" s="18">
        <f t="shared" si="34"/>
        <v>-1.2795905310300703E-3</v>
      </c>
    </row>
    <row r="248" spans="1:8" x14ac:dyDescent="0.2">
      <c r="A248" s="8"/>
      <c r="B248" s="26" t="s">
        <v>232</v>
      </c>
      <c r="C248" s="23">
        <v>23</v>
      </c>
      <c r="D248" s="9">
        <v>14</v>
      </c>
      <c r="E248" s="10">
        <f t="shared" si="32"/>
        <v>1.471529110684581E-2</v>
      </c>
      <c r="F248" s="10">
        <f t="shared" si="33"/>
        <v>7.743362831858407E-3</v>
      </c>
      <c r="G248" s="10">
        <f t="shared" si="35"/>
        <v>-0.39130434782608697</v>
      </c>
      <c r="H248" s="18">
        <f t="shared" si="34"/>
        <v>-5.7581573896353169E-3</v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1</v>
      </c>
      <c r="D250" s="9">
        <v>1</v>
      </c>
      <c r="E250" s="10">
        <f t="shared" si="32"/>
        <v>6.3979526551503517E-4</v>
      </c>
      <c r="F250" s="10">
        <f t="shared" si="33"/>
        <v>5.5309734513274336E-4</v>
      </c>
      <c r="G250" s="10">
        <f t="shared" si="35"/>
        <v>0</v>
      </c>
      <c r="H250" s="18">
        <f t="shared" si="34"/>
        <v>0</v>
      </c>
    </row>
    <row r="251" spans="1:8" x14ac:dyDescent="0.2">
      <c r="A251" s="8"/>
      <c r="B251" s="26" t="s">
        <v>235</v>
      </c>
      <c r="C251" s="23">
        <v>32</v>
      </c>
      <c r="D251" s="9">
        <v>30</v>
      </c>
      <c r="E251" s="10">
        <f t="shared" si="32"/>
        <v>2.0473448496481125E-2</v>
      </c>
      <c r="F251" s="10">
        <f t="shared" si="33"/>
        <v>1.6592920353982302E-2</v>
      </c>
      <c r="G251" s="10">
        <f t="shared" si="35"/>
        <v>-6.25E-2</v>
      </c>
      <c r="H251" s="18">
        <f t="shared" si="34"/>
        <v>-1.2795905310300703E-3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3</v>
      </c>
      <c r="D254" s="9">
        <v>6</v>
      </c>
      <c r="E254" s="10">
        <f t="shared" si="32"/>
        <v>1.9193857965451055E-3</v>
      </c>
      <c r="F254" s="10">
        <f t="shared" si="33"/>
        <v>3.3185840707964601E-3</v>
      </c>
      <c r="G254" s="10">
        <f t="shared" si="35"/>
        <v>1</v>
      </c>
      <c r="H254" s="18">
        <f t="shared" si="34"/>
        <v>1.9193857965451055E-3</v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1</v>
      </c>
      <c r="D256" s="9">
        <v>1</v>
      </c>
      <c r="E256" s="10">
        <f t="shared" si="32"/>
        <v>6.3979526551503517E-4</v>
      </c>
      <c r="F256" s="10">
        <f t="shared" si="33"/>
        <v>5.5309734513274336E-4</v>
      </c>
      <c r="G256" s="10">
        <f t="shared" si="35"/>
        <v>0</v>
      </c>
      <c r="H256" s="18">
        <f t="shared" si="34"/>
        <v>0</v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1</v>
      </c>
      <c r="E259" s="10" t="str">
        <f t="shared" si="32"/>
        <v/>
      </c>
      <c r="F259" s="10">
        <f t="shared" si="33"/>
        <v>5.5309734513274336E-4</v>
      </c>
      <c r="G259" s="10">
        <f t="shared" si="35"/>
        <v>1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3</v>
      </c>
      <c r="D260" s="9">
        <v>1</v>
      </c>
      <c r="E260" s="10">
        <f t="shared" si="32"/>
        <v>1.9193857965451055E-3</v>
      </c>
      <c r="F260" s="10">
        <f t="shared" si="33"/>
        <v>5.5309734513274336E-4</v>
      </c>
      <c r="G260" s="10">
        <f t="shared" si="35"/>
        <v>-0.66666666666666663</v>
      </c>
      <c r="H260" s="18">
        <f t="shared" si="34"/>
        <v>-1.2795905310300703E-3</v>
      </c>
    </row>
    <row r="261" spans="1:8" x14ac:dyDescent="0.2">
      <c r="A261" s="8"/>
      <c r="B261" s="26" t="s">
        <v>245</v>
      </c>
      <c r="C261" s="23">
        <v>0</v>
      </c>
      <c r="D261" s="9">
        <v>3</v>
      </c>
      <c r="E261" s="10" t="str">
        <f t="shared" si="32"/>
        <v/>
      </c>
      <c r="F261" s="10">
        <f t="shared" si="33"/>
        <v>1.6592920353982301E-3</v>
      </c>
      <c r="G261" s="10">
        <f t="shared" si="35"/>
        <v>1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1</v>
      </c>
      <c r="D263" s="9">
        <v>3</v>
      </c>
      <c r="E263" s="10">
        <f t="shared" si="32"/>
        <v>6.3979526551503517E-4</v>
      </c>
      <c r="F263" s="10">
        <f t="shared" si="33"/>
        <v>1.6592920353982301E-3</v>
      </c>
      <c r="G263" s="10">
        <f t="shared" si="35"/>
        <v>2</v>
      </c>
      <c r="H263" s="18">
        <f t="shared" si="34"/>
        <v>1.2795905310300703E-3</v>
      </c>
    </row>
    <row r="264" spans="1:8" x14ac:dyDescent="0.2">
      <c r="A264" s="8"/>
      <c r="B264" s="26" t="s">
        <v>248</v>
      </c>
      <c r="C264" s="23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1</v>
      </c>
      <c r="D265" s="9">
        <v>8</v>
      </c>
      <c r="E265" s="10">
        <f t="shared" si="32"/>
        <v>6.3979526551503517E-4</v>
      </c>
      <c r="F265" s="10">
        <f t="shared" si="33"/>
        <v>4.4247787610619468E-3</v>
      </c>
      <c r="G265" s="10">
        <f t="shared" si="35"/>
        <v>7</v>
      </c>
      <c r="H265" s="18">
        <f t="shared" si="34"/>
        <v>4.4785668586052457E-3</v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3</v>
      </c>
      <c r="D268" s="9">
        <v>1</v>
      </c>
      <c r="E268" s="10">
        <f t="shared" si="32"/>
        <v>1.9193857965451055E-3</v>
      </c>
      <c r="F268" s="10">
        <f t="shared" si="33"/>
        <v>5.5309734513274336E-4</v>
      </c>
      <c r="G268" s="10">
        <f t="shared" si="35"/>
        <v>-0.66666666666666663</v>
      </c>
      <c r="H268" s="18">
        <f t="shared" si="34"/>
        <v>-1.2795905310300703E-3</v>
      </c>
    </row>
    <row r="269" spans="1:8" ht="25.5" x14ac:dyDescent="0.2">
      <c r="A269" s="8"/>
      <c r="B269" s="26" t="s">
        <v>253</v>
      </c>
      <c r="C269" s="23">
        <v>0</v>
      </c>
      <c r="D269" s="9">
        <v>6</v>
      </c>
      <c r="E269" s="10" t="str">
        <f t="shared" si="32"/>
        <v/>
      </c>
      <c r="F269" s="10">
        <f t="shared" si="33"/>
        <v>3.3185840707964601E-3</v>
      </c>
      <c r="G269" s="10">
        <f t="shared" si="35"/>
        <v>1</v>
      </c>
      <c r="H269" s="18" t="str">
        <f t="shared" si="34"/>
        <v/>
      </c>
    </row>
    <row r="270" spans="1:8" x14ac:dyDescent="0.2">
      <c r="A270" s="8"/>
      <c r="B270" s="26" t="s">
        <v>254</v>
      </c>
      <c r="C270" s="23">
        <v>2</v>
      </c>
      <c r="D270" s="9">
        <v>0</v>
      </c>
      <c r="E270" s="10">
        <f t="shared" si="32"/>
        <v>1.2795905310300703E-3</v>
      </c>
      <c r="F270" s="10" t="str">
        <f t="shared" si="33"/>
        <v/>
      </c>
      <c r="G270" s="10">
        <f t="shared" si="35"/>
        <v>-1</v>
      </c>
      <c r="H270" s="18">
        <f t="shared" si="34"/>
        <v>-1.2795905310300703E-3</v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1</v>
      </c>
      <c r="D272" s="9">
        <v>5</v>
      </c>
      <c r="E272" s="10">
        <f t="shared" si="32"/>
        <v>6.3979526551503517E-4</v>
      </c>
      <c r="F272" s="10">
        <f t="shared" si="33"/>
        <v>2.7654867256637168E-3</v>
      </c>
      <c r="G272" s="10">
        <f t="shared" si="35"/>
        <v>4</v>
      </c>
      <c r="H272" s="18">
        <f t="shared" si="34"/>
        <v>2.5591810620601407E-3</v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2</v>
      </c>
      <c r="D274" s="9">
        <v>3</v>
      </c>
      <c r="E274" s="10">
        <f t="shared" si="32"/>
        <v>1.2795905310300703E-3</v>
      </c>
      <c r="F274" s="10">
        <f t="shared" si="33"/>
        <v>1.6592920353982301E-3</v>
      </c>
      <c r="G274" s="10">
        <f t="shared" si="35"/>
        <v>0.5</v>
      </c>
      <c r="H274" s="18">
        <f t="shared" si="34"/>
        <v>6.3979526551503517E-4</v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81</v>
      </c>
      <c r="E281" s="10" t="str">
        <f t="shared" si="36"/>
        <v/>
      </c>
      <c r="F281" s="10">
        <f t="shared" si="37"/>
        <v>4.4800884955752213E-2</v>
      </c>
      <c r="G281" s="10">
        <f t="shared" si="39"/>
        <v>1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60</v>
      </c>
      <c r="D285" s="9">
        <v>45</v>
      </c>
      <c r="E285" s="10">
        <f t="shared" si="36"/>
        <v>3.8387715930902108E-2</v>
      </c>
      <c r="F285" s="10">
        <f t="shared" si="37"/>
        <v>2.4889380530973452E-2</v>
      </c>
      <c r="G285" s="10">
        <f t="shared" si="39"/>
        <v>-0.25</v>
      </c>
      <c r="H285" s="18">
        <f t="shared" si="38"/>
        <v>-9.5969289827255271E-3</v>
      </c>
    </row>
    <row r="286" spans="1:8" ht="25.5" x14ac:dyDescent="0.2">
      <c r="A286" s="8"/>
      <c r="B286" s="26" t="s">
        <v>270</v>
      </c>
      <c r="C286" s="23">
        <v>43</v>
      </c>
      <c r="D286" s="9">
        <v>57</v>
      </c>
      <c r="E286" s="10">
        <f t="shared" si="36"/>
        <v>2.7511196417146513E-2</v>
      </c>
      <c r="F286" s="10">
        <f t="shared" si="37"/>
        <v>3.1526548672566372E-2</v>
      </c>
      <c r="G286" s="10">
        <f t="shared" si="39"/>
        <v>0.32558139534883723</v>
      </c>
      <c r="H286" s="18">
        <f t="shared" si="38"/>
        <v>8.9571337172104932E-3</v>
      </c>
    </row>
    <row r="287" spans="1:8" x14ac:dyDescent="0.2">
      <c r="A287" s="8"/>
      <c r="B287" s="26" t="s">
        <v>271</v>
      </c>
      <c r="C287" s="23">
        <v>10</v>
      </c>
      <c r="D287" s="9">
        <v>8</v>
      </c>
      <c r="E287" s="10">
        <f t="shared" si="36"/>
        <v>6.3979526551503517E-3</v>
      </c>
      <c r="F287" s="10">
        <f t="shared" si="37"/>
        <v>4.4247787610619468E-3</v>
      </c>
      <c r="G287" s="10">
        <f t="shared" si="39"/>
        <v>-0.2</v>
      </c>
      <c r="H287" s="18">
        <f t="shared" si="38"/>
        <v>-1.2795905310300703E-3</v>
      </c>
    </row>
    <row r="288" spans="1:8" x14ac:dyDescent="0.2">
      <c r="A288" s="8"/>
      <c r="B288" s="26" t="s">
        <v>272</v>
      </c>
      <c r="C288" s="23">
        <v>0</v>
      </c>
      <c r="D288" s="9">
        <v>1</v>
      </c>
      <c r="E288" s="10" t="str">
        <f t="shared" si="36"/>
        <v/>
      </c>
      <c r="F288" s="10">
        <f t="shared" si="37"/>
        <v>5.5309734513274336E-4</v>
      </c>
      <c r="G288" s="10">
        <f t="shared" si="39"/>
        <v>1</v>
      </c>
      <c r="H288" s="18" t="str">
        <f t="shared" si="38"/>
        <v/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7</v>
      </c>
      <c r="E290" s="10" t="str">
        <f t="shared" si="36"/>
        <v/>
      </c>
      <c r="F290" s="10">
        <f t="shared" si="37"/>
        <v>3.8716814159292035E-3</v>
      </c>
      <c r="G290" s="10">
        <f t="shared" si="39"/>
        <v>1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1</v>
      </c>
      <c r="D292" s="9">
        <v>0</v>
      </c>
      <c r="E292" s="10">
        <f t="shared" si="36"/>
        <v>6.3979526551503517E-4</v>
      </c>
      <c r="F292" s="10" t="str">
        <f t="shared" si="37"/>
        <v/>
      </c>
      <c r="G292" s="10">
        <f t="shared" si="39"/>
        <v>-1</v>
      </c>
      <c r="H292" s="18">
        <f t="shared" si="38"/>
        <v>-6.3979526551503517E-4</v>
      </c>
    </row>
    <row r="293" spans="1:8" x14ac:dyDescent="0.2">
      <c r="A293" s="8"/>
      <c r="B293" s="26" t="s">
        <v>277</v>
      </c>
      <c r="C293" s="23">
        <v>19</v>
      </c>
      <c r="D293" s="9">
        <v>5</v>
      </c>
      <c r="E293" s="10">
        <f t="shared" si="36"/>
        <v>1.2156110044785669E-2</v>
      </c>
      <c r="F293" s="10">
        <f t="shared" si="37"/>
        <v>2.7654867256637168E-3</v>
      </c>
      <c r="G293" s="10">
        <f t="shared" si="39"/>
        <v>-0.73684210526315785</v>
      </c>
      <c r="H293" s="18">
        <f t="shared" si="38"/>
        <v>-8.9571337172104932E-3</v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1</v>
      </c>
      <c r="E297" s="10" t="str">
        <f t="shared" si="36"/>
        <v/>
      </c>
      <c r="F297" s="10">
        <f t="shared" si="37"/>
        <v>5.5309734513274336E-4</v>
      </c>
      <c r="G297" s="10">
        <f t="shared" si="39"/>
        <v>1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3</v>
      </c>
      <c r="D298" s="9">
        <v>2</v>
      </c>
      <c r="E298" s="10">
        <f t="shared" si="36"/>
        <v>1.9193857965451055E-3</v>
      </c>
      <c r="F298" s="10">
        <f t="shared" si="37"/>
        <v>1.1061946902654867E-3</v>
      </c>
      <c r="G298" s="10">
        <f t="shared" si="39"/>
        <v>-0.33333333333333331</v>
      </c>
      <c r="H298" s="18">
        <f t="shared" si="38"/>
        <v>-6.3979526551503517E-4</v>
      </c>
    </row>
    <row r="299" spans="1:8" x14ac:dyDescent="0.2">
      <c r="A299" s="8"/>
      <c r="B299" s="26" t="s">
        <v>283</v>
      </c>
      <c r="C299" s="23">
        <v>39</v>
      </c>
      <c r="D299" s="9">
        <v>20</v>
      </c>
      <c r="E299" s="10">
        <f t="shared" si="36"/>
        <v>2.4952015355086371E-2</v>
      </c>
      <c r="F299" s="10">
        <f t="shared" si="37"/>
        <v>1.1061946902654867E-2</v>
      </c>
      <c r="G299" s="10">
        <f t="shared" si="39"/>
        <v>-0.48717948717948717</v>
      </c>
      <c r="H299" s="18">
        <f t="shared" si="38"/>
        <v>-1.2156110044785668E-2</v>
      </c>
    </row>
    <row r="300" spans="1:8" x14ac:dyDescent="0.2">
      <c r="A300" s="8"/>
      <c r="B300" s="26" t="s">
        <v>284</v>
      </c>
      <c r="C300" s="23">
        <v>3</v>
      </c>
      <c r="D300" s="9">
        <v>1</v>
      </c>
      <c r="E300" s="10">
        <f t="shared" si="36"/>
        <v>1.9193857965451055E-3</v>
      </c>
      <c r="F300" s="10">
        <f t="shared" si="37"/>
        <v>5.5309734513274336E-4</v>
      </c>
      <c r="G300" s="10">
        <f t="shared" si="39"/>
        <v>-0.66666666666666663</v>
      </c>
      <c r="H300" s="18">
        <f t="shared" si="38"/>
        <v>-1.2795905310300703E-3</v>
      </c>
    </row>
    <row r="301" spans="1:8" x14ac:dyDescent="0.2">
      <c r="A301" s="8"/>
      <c r="B301" s="26" t="s">
        <v>285</v>
      </c>
      <c r="C301" s="23">
        <v>2</v>
      </c>
      <c r="D301" s="9">
        <v>65</v>
      </c>
      <c r="E301" s="10">
        <f t="shared" si="36"/>
        <v>1.2795905310300703E-3</v>
      </c>
      <c r="F301" s="10">
        <f t="shared" si="37"/>
        <v>3.5951327433628319E-2</v>
      </c>
      <c r="G301" s="10">
        <f t="shared" si="39"/>
        <v>31.5</v>
      </c>
      <c r="H301" s="18">
        <f t="shared" si="38"/>
        <v>4.0307101727447218E-2</v>
      </c>
    </row>
    <row r="302" spans="1:8" x14ac:dyDescent="0.2">
      <c r="A302" s="8"/>
      <c r="B302" s="26" t="s">
        <v>286</v>
      </c>
      <c r="C302" s="23">
        <v>17</v>
      </c>
      <c r="D302" s="9">
        <v>13</v>
      </c>
      <c r="E302" s="10">
        <f t="shared" si="36"/>
        <v>1.0876519513755598E-2</v>
      </c>
      <c r="F302" s="10">
        <f t="shared" si="37"/>
        <v>7.1902654867256636E-3</v>
      </c>
      <c r="G302" s="10">
        <f t="shared" si="39"/>
        <v>-0.23529411764705882</v>
      </c>
      <c r="H302" s="18">
        <f t="shared" si="38"/>
        <v>-2.5591810620601407E-3</v>
      </c>
    </row>
    <row r="303" spans="1:8" x14ac:dyDescent="0.2">
      <c r="A303" s="8"/>
      <c r="B303" s="26" t="s">
        <v>287</v>
      </c>
      <c r="C303" s="23">
        <v>0</v>
      </c>
      <c r="D303" s="9">
        <v>1</v>
      </c>
      <c r="E303" s="10" t="str">
        <f t="shared" si="36"/>
        <v/>
      </c>
      <c r="F303" s="10">
        <f t="shared" si="37"/>
        <v>5.5309734513274336E-4</v>
      </c>
      <c r="G303" s="10">
        <f t="shared" si="39"/>
        <v>1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5</v>
      </c>
      <c r="D304" s="9">
        <v>7</v>
      </c>
      <c r="E304" s="10">
        <f t="shared" si="36"/>
        <v>3.1989763275751758E-3</v>
      </c>
      <c r="F304" s="10">
        <f t="shared" si="37"/>
        <v>3.8716814159292035E-3</v>
      </c>
      <c r="G304" s="10">
        <f t="shared" si="39"/>
        <v>0.4</v>
      </c>
      <c r="H304" s="18">
        <f t="shared" si="38"/>
        <v>1.2795905310300703E-3</v>
      </c>
    </row>
    <row r="305" spans="1:8" x14ac:dyDescent="0.2">
      <c r="A305" s="8"/>
      <c r="B305" s="26" t="s">
        <v>289</v>
      </c>
      <c r="C305" s="23">
        <v>14</v>
      </c>
      <c r="D305" s="9">
        <v>27</v>
      </c>
      <c r="E305" s="10">
        <f t="shared" si="36"/>
        <v>8.9571337172104932E-3</v>
      </c>
      <c r="F305" s="10">
        <f t="shared" si="37"/>
        <v>1.4933628318584071E-2</v>
      </c>
      <c r="G305" s="10">
        <f t="shared" si="39"/>
        <v>0.9285714285714286</v>
      </c>
      <c r="H305" s="18">
        <f t="shared" si="38"/>
        <v>8.3173384516954576E-3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1</v>
      </c>
      <c r="E307" s="10" t="str">
        <f t="shared" si="36"/>
        <v/>
      </c>
      <c r="F307" s="10">
        <f t="shared" si="37"/>
        <v>5.5309734513274336E-4</v>
      </c>
      <c r="G307" s="10">
        <f t="shared" si="39"/>
        <v>1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2</v>
      </c>
      <c r="E309" s="10" t="str">
        <f t="shared" ref="E309:E340" si="40">+IF(C309=0,"",C309/C$181)</f>
        <v/>
      </c>
      <c r="F309" s="10">
        <f t="shared" ref="F309:F340" si="41">+IF(D309=0,"",D309/D$181)</f>
        <v>1.1061946902654867E-3</v>
      </c>
      <c r="G309" s="10">
        <f t="shared" si="39"/>
        <v>1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1</v>
      </c>
      <c r="D313" s="9">
        <v>0</v>
      </c>
      <c r="E313" s="10">
        <f t="shared" si="40"/>
        <v>6.3979526551503517E-4</v>
      </c>
      <c r="F313" s="10" t="str">
        <f t="shared" si="41"/>
        <v/>
      </c>
      <c r="G313" s="10">
        <f t="shared" si="43"/>
        <v>-1</v>
      </c>
      <c r="H313" s="18">
        <f t="shared" si="42"/>
        <v>-6.3979526551503517E-4</v>
      </c>
    </row>
    <row r="314" spans="1:8" ht="25.5" x14ac:dyDescent="0.2">
      <c r="A314" s="8"/>
      <c r="B314" s="26" t="s">
        <v>298</v>
      </c>
      <c r="C314" s="23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8" t="str">
        <f t="shared" si="42"/>
        <v/>
      </c>
    </row>
    <row r="315" spans="1:8" x14ac:dyDescent="0.2">
      <c r="A315" s="8"/>
      <c r="B315" s="26" t="s">
        <v>299</v>
      </c>
      <c r="C315" s="23">
        <v>0</v>
      </c>
      <c r="D315" s="9">
        <v>2</v>
      </c>
      <c r="E315" s="10" t="str">
        <f t="shared" si="40"/>
        <v/>
      </c>
      <c r="F315" s="10">
        <f t="shared" si="41"/>
        <v>1.1061946902654867E-3</v>
      </c>
      <c r="G315" s="10">
        <f t="shared" si="43"/>
        <v>1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0</v>
      </c>
      <c r="D316" s="9">
        <v>1</v>
      </c>
      <c r="E316" s="10" t="str">
        <f t="shared" si="40"/>
        <v/>
      </c>
      <c r="F316" s="10">
        <f t="shared" si="41"/>
        <v>5.5309734513274336E-4</v>
      </c>
      <c r="G316" s="10">
        <f t="shared" si="43"/>
        <v>1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7</v>
      </c>
      <c r="D317" s="9">
        <v>2</v>
      </c>
      <c r="E317" s="10">
        <f t="shared" si="40"/>
        <v>4.4785668586052466E-3</v>
      </c>
      <c r="F317" s="10">
        <f t="shared" si="41"/>
        <v>1.1061946902654867E-3</v>
      </c>
      <c r="G317" s="10">
        <f t="shared" si="43"/>
        <v>-0.7142857142857143</v>
      </c>
      <c r="H317" s="18">
        <f t="shared" si="42"/>
        <v>-3.1989763275751763E-3</v>
      </c>
    </row>
    <row r="318" spans="1:8" x14ac:dyDescent="0.2">
      <c r="A318" s="8"/>
      <c r="B318" s="26" t="s">
        <v>302</v>
      </c>
      <c r="C318" s="23">
        <v>1</v>
      </c>
      <c r="D318" s="9">
        <v>0</v>
      </c>
      <c r="E318" s="10">
        <f t="shared" si="40"/>
        <v>6.3979526551503517E-4</v>
      </c>
      <c r="F318" s="10" t="str">
        <f t="shared" si="41"/>
        <v/>
      </c>
      <c r="G318" s="10">
        <f t="shared" si="43"/>
        <v>-1</v>
      </c>
      <c r="H318" s="18">
        <f t="shared" si="42"/>
        <v>-6.3979526551503517E-4</v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12</v>
      </c>
      <c r="D320" s="9">
        <v>7</v>
      </c>
      <c r="E320" s="10">
        <f t="shared" si="40"/>
        <v>7.677543186180422E-3</v>
      </c>
      <c r="F320" s="10">
        <f t="shared" si="41"/>
        <v>3.8716814159292035E-3</v>
      </c>
      <c r="G320" s="10">
        <f t="shared" si="43"/>
        <v>-0.41666666666666669</v>
      </c>
      <c r="H320" s="18">
        <f t="shared" si="42"/>
        <v>-3.1989763275751758E-3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1</v>
      </c>
      <c r="E322" s="10" t="str">
        <f t="shared" si="40"/>
        <v/>
      </c>
      <c r="F322" s="10">
        <f t="shared" si="41"/>
        <v>5.5309734513274336E-4</v>
      </c>
      <c r="G322" s="10">
        <f t="shared" si="43"/>
        <v>1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3</v>
      </c>
      <c r="D325" s="9">
        <v>2</v>
      </c>
      <c r="E325" s="10">
        <f t="shared" si="40"/>
        <v>1.9193857965451055E-3</v>
      </c>
      <c r="F325" s="10">
        <f t="shared" si="41"/>
        <v>1.1061946902654867E-3</v>
      </c>
      <c r="G325" s="10">
        <f t="shared" si="43"/>
        <v>-0.33333333333333331</v>
      </c>
      <c r="H325" s="18">
        <f t="shared" si="42"/>
        <v>-6.3979526551503517E-4</v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2</v>
      </c>
      <c r="E327" s="10" t="str">
        <f t="shared" si="40"/>
        <v/>
      </c>
      <c r="F327" s="10">
        <f t="shared" si="41"/>
        <v>1.1061946902654867E-3</v>
      </c>
      <c r="G327" s="10">
        <f t="shared" si="43"/>
        <v>1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13</v>
      </c>
      <c r="D329" s="9">
        <v>13</v>
      </c>
      <c r="E329" s="10">
        <f t="shared" si="40"/>
        <v>8.3173384516954576E-3</v>
      </c>
      <c r="F329" s="10">
        <f t="shared" si="41"/>
        <v>7.1902654867256636E-3</v>
      </c>
      <c r="G329" s="10">
        <f t="shared" si="43"/>
        <v>0</v>
      </c>
      <c r="H329" s="18">
        <f t="shared" si="42"/>
        <v>0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39</v>
      </c>
      <c r="D331" s="9">
        <v>15</v>
      </c>
      <c r="E331" s="10">
        <f t="shared" si="40"/>
        <v>2.4952015355086371E-2</v>
      </c>
      <c r="F331" s="10">
        <f t="shared" si="41"/>
        <v>8.2964601769911512E-3</v>
      </c>
      <c r="G331" s="10">
        <f t="shared" si="43"/>
        <v>-0.61538461538461542</v>
      </c>
      <c r="H331" s="18">
        <f t="shared" si="42"/>
        <v>-1.5355086372360844E-2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9</v>
      </c>
      <c r="D333" s="9">
        <v>1</v>
      </c>
      <c r="E333" s="10">
        <f t="shared" si="40"/>
        <v>5.7581573896353169E-3</v>
      </c>
      <c r="F333" s="10">
        <f t="shared" si="41"/>
        <v>5.5309734513274336E-4</v>
      </c>
      <c r="G333" s="10">
        <f t="shared" si="43"/>
        <v>-0.88888888888888884</v>
      </c>
      <c r="H333" s="18">
        <f t="shared" si="42"/>
        <v>-5.1183621241202813E-3</v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1</v>
      </c>
      <c r="D335" s="9">
        <v>0</v>
      </c>
      <c r="E335" s="10">
        <f t="shared" si="40"/>
        <v>6.3979526551503517E-4</v>
      </c>
      <c r="F335" s="10" t="str">
        <f t="shared" si="41"/>
        <v/>
      </c>
      <c r="G335" s="10">
        <f t="shared" si="43"/>
        <v>-1</v>
      </c>
      <c r="H335" s="18">
        <f t="shared" si="42"/>
        <v>-6.3979526551503517E-4</v>
      </c>
    </row>
    <row r="336" spans="1:8" ht="25.5" x14ac:dyDescent="0.2">
      <c r="A336" s="8"/>
      <c r="B336" s="26" t="s">
        <v>320</v>
      </c>
      <c r="C336" s="23">
        <v>8</v>
      </c>
      <c r="D336" s="9">
        <v>1</v>
      </c>
      <c r="E336" s="10">
        <f t="shared" si="40"/>
        <v>5.1183621241202813E-3</v>
      </c>
      <c r="F336" s="10">
        <f t="shared" si="41"/>
        <v>5.5309734513274336E-4</v>
      </c>
      <c r="G336" s="10">
        <f t="shared" si="43"/>
        <v>-0.875</v>
      </c>
      <c r="H336" s="18">
        <f t="shared" si="42"/>
        <v>-4.4785668586052457E-3</v>
      </c>
    </row>
    <row r="337" spans="1:8" ht="25.5" x14ac:dyDescent="0.2">
      <c r="A337" s="8"/>
      <c r="B337" s="26" t="s">
        <v>321</v>
      </c>
      <c r="C337" s="23">
        <v>6</v>
      </c>
      <c r="D337" s="9">
        <v>2</v>
      </c>
      <c r="E337" s="10">
        <f t="shared" si="40"/>
        <v>3.838771593090211E-3</v>
      </c>
      <c r="F337" s="10">
        <f t="shared" si="41"/>
        <v>1.1061946902654867E-3</v>
      </c>
      <c r="G337" s="10">
        <f t="shared" si="43"/>
        <v>-0.66666666666666663</v>
      </c>
      <c r="H337" s="18">
        <f t="shared" si="42"/>
        <v>-2.5591810620601407E-3</v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10</v>
      </c>
      <c r="D339" s="9">
        <v>0</v>
      </c>
      <c r="E339" s="10">
        <f t="shared" si="40"/>
        <v>6.3979526551503517E-3</v>
      </c>
      <c r="F339" s="10" t="str">
        <f t="shared" si="41"/>
        <v/>
      </c>
      <c r="G339" s="10">
        <f t="shared" si="43"/>
        <v>-1</v>
      </c>
      <c r="H339" s="18">
        <f t="shared" si="42"/>
        <v>-6.3979526551503517E-3</v>
      </c>
    </row>
    <row r="340" spans="1:8" ht="25.5" x14ac:dyDescent="0.2">
      <c r="A340" s="8"/>
      <c r="B340" s="26" t="s">
        <v>324</v>
      </c>
      <c r="C340" s="23">
        <v>50</v>
      </c>
      <c r="D340" s="9">
        <v>23</v>
      </c>
      <c r="E340" s="10">
        <f t="shared" si="40"/>
        <v>3.1989763275751759E-2</v>
      </c>
      <c r="F340" s="10">
        <f t="shared" si="41"/>
        <v>1.2721238938053098E-2</v>
      </c>
      <c r="G340" s="10">
        <f t="shared" si="43"/>
        <v>-0.54</v>
      </c>
      <c r="H340" s="18">
        <f t="shared" si="42"/>
        <v>-1.7274472168905951E-2</v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2</v>
      </c>
      <c r="E343" s="10" t="str">
        <f t="shared" si="44"/>
        <v/>
      </c>
      <c r="F343" s="10">
        <f t="shared" si="45"/>
        <v>1.1061946902654867E-3</v>
      </c>
      <c r="G343" s="10">
        <f t="shared" si="47"/>
        <v>1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4</v>
      </c>
      <c r="D345" s="9">
        <v>0</v>
      </c>
      <c r="E345" s="10">
        <f t="shared" si="44"/>
        <v>2.5591810620601407E-3</v>
      </c>
      <c r="F345" s="10" t="str">
        <f t="shared" si="45"/>
        <v/>
      </c>
      <c r="G345" s="10">
        <f t="shared" si="47"/>
        <v>-1</v>
      </c>
      <c r="H345" s="18">
        <f t="shared" si="46"/>
        <v>-2.5591810620601407E-3</v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17</v>
      </c>
      <c r="E347" s="10" t="str">
        <f t="shared" si="44"/>
        <v/>
      </c>
      <c r="F347" s="10">
        <f t="shared" si="45"/>
        <v>9.4026548672566379E-3</v>
      </c>
      <c r="G347" s="10">
        <f t="shared" si="47"/>
        <v>1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1</v>
      </c>
      <c r="D348" s="9">
        <v>5</v>
      </c>
      <c r="E348" s="10">
        <f t="shared" si="44"/>
        <v>6.3979526551503517E-4</v>
      </c>
      <c r="F348" s="10">
        <f t="shared" si="45"/>
        <v>2.7654867256637168E-3</v>
      </c>
      <c r="G348" s="10">
        <f t="shared" si="47"/>
        <v>4</v>
      </c>
      <c r="H348" s="18">
        <f t="shared" si="46"/>
        <v>2.5591810620601407E-3</v>
      </c>
    </row>
    <row r="349" spans="1:8" x14ac:dyDescent="0.2">
      <c r="A349" s="8"/>
      <c r="B349" s="26" t="s">
        <v>333</v>
      </c>
      <c r="C349" s="23">
        <v>6</v>
      </c>
      <c r="D349" s="9">
        <v>55</v>
      </c>
      <c r="E349" s="10">
        <f t="shared" si="44"/>
        <v>3.838771593090211E-3</v>
      </c>
      <c r="F349" s="10">
        <f t="shared" si="45"/>
        <v>3.0420353982300884E-2</v>
      </c>
      <c r="G349" s="10">
        <f t="shared" si="47"/>
        <v>8.1666666666666661</v>
      </c>
      <c r="H349" s="18">
        <f t="shared" si="46"/>
        <v>3.134996801023672E-2</v>
      </c>
    </row>
    <row r="350" spans="1:8" ht="25.5" x14ac:dyDescent="0.2">
      <c r="A350" s="8"/>
      <c r="B350" s="26" t="s">
        <v>334</v>
      </c>
      <c r="C350" s="23">
        <v>4</v>
      </c>
      <c r="D350" s="9">
        <v>0</v>
      </c>
      <c r="E350" s="10">
        <f t="shared" si="44"/>
        <v>2.5591810620601407E-3</v>
      </c>
      <c r="F350" s="10" t="str">
        <f t="shared" si="45"/>
        <v/>
      </c>
      <c r="G350" s="10">
        <f t="shared" si="47"/>
        <v>-1</v>
      </c>
      <c r="H350" s="18">
        <f t="shared" si="46"/>
        <v>-2.5591810620601407E-3</v>
      </c>
    </row>
    <row r="351" spans="1:8" x14ac:dyDescent="0.2">
      <c r="A351" s="8"/>
      <c r="B351" s="26" t="s">
        <v>335</v>
      </c>
      <c r="C351" s="23">
        <v>0</v>
      </c>
      <c r="D351" s="9">
        <v>4</v>
      </c>
      <c r="E351" s="10" t="str">
        <f t="shared" si="44"/>
        <v/>
      </c>
      <c r="F351" s="10">
        <f t="shared" si="45"/>
        <v>2.2123893805309734E-3</v>
      </c>
      <c r="G351" s="10">
        <f t="shared" si="47"/>
        <v>1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2</v>
      </c>
      <c r="D353" s="9">
        <v>0</v>
      </c>
      <c r="E353" s="10">
        <f t="shared" si="44"/>
        <v>1.2795905310300703E-3</v>
      </c>
      <c r="F353" s="10" t="str">
        <f t="shared" si="45"/>
        <v/>
      </c>
      <c r="G353" s="10">
        <f t="shared" si="47"/>
        <v>-1</v>
      </c>
      <c r="H353" s="18">
        <f t="shared" si="46"/>
        <v>-1.2795905310300703E-3</v>
      </c>
    </row>
    <row r="354" spans="1:8" x14ac:dyDescent="0.2">
      <c r="A354" s="8"/>
      <c r="B354" s="26" t="s">
        <v>338</v>
      </c>
      <c r="C354" s="23">
        <v>5</v>
      </c>
      <c r="D354" s="9">
        <v>8</v>
      </c>
      <c r="E354" s="10">
        <f t="shared" si="44"/>
        <v>3.1989763275751758E-3</v>
      </c>
      <c r="F354" s="10">
        <f t="shared" si="45"/>
        <v>4.4247787610619468E-3</v>
      </c>
      <c r="G354" s="10">
        <f t="shared" si="47"/>
        <v>0.6</v>
      </c>
      <c r="H354" s="18">
        <f t="shared" si="46"/>
        <v>1.9193857965451055E-3</v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1</v>
      </c>
      <c r="E356" s="20" t="str">
        <f t="shared" si="44"/>
        <v/>
      </c>
      <c r="F356" s="20">
        <f t="shared" si="45"/>
        <v>5.5309734513274336E-4</v>
      </c>
      <c r="G356" s="20">
        <f t="shared" si="47"/>
        <v>1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6760</v>
      </c>
      <c r="D362" s="14">
        <f>SUM(D363:D595)</f>
        <v>8130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0.20266272189349113</v>
      </c>
      <c r="H362" s="29">
        <f t="shared" ref="H362:H425" si="50">+IF(OR(AND(E362=""),(G362="")),"",E362*G362)</f>
        <v>0.20266272189349113</v>
      </c>
    </row>
    <row r="363" spans="1:8" x14ac:dyDescent="0.2">
      <c r="A363" s="8"/>
      <c r="B363" s="25" t="s">
        <v>341</v>
      </c>
      <c r="C363" s="22">
        <v>41</v>
      </c>
      <c r="D363" s="15">
        <v>44</v>
      </c>
      <c r="E363" s="16">
        <f t="shared" si="48"/>
        <v>6.06508875739645E-3</v>
      </c>
      <c r="F363" s="16">
        <f t="shared" si="49"/>
        <v>5.4120541205412058E-3</v>
      </c>
      <c r="G363" s="16">
        <f t="shared" ref="G363:G426" si="51">+IF(AND(C363=0,D363=0)," ",IF(C363=0,1,IF(D363=0,-1,(D363-C363)/C363)))</f>
        <v>7.3170731707317069E-2</v>
      </c>
      <c r="H363" s="17">
        <f t="shared" si="50"/>
        <v>4.4378698224852069E-4</v>
      </c>
    </row>
    <row r="364" spans="1:8" x14ac:dyDescent="0.2">
      <c r="A364" s="8"/>
      <c r="B364" s="26" t="s">
        <v>342</v>
      </c>
      <c r="C364" s="23">
        <v>14</v>
      </c>
      <c r="D364" s="9">
        <v>12</v>
      </c>
      <c r="E364" s="10">
        <f t="shared" si="48"/>
        <v>2.0710059171597634E-3</v>
      </c>
      <c r="F364" s="10">
        <f t="shared" si="49"/>
        <v>1.4760147601476014E-3</v>
      </c>
      <c r="G364" s="10">
        <f t="shared" si="51"/>
        <v>-0.14285714285714285</v>
      </c>
      <c r="H364" s="18">
        <f t="shared" si="50"/>
        <v>-2.9585798816568048E-4</v>
      </c>
    </row>
    <row r="365" spans="1:8" x14ac:dyDescent="0.2">
      <c r="A365" s="8"/>
      <c r="B365" s="26" t="s">
        <v>343</v>
      </c>
      <c r="C365" s="23">
        <v>11</v>
      </c>
      <c r="D365" s="9">
        <v>16</v>
      </c>
      <c r="E365" s="10">
        <f t="shared" si="48"/>
        <v>1.6272189349112425E-3</v>
      </c>
      <c r="F365" s="10">
        <f t="shared" si="49"/>
        <v>1.9680196801968018E-3</v>
      </c>
      <c r="G365" s="10">
        <f t="shared" si="51"/>
        <v>0.45454545454545453</v>
      </c>
      <c r="H365" s="18">
        <f t="shared" si="50"/>
        <v>7.3964497041420117E-4</v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281</v>
      </c>
      <c r="D368" s="9">
        <v>438</v>
      </c>
      <c r="E368" s="10">
        <f t="shared" si="48"/>
        <v>4.1568047337278105E-2</v>
      </c>
      <c r="F368" s="10">
        <f t="shared" si="49"/>
        <v>5.3874538745387453E-2</v>
      </c>
      <c r="G368" s="10">
        <f t="shared" si="51"/>
        <v>0.55871886120996439</v>
      </c>
      <c r="H368" s="18">
        <f t="shared" si="50"/>
        <v>2.3224852071005917E-2</v>
      </c>
    </row>
    <row r="369" spans="1:8" x14ac:dyDescent="0.2">
      <c r="A369" s="8"/>
      <c r="B369" s="26" t="s">
        <v>347</v>
      </c>
      <c r="C369" s="23">
        <v>7</v>
      </c>
      <c r="D369" s="9">
        <v>10</v>
      </c>
      <c r="E369" s="10">
        <f t="shared" si="48"/>
        <v>1.0355029585798817E-3</v>
      </c>
      <c r="F369" s="10">
        <f t="shared" si="49"/>
        <v>1.2300123001230013E-3</v>
      </c>
      <c r="G369" s="10">
        <f t="shared" si="51"/>
        <v>0.42857142857142855</v>
      </c>
      <c r="H369" s="18">
        <f t="shared" si="50"/>
        <v>4.4378698224852069E-4</v>
      </c>
    </row>
    <row r="370" spans="1:8" x14ac:dyDescent="0.2">
      <c r="A370" s="8"/>
      <c r="B370" s="26" t="s">
        <v>348</v>
      </c>
      <c r="C370" s="23">
        <v>7</v>
      </c>
      <c r="D370" s="9">
        <v>11</v>
      </c>
      <c r="E370" s="10">
        <f t="shared" si="48"/>
        <v>1.0355029585798817E-3</v>
      </c>
      <c r="F370" s="10">
        <f t="shared" si="49"/>
        <v>1.3530135301353015E-3</v>
      </c>
      <c r="G370" s="10">
        <f t="shared" si="51"/>
        <v>0.5714285714285714</v>
      </c>
      <c r="H370" s="18">
        <f t="shared" si="50"/>
        <v>5.9171597633136095E-4</v>
      </c>
    </row>
    <row r="371" spans="1:8" x14ac:dyDescent="0.2">
      <c r="A371" s="8"/>
      <c r="B371" s="26" t="s">
        <v>349</v>
      </c>
      <c r="C371" s="23">
        <v>32</v>
      </c>
      <c r="D371" s="9">
        <v>19</v>
      </c>
      <c r="E371" s="10">
        <f t="shared" si="48"/>
        <v>4.7337278106508876E-3</v>
      </c>
      <c r="F371" s="10">
        <f t="shared" si="49"/>
        <v>2.3370233702337023E-3</v>
      </c>
      <c r="G371" s="10">
        <f t="shared" si="51"/>
        <v>-0.40625</v>
      </c>
      <c r="H371" s="18">
        <f t="shared" si="50"/>
        <v>-1.9230769230769232E-3</v>
      </c>
    </row>
    <row r="372" spans="1:8" x14ac:dyDescent="0.2">
      <c r="A372" s="8"/>
      <c r="B372" s="26" t="s">
        <v>350</v>
      </c>
      <c r="C372" s="23">
        <v>21</v>
      </c>
      <c r="D372" s="9">
        <v>36</v>
      </c>
      <c r="E372" s="10">
        <f t="shared" si="48"/>
        <v>3.1065088757396449E-3</v>
      </c>
      <c r="F372" s="10">
        <f t="shared" si="49"/>
        <v>4.4280442804428043E-3</v>
      </c>
      <c r="G372" s="10">
        <f t="shared" si="51"/>
        <v>0.7142857142857143</v>
      </c>
      <c r="H372" s="18">
        <f t="shared" si="50"/>
        <v>2.2189349112426036E-3</v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234</v>
      </c>
      <c r="D374" s="9">
        <v>269</v>
      </c>
      <c r="E374" s="10">
        <f t="shared" si="48"/>
        <v>3.4615384615384617E-2</v>
      </c>
      <c r="F374" s="10">
        <f t="shared" si="49"/>
        <v>3.3087330873308736E-2</v>
      </c>
      <c r="G374" s="10">
        <f t="shared" si="51"/>
        <v>0.14957264957264957</v>
      </c>
      <c r="H374" s="18">
        <f t="shared" si="50"/>
        <v>5.1775147928994087E-3</v>
      </c>
    </row>
    <row r="375" spans="1:8" x14ac:dyDescent="0.2">
      <c r="A375" s="8"/>
      <c r="B375" s="26" t="s">
        <v>353</v>
      </c>
      <c r="C375" s="23">
        <v>45</v>
      </c>
      <c r="D375" s="9">
        <v>21</v>
      </c>
      <c r="E375" s="10">
        <f t="shared" si="48"/>
        <v>6.6568047337278108E-3</v>
      </c>
      <c r="F375" s="10">
        <f t="shared" si="49"/>
        <v>2.5830258302583027E-3</v>
      </c>
      <c r="G375" s="10">
        <f t="shared" si="51"/>
        <v>-0.53333333333333333</v>
      </c>
      <c r="H375" s="18">
        <f t="shared" si="50"/>
        <v>-3.5502958579881655E-3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19</v>
      </c>
      <c r="D377" s="9">
        <v>54</v>
      </c>
      <c r="E377" s="10">
        <f t="shared" si="48"/>
        <v>2.8106508875739645E-3</v>
      </c>
      <c r="F377" s="10">
        <f t="shared" si="49"/>
        <v>6.6420664206642069E-3</v>
      </c>
      <c r="G377" s="10">
        <f t="shared" si="51"/>
        <v>1.8421052631578947</v>
      </c>
      <c r="H377" s="18">
        <f t="shared" si="50"/>
        <v>5.1775147928994078E-3</v>
      </c>
    </row>
    <row r="378" spans="1:8" x14ac:dyDescent="0.2">
      <c r="A378" s="8"/>
      <c r="B378" s="26" t="s">
        <v>356</v>
      </c>
      <c r="C378" s="23">
        <v>14</v>
      </c>
      <c r="D378" s="9">
        <v>8</v>
      </c>
      <c r="E378" s="10">
        <f t="shared" si="48"/>
        <v>2.0710059171597634E-3</v>
      </c>
      <c r="F378" s="10">
        <f t="shared" si="49"/>
        <v>9.8400984009840088E-4</v>
      </c>
      <c r="G378" s="10">
        <f t="shared" si="51"/>
        <v>-0.42857142857142855</v>
      </c>
      <c r="H378" s="18">
        <f t="shared" si="50"/>
        <v>-8.8757396449704138E-4</v>
      </c>
    </row>
    <row r="379" spans="1:8" x14ac:dyDescent="0.2">
      <c r="A379" s="8"/>
      <c r="B379" s="26" t="s">
        <v>357</v>
      </c>
      <c r="C379" s="23">
        <v>56</v>
      </c>
      <c r="D379" s="9">
        <v>8</v>
      </c>
      <c r="E379" s="10">
        <f t="shared" si="48"/>
        <v>8.2840236686390536E-3</v>
      </c>
      <c r="F379" s="10">
        <f t="shared" si="49"/>
        <v>9.8400984009840088E-4</v>
      </c>
      <c r="G379" s="10">
        <f t="shared" si="51"/>
        <v>-0.8571428571428571</v>
      </c>
      <c r="H379" s="18">
        <f t="shared" si="50"/>
        <v>-7.100591715976331E-3</v>
      </c>
    </row>
    <row r="380" spans="1:8" x14ac:dyDescent="0.2">
      <c r="A380" s="8"/>
      <c r="B380" s="26" t="s">
        <v>358</v>
      </c>
      <c r="C380" s="23">
        <v>1</v>
      </c>
      <c r="D380" s="9">
        <v>3</v>
      </c>
      <c r="E380" s="10">
        <f t="shared" si="48"/>
        <v>1.4792899408284024E-4</v>
      </c>
      <c r="F380" s="10">
        <f t="shared" si="49"/>
        <v>3.6900369003690036E-4</v>
      </c>
      <c r="G380" s="10">
        <f t="shared" si="51"/>
        <v>2</v>
      </c>
      <c r="H380" s="18">
        <f t="shared" si="50"/>
        <v>2.9585798816568048E-4</v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295</v>
      </c>
      <c r="D382" s="9">
        <v>751</v>
      </c>
      <c r="E382" s="10">
        <f t="shared" si="48"/>
        <v>4.3639053254437871E-2</v>
      </c>
      <c r="F382" s="10">
        <f t="shared" si="49"/>
        <v>9.237392373923739E-2</v>
      </c>
      <c r="G382" s="10">
        <f t="shared" si="51"/>
        <v>1.5457627118644068</v>
      </c>
      <c r="H382" s="18">
        <f t="shared" si="50"/>
        <v>6.7455621301775154E-2</v>
      </c>
    </row>
    <row r="383" spans="1:8" x14ac:dyDescent="0.2">
      <c r="A383" s="8"/>
      <c r="B383" s="26" t="s">
        <v>361</v>
      </c>
      <c r="C383" s="23">
        <v>5</v>
      </c>
      <c r="D383" s="9">
        <v>64</v>
      </c>
      <c r="E383" s="10">
        <f t="shared" si="48"/>
        <v>7.3964497041420117E-4</v>
      </c>
      <c r="F383" s="10">
        <f t="shared" si="49"/>
        <v>7.8720787207872071E-3</v>
      </c>
      <c r="G383" s="10">
        <f t="shared" si="51"/>
        <v>11.8</v>
      </c>
      <c r="H383" s="18">
        <f t="shared" si="50"/>
        <v>8.7278106508875738E-3</v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53</v>
      </c>
      <c r="D385" s="9">
        <v>64</v>
      </c>
      <c r="E385" s="10">
        <f t="shared" si="48"/>
        <v>7.8402366863905334E-3</v>
      </c>
      <c r="F385" s="10">
        <f t="shared" si="49"/>
        <v>7.8720787207872071E-3</v>
      </c>
      <c r="G385" s="10">
        <f t="shared" si="51"/>
        <v>0.20754716981132076</v>
      </c>
      <c r="H385" s="18">
        <f t="shared" si="50"/>
        <v>1.6272189349112428E-3</v>
      </c>
    </row>
    <row r="386" spans="1:8" x14ac:dyDescent="0.2">
      <c r="A386" s="8"/>
      <c r="B386" s="26" t="s">
        <v>364</v>
      </c>
      <c r="C386" s="23">
        <v>447</v>
      </c>
      <c r="D386" s="9">
        <v>647</v>
      </c>
      <c r="E386" s="10">
        <f t="shared" si="48"/>
        <v>6.6124260355029579E-2</v>
      </c>
      <c r="F386" s="10">
        <f t="shared" si="49"/>
        <v>7.9581795817958184E-2</v>
      </c>
      <c r="G386" s="10">
        <f t="shared" si="51"/>
        <v>0.44742729306487694</v>
      </c>
      <c r="H386" s="18">
        <f t="shared" si="50"/>
        <v>2.9585798816568042E-2</v>
      </c>
    </row>
    <row r="387" spans="1:8" x14ac:dyDescent="0.2">
      <c r="A387" s="8"/>
      <c r="B387" s="26" t="s">
        <v>365</v>
      </c>
      <c r="C387" s="23">
        <v>31</v>
      </c>
      <c r="D387" s="9">
        <v>70</v>
      </c>
      <c r="E387" s="10">
        <f t="shared" si="48"/>
        <v>4.585798816568047E-3</v>
      </c>
      <c r="F387" s="10">
        <f t="shared" si="49"/>
        <v>8.6100861008610082E-3</v>
      </c>
      <c r="G387" s="10">
        <f t="shared" si="51"/>
        <v>1.2580645161290323</v>
      </c>
      <c r="H387" s="18">
        <f t="shared" si="50"/>
        <v>5.7692307692307687E-3</v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4</v>
      </c>
      <c r="D389" s="9">
        <v>5</v>
      </c>
      <c r="E389" s="10">
        <f t="shared" si="48"/>
        <v>5.9171597633136095E-4</v>
      </c>
      <c r="F389" s="10">
        <f t="shared" si="49"/>
        <v>6.1500615006150063E-4</v>
      </c>
      <c r="G389" s="10">
        <f t="shared" si="51"/>
        <v>0.25</v>
      </c>
      <c r="H389" s="18">
        <f t="shared" si="50"/>
        <v>1.4792899408284024E-4</v>
      </c>
    </row>
    <row r="390" spans="1:8" x14ac:dyDescent="0.2">
      <c r="A390" s="8"/>
      <c r="B390" s="26" t="s">
        <v>368</v>
      </c>
      <c r="C390" s="23">
        <v>1</v>
      </c>
      <c r="D390" s="9">
        <v>1</v>
      </c>
      <c r="E390" s="10">
        <f t="shared" si="48"/>
        <v>1.4792899408284024E-4</v>
      </c>
      <c r="F390" s="10">
        <f t="shared" si="49"/>
        <v>1.2300123001230011E-4</v>
      </c>
      <c r="G390" s="10">
        <f t="shared" si="51"/>
        <v>0</v>
      </c>
      <c r="H390" s="18">
        <f t="shared" si="50"/>
        <v>0</v>
      </c>
    </row>
    <row r="391" spans="1:8" x14ac:dyDescent="0.2">
      <c r="A391" s="8"/>
      <c r="B391" s="26" t="s">
        <v>369</v>
      </c>
      <c r="C391" s="23">
        <v>1</v>
      </c>
      <c r="D391" s="9">
        <v>2</v>
      </c>
      <c r="E391" s="10">
        <f t="shared" si="48"/>
        <v>1.4792899408284024E-4</v>
      </c>
      <c r="F391" s="10">
        <f t="shared" si="49"/>
        <v>2.4600246002460022E-4</v>
      </c>
      <c r="G391" s="10">
        <f t="shared" si="51"/>
        <v>1</v>
      </c>
      <c r="H391" s="18">
        <f t="shared" si="50"/>
        <v>1.4792899408284024E-4</v>
      </c>
    </row>
    <row r="392" spans="1:8" x14ac:dyDescent="0.2">
      <c r="A392" s="8"/>
      <c r="B392" s="26" t="s">
        <v>370</v>
      </c>
      <c r="C392" s="23">
        <v>13</v>
      </c>
      <c r="D392" s="9">
        <v>22</v>
      </c>
      <c r="E392" s="10">
        <f t="shared" si="48"/>
        <v>1.9230769230769232E-3</v>
      </c>
      <c r="F392" s="10">
        <f t="shared" si="49"/>
        <v>2.7060270602706029E-3</v>
      </c>
      <c r="G392" s="10">
        <f t="shared" si="51"/>
        <v>0.69230769230769229</v>
      </c>
      <c r="H392" s="18">
        <f t="shared" si="50"/>
        <v>1.3313609467455621E-3</v>
      </c>
    </row>
    <row r="393" spans="1:8" x14ac:dyDescent="0.2">
      <c r="A393" s="8"/>
      <c r="B393" s="26" t="s">
        <v>371</v>
      </c>
      <c r="C393" s="23">
        <v>25</v>
      </c>
      <c r="D393" s="9">
        <v>25</v>
      </c>
      <c r="E393" s="10">
        <f t="shared" si="48"/>
        <v>3.6982248520710057E-3</v>
      </c>
      <c r="F393" s="10">
        <f t="shared" si="49"/>
        <v>3.0750307503075031E-3</v>
      </c>
      <c r="G393" s="10">
        <f t="shared" si="51"/>
        <v>0</v>
      </c>
      <c r="H393" s="18">
        <f t="shared" si="50"/>
        <v>0</v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6</v>
      </c>
      <c r="D395" s="9">
        <v>3</v>
      </c>
      <c r="E395" s="10">
        <f t="shared" si="48"/>
        <v>8.8757396449704138E-4</v>
      </c>
      <c r="F395" s="10">
        <f t="shared" si="49"/>
        <v>3.6900369003690036E-4</v>
      </c>
      <c r="G395" s="10">
        <f t="shared" si="51"/>
        <v>-0.5</v>
      </c>
      <c r="H395" s="18">
        <f t="shared" si="50"/>
        <v>-4.4378698224852069E-4</v>
      </c>
    </row>
    <row r="396" spans="1:8" ht="25.5" x14ac:dyDescent="0.2">
      <c r="A396" s="8"/>
      <c r="B396" s="26" t="s">
        <v>374</v>
      </c>
      <c r="C396" s="23">
        <v>23</v>
      </c>
      <c r="D396" s="9">
        <v>30</v>
      </c>
      <c r="E396" s="10">
        <f t="shared" si="48"/>
        <v>3.4023668639053253E-3</v>
      </c>
      <c r="F396" s="10">
        <f t="shared" si="49"/>
        <v>3.6900369003690036E-3</v>
      </c>
      <c r="G396" s="10">
        <f t="shared" si="51"/>
        <v>0.30434782608695654</v>
      </c>
      <c r="H396" s="18">
        <f t="shared" si="50"/>
        <v>1.0355029585798817E-3</v>
      </c>
    </row>
    <row r="397" spans="1:8" x14ac:dyDescent="0.2">
      <c r="A397" s="8"/>
      <c r="B397" s="26" t="s">
        <v>375</v>
      </c>
      <c r="C397" s="23">
        <v>143</v>
      </c>
      <c r="D397" s="9">
        <v>197</v>
      </c>
      <c r="E397" s="10">
        <f t="shared" si="48"/>
        <v>2.1153846153846155E-2</v>
      </c>
      <c r="F397" s="10">
        <f t="shared" si="49"/>
        <v>2.4231242312423126E-2</v>
      </c>
      <c r="G397" s="10">
        <f t="shared" si="51"/>
        <v>0.3776223776223776</v>
      </c>
      <c r="H397" s="18">
        <f t="shared" si="50"/>
        <v>7.9881656804733723E-3</v>
      </c>
    </row>
    <row r="398" spans="1:8" x14ac:dyDescent="0.2">
      <c r="A398" s="8"/>
      <c r="B398" s="26" t="s">
        <v>376</v>
      </c>
      <c r="C398" s="23">
        <v>4</v>
      </c>
      <c r="D398" s="9">
        <v>19</v>
      </c>
      <c r="E398" s="10">
        <f t="shared" si="48"/>
        <v>5.9171597633136095E-4</v>
      </c>
      <c r="F398" s="10">
        <f t="shared" si="49"/>
        <v>2.3370233702337023E-3</v>
      </c>
      <c r="G398" s="10">
        <f t="shared" si="51"/>
        <v>3.75</v>
      </c>
      <c r="H398" s="18">
        <f t="shared" si="50"/>
        <v>2.2189349112426036E-3</v>
      </c>
    </row>
    <row r="399" spans="1:8" x14ac:dyDescent="0.2">
      <c r="A399" s="8"/>
      <c r="B399" s="26" t="s">
        <v>377</v>
      </c>
      <c r="C399" s="23">
        <v>0</v>
      </c>
      <c r="D399" s="9">
        <v>24</v>
      </c>
      <c r="E399" s="10" t="str">
        <f t="shared" si="48"/>
        <v/>
      </c>
      <c r="F399" s="10">
        <f t="shared" si="49"/>
        <v>2.9520295202952029E-3</v>
      </c>
      <c r="G399" s="10">
        <f t="shared" si="51"/>
        <v>1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4</v>
      </c>
      <c r="D400" s="9">
        <v>3</v>
      </c>
      <c r="E400" s="10">
        <f t="shared" si="48"/>
        <v>5.9171597633136095E-4</v>
      </c>
      <c r="F400" s="10">
        <f t="shared" si="49"/>
        <v>3.6900369003690036E-4</v>
      </c>
      <c r="G400" s="10">
        <f t="shared" si="51"/>
        <v>-0.25</v>
      </c>
      <c r="H400" s="18">
        <f t="shared" si="50"/>
        <v>-1.4792899408284024E-4</v>
      </c>
    </row>
    <row r="401" spans="1:8" x14ac:dyDescent="0.2">
      <c r="A401" s="8"/>
      <c r="B401" s="26" t="s">
        <v>379</v>
      </c>
      <c r="C401" s="23">
        <v>11</v>
      </c>
      <c r="D401" s="9">
        <v>54</v>
      </c>
      <c r="E401" s="10">
        <f t="shared" si="48"/>
        <v>1.6272189349112425E-3</v>
      </c>
      <c r="F401" s="10">
        <f t="shared" si="49"/>
        <v>6.6420664206642069E-3</v>
      </c>
      <c r="G401" s="10">
        <f t="shared" si="51"/>
        <v>3.9090909090909092</v>
      </c>
      <c r="H401" s="18">
        <f t="shared" si="50"/>
        <v>6.3609467455621304E-3</v>
      </c>
    </row>
    <row r="402" spans="1:8" x14ac:dyDescent="0.2">
      <c r="A402" s="8"/>
      <c r="B402" s="26" t="s">
        <v>380</v>
      </c>
      <c r="C402" s="23">
        <v>2</v>
      </c>
      <c r="D402" s="9">
        <v>1</v>
      </c>
      <c r="E402" s="10">
        <f t="shared" si="48"/>
        <v>2.9585798816568048E-4</v>
      </c>
      <c r="F402" s="10">
        <f t="shared" si="49"/>
        <v>1.2300123001230011E-4</v>
      </c>
      <c r="G402" s="10">
        <f t="shared" si="51"/>
        <v>-0.5</v>
      </c>
      <c r="H402" s="18">
        <f t="shared" si="50"/>
        <v>-1.4792899408284024E-4</v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96</v>
      </c>
      <c r="D404" s="9">
        <v>149</v>
      </c>
      <c r="E404" s="10">
        <f t="shared" si="48"/>
        <v>1.4201183431952662E-2</v>
      </c>
      <c r="F404" s="10">
        <f t="shared" si="49"/>
        <v>1.832718327183272E-2</v>
      </c>
      <c r="G404" s="10">
        <f t="shared" si="51"/>
        <v>0.55208333333333337</v>
      </c>
      <c r="H404" s="18">
        <f t="shared" si="50"/>
        <v>7.8402366863905334E-3</v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3</v>
      </c>
      <c r="D407" s="9">
        <v>0</v>
      </c>
      <c r="E407" s="10">
        <f t="shared" si="48"/>
        <v>4.4378698224852069E-4</v>
      </c>
      <c r="F407" s="10" t="str">
        <f t="shared" si="49"/>
        <v/>
      </c>
      <c r="G407" s="10">
        <f t="shared" si="51"/>
        <v>-1</v>
      </c>
      <c r="H407" s="18">
        <f t="shared" si="50"/>
        <v>-4.4378698224852069E-4</v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667</v>
      </c>
      <c r="D410" s="9">
        <v>909</v>
      </c>
      <c r="E410" s="10">
        <f t="shared" si="48"/>
        <v>9.8668639053254431E-2</v>
      </c>
      <c r="F410" s="10">
        <f t="shared" si="49"/>
        <v>0.11180811808118081</v>
      </c>
      <c r="G410" s="10">
        <f t="shared" si="51"/>
        <v>0.36281859070464767</v>
      </c>
      <c r="H410" s="18">
        <f t="shared" si="50"/>
        <v>3.5798816568047336E-2</v>
      </c>
    </row>
    <row r="411" spans="1:8" x14ac:dyDescent="0.2">
      <c r="A411" s="8"/>
      <c r="B411" s="26" t="s">
        <v>389</v>
      </c>
      <c r="C411" s="23">
        <v>0</v>
      </c>
      <c r="D411" s="9">
        <v>20</v>
      </c>
      <c r="E411" s="10" t="str">
        <f t="shared" si="48"/>
        <v/>
      </c>
      <c r="F411" s="10">
        <f t="shared" si="49"/>
        <v>2.4600246002460025E-3</v>
      </c>
      <c r="G411" s="10">
        <f t="shared" si="51"/>
        <v>1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13</v>
      </c>
      <c r="D412" s="9">
        <v>1</v>
      </c>
      <c r="E412" s="10">
        <f t="shared" si="48"/>
        <v>1.9230769230769232E-3</v>
      </c>
      <c r="F412" s="10">
        <f t="shared" si="49"/>
        <v>1.2300123001230011E-4</v>
      </c>
      <c r="G412" s="10">
        <f t="shared" si="51"/>
        <v>-0.92307692307692313</v>
      </c>
      <c r="H412" s="18">
        <f t="shared" si="50"/>
        <v>-1.775147928994083E-3</v>
      </c>
    </row>
    <row r="413" spans="1:8" x14ac:dyDescent="0.2">
      <c r="A413" s="8"/>
      <c r="B413" s="26" t="s">
        <v>391</v>
      </c>
      <c r="C413" s="23">
        <v>96</v>
      </c>
      <c r="D413" s="9">
        <v>177</v>
      </c>
      <c r="E413" s="10">
        <f t="shared" si="48"/>
        <v>1.4201183431952662E-2</v>
      </c>
      <c r="F413" s="10">
        <f t="shared" si="49"/>
        <v>2.1771217712177122E-2</v>
      </c>
      <c r="G413" s="10">
        <f t="shared" si="51"/>
        <v>0.84375</v>
      </c>
      <c r="H413" s="18">
        <f t="shared" si="50"/>
        <v>1.1982248520710059E-2</v>
      </c>
    </row>
    <row r="414" spans="1:8" x14ac:dyDescent="0.2">
      <c r="A414" s="8"/>
      <c r="B414" s="26" t="s">
        <v>392</v>
      </c>
      <c r="C414" s="23">
        <v>795</v>
      </c>
      <c r="D414" s="9">
        <v>986</v>
      </c>
      <c r="E414" s="10">
        <f t="shared" si="48"/>
        <v>0.11760355029585799</v>
      </c>
      <c r="F414" s="10">
        <f t="shared" si="49"/>
        <v>0.12127921279212792</v>
      </c>
      <c r="G414" s="10">
        <f t="shared" si="51"/>
        <v>0.24025157232704403</v>
      </c>
      <c r="H414" s="18">
        <f t="shared" si="50"/>
        <v>2.8254437869822485E-2</v>
      </c>
    </row>
    <row r="415" spans="1:8" x14ac:dyDescent="0.2">
      <c r="A415" s="8"/>
      <c r="B415" s="26" t="s">
        <v>393</v>
      </c>
      <c r="C415" s="23">
        <v>104</v>
      </c>
      <c r="D415" s="9">
        <v>128</v>
      </c>
      <c r="E415" s="10">
        <f t="shared" si="48"/>
        <v>1.5384615384615385E-2</v>
      </c>
      <c r="F415" s="10">
        <f t="shared" si="49"/>
        <v>1.5744157441574414E-2</v>
      </c>
      <c r="G415" s="10">
        <f t="shared" si="51"/>
        <v>0.23076923076923078</v>
      </c>
      <c r="H415" s="18">
        <f t="shared" si="50"/>
        <v>3.5502958579881659E-3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19</v>
      </c>
      <c r="D417" s="9">
        <v>31</v>
      </c>
      <c r="E417" s="10">
        <f t="shared" si="48"/>
        <v>2.8106508875739645E-3</v>
      </c>
      <c r="F417" s="10">
        <f t="shared" si="49"/>
        <v>3.8130381303813038E-3</v>
      </c>
      <c r="G417" s="10">
        <f t="shared" si="51"/>
        <v>0.63157894736842102</v>
      </c>
      <c r="H417" s="18">
        <f t="shared" si="50"/>
        <v>1.7751479289940828E-3</v>
      </c>
    </row>
    <row r="418" spans="1:8" ht="25.5" x14ac:dyDescent="0.2">
      <c r="A418" s="8"/>
      <c r="B418" s="26" t="s">
        <v>396</v>
      </c>
      <c r="C418" s="23">
        <v>2</v>
      </c>
      <c r="D418" s="9">
        <v>1</v>
      </c>
      <c r="E418" s="10">
        <f t="shared" si="48"/>
        <v>2.9585798816568048E-4</v>
      </c>
      <c r="F418" s="10">
        <f t="shared" si="49"/>
        <v>1.2300123001230011E-4</v>
      </c>
      <c r="G418" s="10">
        <f t="shared" si="51"/>
        <v>-0.5</v>
      </c>
      <c r="H418" s="18">
        <f t="shared" si="50"/>
        <v>-1.4792899408284024E-4</v>
      </c>
    </row>
    <row r="419" spans="1:8" x14ac:dyDescent="0.2">
      <c r="A419" s="8"/>
      <c r="B419" s="26" t="s">
        <v>397</v>
      </c>
      <c r="C419" s="23">
        <v>4</v>
      </c>
      <c r="D419" s="9">
        <v>3</v>
      </c>
      <c r="E419" s="10">
        <f t="shared" si="48"/>
        <v>5.9171597633136095E-4</v>
      </c>
      <c r="F419" s="10">
        <f t="shared" si="49"/>
        <v>3.6900369003690036E-4</v>
      </c>
      <c r="G419" s="10">
        <f t="shared" si="51"/>
        <v>-0.25</v>
      </c>
      <c r="H419" s="18">
        <f t="shared" si="50"/>
        <v>-1.4792899408284024E-4</v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13</v>
      </c>
      <c r="D421" s="9">
        <v>0</v>
      </c>
      <c r="E421" s="10">
        <f t="shared" si="48"/>
        <v>1.9230769230769232E-3</v>
      </c>
      <c r="F421" s="10" t="str">
        <f t="shared" si="49"/>
        <v/>
      </c>
      <c r="G421" s="10">
        <f t="shared" si="51"/>
        <v>-1</v>
      </c>
      <c r="H421" s="18">
        <f t="shared" si="50"/>
        <v>-1.9230769230769232E-3</v>
      </c>
    </row>
    <row r="422" spans="1:8" x14ac:dyDescent="0.2">
      <c r="A422" s="8"/>
      <c r="B422" s="26" t="s">
        <v>400</v>
      </c>
      <c r="C422" s="23">
        <v>5</v>
      </c>
      <c r="D422" s="9">
        <v>0</v>
      </c>
      <c r="E422" s="10">
        <f t="shared" si="48"/>
        <v>7.3964497041420117E-4</v>
      </c>
      <c r="F422" s="10" t="str">
        <f t="shared" si="49"/>
        <v/>
      </c>
      <c r="G422" s="10">
        <f t="shared" si="51"/>
        <v>-1</v>
      </c>
      <c r="H422" s="18">
        <f t="shared" si="50"/>
        <v>-7.3964497041420117E-4</v>
      </c>
    </row>
    <row r="423" spans="1:8" ht="25.5" x14ac:dyDescent="0.2">
      <c r="A423" s="8"/>
      <c r="B423" s="26" t="s">
        <v>401</v>
      </c>
      <c r="C423" s="23">
        <v>1</v>
      </c>
      <c r="D423" s="9">
        <v>6</v>
      </c>
      <c r="E423" s="10">
        <f t="shared" si="48"/>
        <v>1.4792899408284024E-4</v>
      </c>
      <c r="F423" s="10">
        <f t="shared" si="49"/>
        <v>7.3800738007380072E-4</v>
      </c>
      <c r="G423" s="10">
        <f t="shared" si="51"/>
        <v>5</v>
      </c>
      <c r="H423" s="18">
        <f t="shared" si="50"/>
        <v>7.3964497041420117E-4</v>
      </c>
    </row>
    <row r="424" spans="1:8" ht="25.5" x14ac:dyDescent="0.2">
      <c r="A424" s="8"/>
      <c r="B424" s="26" t="s">
        <v>402</v>
      </c>
      <c r="C424" s="23">
        <v>43</v>
      </c>
      <c r="D424" s="9">
        <v>94</v>
      </c>
      <c r="E424" s="10">
        <f t="shared" si="48"/>
        <v>6.3609467455621304E-3</v>
      </c>
      <c r="F424" s="10">
        <f t="shared" si="49"/>
        <v>1.1562115621156211E-2</v>
      </c>
      <c r="G424" s="10">
        <f t="shared" si="51"/>
        <v>1.1860465116279071</v>
      </c>
      <c r="H424" s="18">
        <f t="shared" si="50"/>
        <v>7.544378698224853E-3</v>
      </c>
    </row>
    <row r="425" spans="1:8" x14ac:dyDescent="0.2">
      <c r="A425" s="8"/>
      <c r="B425" s="26" t="s">
        <v>403</v>
      </c>
      <c r="C425" s="23">
        <v>40</v>
      </c>
      <c r="D425" s="9">
        <v>4</v>
      </c>
      <c r="E425" s="10">
        <f t="shared" si="48"/>
        <v>5.9171597633136093E-3</v>
      </c>
      <c r="F425" s="10">
        <f t="shared" si="49"/>
        <v>4.9200492004920044E-4</v>
      </c>
      <c r="G425" s="10">
        <f t="shared" si="51"/>
        <v>-0.9</v>
      </c>
      <c r="H425" s="18">
        <f t="shared" si="50"/>
        <v>-5.3254437869822485E-3</v>
      </c>
    </row>
    <row r="426" spans="1:8" x14ac:dyDescent="0.2">
      <c r="A426" s="8"/>
      <c r="B426" s="26" t="s">
        <v>404</v>
      </c>
      <c r="C426" s="23">
        <v>123</v>
      </c>
      <c r="D426" s="9">
        <v>93</v>
      </c>
      <c r="E426" s="10">
        <f t="shared" ref="E426:E489" si="52">+IF(C426=0,"",C426/C$362)</f>
        <v>1.8195266272189349E-2</v>
      </c>
      <c r="F426" s="10">
        <f t="shared" ref="F426:F489" si="53">+IF(D426=0,"",D426/D$362)</f>
        <v>1.1439114391143911E-2</v>
      </c>
      <c r="G426" s="10">
        <f t="shared" si="51"/>
        <v>-0.24390243902439024</v>
      </c>
      <c r="H426" s="18">
        <f t="shared" ref="H426:H489" si="54">+IF(OR(AND(E426=""),(G426="")),"",E426*G426)</f>
        <v>-4.4378698224852072E-3</v>
      </c>
    </row>
    <row r="427" spans="1:8" x14ac:dyDescent="0.2">
      <c r="A427" s="8"/>
      <c r="B427" s="26" t="s">
        <v>405</v>
      </c>
      <c r="C427" s="23">
        <v>9</v>
      </c>
      <c r="D427" s="9">
        <v>7</v>
      </c>
      <c r="E427" s="10">
        <f t="shared" si="52"/>
        <v>1.3313609467455621E-3</v>
      </c>
      <c r="F427" s="10">
        <f t="shared" si="53"/>
        <v>8.6100861008610091E-4</v>
      </c>
      <c r="G427" s="10">
        <f t="shared" ref="G427:G490" si="55">+IF(AND(C427=0,D427=0)," ",IF(C427=0,1,IF(D427=0,-1,(D427-C427)/C427)))</f>
        <v>-0.22222222222222221</v>
      </c>
      <c r="H427" s="18">
        <f t="shared" si="54"/>
        <v>-2.9585798816568048E-4</v>
      </c>
    </row>
    <row r="428" spans="1:8" x14ac:dyDescent="0.2">
      <c r="A428" s="8"/>
      <c r="B428" s="26" t="s">
        <v>406</v>
      </c>
      <c r="C428" s="23">
        <v>38</v>
      </c>
      <c r="D428" s="9">
        <v>72</v>
      </c>
      <c r="E428" s="10">
        <f t="shared" si="52"/>
        <v>5.6213017751479289E-3</v>
      </c>
      <c r="F428" s="10">
        <f t="shared" si="53"/>
        <v>8.8560885608856086E-3</v>
      </c>
      <c r="G428" s="10">
        <f t="shared" si="55"/>
        <v>0.89473684210526316</v>
      </c>
      <c r="H428" s="18">
        <f t="shared" si="54"/>
        <v>5.0295857988165681E-3</v>
      </c>
    </row>
    <row r="429" spans="1:8" x14ac:dyDescent="0.2">
      <c r="A429" s="8"/>
      <c r="B429" s="26" t="s">
        <v>407</v>
      </c>
      <c r="C429" s="23">
        <v>0</v>
      </c>
      <c r="D429" s="9">
        <v>1</v>
      </c>
      <c r="E429" s="10" t="str">
        <f t="shared" si="52"/>
        <v/>
      </c>
      <c r="F429" s="10">
        <f t="shared" si="53"/>
        <v>1.2300123001230011E-4</v>
      </c>
      <c r="G429" s="10">
        <f t="shared" si="55"/>
        <v>1</v>
      </c>
      <c r="H429" s="18" t="str">
        <f t="shared" si="54"/>
        <v/>
      </c>
    </row>
    <row r="430" spans="1:8" x14ac:dyDescent="0.2">
      <c r="A430" s="8"/>
      <c r="B430" s="26" t="s">
        <v>408</v>
      </c>
      <c r="C430" s="23">
        <v>0</v>
      </c>
      <c r="D430" s="9">
        <v>1</v>
      </c>
      <c r="E430" s="10" t="str">
        <f t="shared" si="52"/>
        <v/>
      </c>
      <c r="F430" s="10">
        <f t="shared" si="53"/>
        <v>1.2300123001230011E-4</v>
      </c>
      <c r="G430" s="10">
        <f t="shared" si="55"/>
        <v>1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3</v>
      </c>
      <c r="D434" s="9">
        <v>1</v>
      </c>
      <c r="E434" s="10">
        <f t="shared" si="52"/>
        <v>4.4378698224852069E-4</v>
      </c>
      <c r="F434" s="10">
        <f t="shared" si="53"/>
        <v>1.2300123001230011E-4</v>
      </c>
      <c r="G434" s="10">
        <f t="shared" si="55"/>
        <v>-0.66666666666666663</v>
      </c>
      <c r="H434" s="18">
        <f t="shared" si="54"/>
        <v>-2.9585798816568042E-4</v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75</v>
      </c>
      <c r="D437" s="9">
        <v>125</v>
      </c>
      <c r="E437" s="10">
        <f t="shared" si="52"/>
        <v>1.1094674556213017E-2</v>
      </c>
      <c r="F437" s="10">
        <f t="shared" si="53"/>
        <v>1.5375153751537515E-2</v>
      </c>
      <c r="G437" s="10">
        <f t="shared" si="55"/>
        <v>0.66666666666666663</v>
      </c>
      <c r="H437" s="18">
        <f t="shared" si="54"/>
        <v>7.3964497041420114E-3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1</v>
      </c>
      <c r="D439" s="9">
        <v>0</v>
      </c>
      <c r="E439" s="10">
        <f t="shared" si="52"/>
        <v>1.4792899408284024E-4</v>
      </c>
      <c r="F439" s="10" t="str">
        <f t="shared" si="53"/>
        <v/>
      </c>
      <c r="G439" s="10">
        <f t="shared" si="55"/>
        <v>-1</v>
      </c>
      <c r="H439" s="18">
        <f t="shared" si="54"/>
        <v>-1.4792899408284024E-4</v>
      </c>
    </row>
    <row r="440" spans="1:8" x14ac:dyDescent="0.2">
      <c r="A440" s="8"/>
      <c r="B440" s="26" t="s">
        <v>418</v>
      </c>
      <c r="C440" s="23">
        <v>6</v>
      </c>
      <c r="D440" s="9">
        <v>2</v>
      </c>
      <c r="E440" s="10">
        <f t="shared" si="52"/>
        <v>8.8757396449704138E-4</v>
      </c>
      <c r="F440" s="10">
        <f t="shared" si="53"/>
        <v>2.4600246002460022E-4</v>
      </c>
      <c r="G440" s="10">
        <f t="shared" si="55"/>
        <v>-0.66666666666666663</v>
      </c>
      <c r="H440" s="18">
        <f t="shared" si="54"/>
        <v>-5.9171597633136085E-4</v>
      </c>
    </row>
    <row r="441" spans="1:8" x14ac:dyDescent="0.2">
      <c r="A441" s="8"/>
      <c r="B441" s="26" t="s">
        <v>419</v>
      </c>
      <c r="C441" s="23">
        <v>2</v>
      </c>
      <c r="D441" s="9">
        <v>2</v>
      </c>
      <c r="E441" s="10">
        <f t="shared" si="52"/>
        <v>2.9585798816568048E-4</v>
      </c>
      <c r="F441" s="10">
        <f t="shared" si="53"/>
        <v>2.4600246002460022E-4</v>
      </c>
      <c r="G441" s="10">
        <f t="shared" si="55"/>
        <v>0</v>
      </c>
      <c r="H441" s="18">
        <f t="shared" si="54"/>
        <v>0</v>
      </c>
    </row>
    <row r="442" spans="1:8" x14ac:dyDescent="0.2">
      <c r="A442" s="8"/>
      <c r="B442" s="26" t="s">
        <v>420</v>
      </c>
      <c r="C442" s="23">
        <v>3</v>
      </c>
      <c r="D442" s="9">
        <v>1</v>
      </c>
      <c r="E442" s="10">
        <f t="shared" si="52"/>
        <v>4.4378698224852069E-4</v>
      </c>
      <c r="F442" s="10">
        <f t="shared" si="53"/>
        <v>1.2300123001230011E-4</v>
      </c>
      <c r="G442" s="10">
        <f t="shared" si="55"/>
        <v>-0.66666666666666663</v>
      </c>
      <c r="H442" s="18">
        <f t="shared" si="54"/>
        <v>-2.9585798816568042E-4</v>
      </c>
    </row>
    <row r="443" spans="1:8" x14ac:dyDescent="0.2">
      <c r="A443" s="8"/>
      <c r="B443" s="26" t="s">
        <v>421</v>
      </c>
      <c r="C443" s="23">
        <v>0</v>
      </c>
      <c r="D443" s="9">
        <v>3</v>
      </c>
      <c r="E443" s="10" t="str">
        <f t="shared" si="52"/>
        <v/>
      </c>
      <c r="F443" s="10">
        <f t="shared" si="53"/>
        <v>3.6900369003690036E-4</v>
      </c>
      <c r="G443" s="10">
        <f t="shared" si="55"/>
        <v>1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3</v>
      </c>
      <c r="D445" s="9">
        <v>10</v>
      </c>
      <c r="E445" s="10">
        <f t="shared" si="52"/>
        <v>4.4378698224852069E-4</v>
      </c>
      <c r="F445" s="10">
        <f t="shared" si="53"/>
        <v>1.2300123001230013E-3</v>
      </c>
      <c r="G445" s="10">
        <f t="shared" si="55"/>
        <v>2.3333333333333335</v>
      </c>
      <c r="H445" s="18">
        <f t="shared" si="54"/>
        <v>1.0355029585798817E-3</v>
      </c>
    </row>
    <row r="446" spans="1:8" x14ac:dyDescent="0.2">
      <c r="A446" s="8"/>
      <c r="B446" s="26" t="s">
        <v>424</v>
      </c>
      <c r="C446" s="23">
        <v>3</v>
      </c>
      <c r="D446" s="9">
        <v>2</v>
      </c>
      <c r="E446" s="10">
        <f t="shared" si="52"/>
        <v>4.4378698224852069E-4</v>
      </c>
      <c r="F446" s="10">
        <f t="shared" si="53"/>
        <v>2.4600246002460022E-4</v>
      </c>
      <c r="G446" s="10">
        <f t="shared" si="55"/>
        <v>-0.33333333333333331</v>
      </c>
      <c r="H446" s="18">
        <f t="shared" si="54"/>
        <v>-1.4792899408284021E-4</v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11</v>
      </c>
      <c r="D448" s="9">
        <v>0</v>
      </c>
      <c r="E448" s="10">
        <f t="shared" si="52"/>
        <v>1.6272189349112425E-3</v>
      </c>
      <c r="F448" s="10" t="str">
        <f t="shared" si="53"/>
        <v/>
      </c>
      <c r="G448" s="10">
        <f t="shared" si="55"/>
        <v>-1</v>
      </c>
      <c r="H448" s="18">
        <f t="shared" si="54"/>
        <v>-1.6272189349112425E-3</v>
      </c>
    </row>
    <row r="449" spans="1:8" x14ac:dyDescent="0.2">
      <c r="A449" s="8"/>
      <c r="B449" s="26" t="s">
        <v>427</v>
      </c>
      <c r="C449" s="23">
        <v>1</v>
      </c>
      <c r="D449" s="9">
        <v>0</v>
      </c>
      <c r="E449" s="10">
        <f t="shared" si="52"/>
        <v>1.4792899408284024E-4</v>
      </c>
      <c r="F449" s="10" t="str">
        <f t="shared" si="53"/>
        <v/>
      </c>
      <c r="G449" s="10">
        <f t="shared" si="55"/>
        <v>-1</v>
      </c>
      <c r="H449" s="18">
        <f t="shared" si="54"/>
        <v>-1.4792899408284024E-4</v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2</v>
      </c>
      <c r="D451" s="9">
        <v>0</v>
      </c>
      <c r="E451" s="10">
        <f t="shared" si="52"/>
        <v>2.9585798816568048E-4</v>
      </c>
      <c r="F451" s="10" t="str">
        <f t="shared" si="53"/>
        <v/>
      </c>
      <c r="G451" s="10">
        <f t="shared" si="55"/>
        <v>-1</v>
      </c>
      <c r="H451" s="18">
        <f t="shared" si="54"/>
        <v>-2.9585798816568048E-4</v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8" t="str">
        <f t="shared" si="54"/>
        <v/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0</v>
      </c>
      <c r="D456" s="9">
        <v>1</v>
      </c>
      <c r="E456" s="10" t="str">
        <f t="shared" si="52"/>
        <v/>
      </c>
      <c r="F456" s="10">
        <f t="shared" si="53"/>
        <v>1.2300123001230011E-4</v>
      </c>
      <c r="G456" s="10">
        <f t="shared" si="55"/>
        <v>1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8" t="str">
        <f t="shared" si="54"/>
        <v/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1</v>
      </c>
      <c r="D460" s="9">
        <v>2</v>
      </c>
      <c r="E460" s="10">
        <f t="shared" si="52"/>
        <v>1.4792899408284024E-4</v>
      </c>
      <c r="F460" s="10">
        <f t="shared" si="53"/>
        <v>2.4600246002460022E-4</v>
      </c>
      <c r="G460" s="10">
        <f t="shared" si="55"/>
        <v>1</v>
      </c>
      <c r="H460" s="18">
        <f t="shared" si="54"/>
        <v>1.4792899408284024E-4</v>
      </c>
    </row>
    <row r="461" spans="1:8" x14ac:dyDescent="0.2">
      <c r="A461" s="8"/>
      <c r="B461" s="26" t="s">
        <v>439</v>
      </c>
      <c r="C461" s="23">
        <v>85</v>
      </c>
      <c r="D461" s="9">
        <v>121</v>
      </c>
      <c r="E461" s="10">
        <f t="shared" si="52"/>
        <v>1.257396449704142E-2</v>
      </c>
      <c r="F461" s="10">
        <f t="shared" si="53"/>
        <v>1.4883148831488315E-2</v>
      </c>
      <c r="G461" s="10">
        <f t="shared" si="55"/>
        <v>0.42352941176470588</v>
      </c>
      <c r="H461" s="18">
        <f t="shared" si="54"/>
        <v>5.3254437869822485E-3</v>
      </c>
    </row>
    <row r="462" spans="1:8" x14ac:dyDescent="0.2">
      <c r="A462" s="8"/>
      <c r="B462" s="26" t="s">
        <v>440</v>
      </c>
      <c r="C462" s="23">
        <v>14</v>
      </c>
      <c r="D462" s="9">
        <v>11</v>
      </c>
      <c r="E462" s="10">
        <f t="shared" si="52"/>
        <v>2.0710059171597634E-3</v>
      </c>
      <c r="F462" s="10">
        <f t="shared" si="53"/>
        <v>1.3530135301353015E-3</v>
      </c>
      <c r="G462" s="10">
        <f t="shared" si="55"/>
        <v>-0.21428571428571427</v>
      </c>
      <c r="H462" s="18">
        <f t="shared" si="54"/>
        <v>-4.4378698224852069E-4</v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20</v>
      </c>
      <c r="D464" s="9">
        <v>13</v>
      </c>
      <c r="E464" s="10">
        <f t="shared" si="52"/>
        <v>2.9585798816568047E-3</v>
      </c>
      <c r="F464" s="10">
        <f t="shared" si="53"/>
        <v>1.5990159901599016E-3</v>
      </c>
      <c r="G464" s="10">
        <f t="shared" si="55"/>
        <v>-0.35</v>
      </c>
      <c r="H464" s="18">
        <f t="shared" si="54"/>
        <v>-1.0355029585798815E-3</v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2</v>
      </c>
      <c r="D467" s="9">
        <v>7</v>
      </c>
      <c r="E467" s="10">
        <f t="shared" si="52"/>
        <v>2.9585798816568048E-4</v>
      </c>
      <c r="F467" s="10">
        <f t="shared" si="53"/>
        <v>8.6100861008610091E-4</v>
      </c>
      <c r="G467" s="10">
        <f t="shared" si="55"/>
        <v>2.5</v>
      </c>
      <c r="H467" s="18">
        <f t="shared" si="54"/>
        <v>7.3964497041420117E-4</v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1</v>
      </c>
      <c r="E470" s="10" t="str">
        <f t="shared" si="52"/>
        <v/>
      </c>
      <c r="F470" s="10">
        <f t="shared" si="53"/>
        <v>1.2300123001230011E-4</v>
      </c>
      <c r="G470" s="10">
        <f t="shared" si="55"/>
        <v>1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130</v>
      </c>
      <c r="D472" s="9">
        <v>71</v>
      </c>
      <c r="E472" s="10">
        <f t="shared" si="52"/>
        <v>1.9230769230769232E-2</v>
      </c>
      <c r="F472" s="10">
        <f t="shared" si="53"/>
        <v>8.7330873308733084E-3</v>
      </c>
      <c r="G472" s="10">
        <f t="shared" si="55"/>
        <v>-0.45384615384615384</v>
      </c>
      <c r="H472" s="18">
        <f t="shared" si="54"/>
        <v>-8.7278106508875738E-3</v>
      </c>
    </row>
    <row r="473" spans="1:8" x14ac:dyDescent="0.2">
      <c r="A473" s="8"/>
      <c r="B473" s="26" t="s">
        <v>451</v>
      </c>
      <c r="C473" s="23">
        <v>6</v>
      </c>
      <c r="D473" s="9">
        <v>6</v>
      </c>
      <c r="E473" s="10">
        <f t="shared" si="52"/>
        <v>8.8757396449704138E-4</v>
      </c>
      <c r="F473" s="10">
        <f t="shared" si="53"/>
        <v>7.3800738007380072E-4</v>
      </c>
      <c r="G473" s="10">
        <f t="shared" si="55"/>
        <v>0</v>
      </c>
      <c r="H473" s="18">
        <f t="shared" si="54"/>
        <v>0</v>
      </c>
    </row>
    <row r="474" spans="1:8" x14ac:dyDescent="0.2">
      <c r="A474" s="8"/>
      <c r="B474" s="26" t="s">
        <v>452</v>
      </c>
      <c r="C474" s="23">
        <v>77</v>
      </c>
      <c r="D474" s="9">
        <v>43</v>
      </c>
      <c r="E474" s="10">
        <f t="shared" si="52"/>
        <v>1.1390532544378698E-2</v>
      </c>
      <c r="F474" s="10">
        <f t="shared" si="53"/>
        <v>5.2890528905289056E-3</v>
      </c>
      <c r="G474" s="10">
        <f t="shared" si="55"/>
        <v>-0.44155844155844154</v>
      </c>
      <c r="H474" s="18">
        <f t="shared" si="54"/>
        <v>-5.0295857988165681E-3</v>
      </c>
    </row>
    <row r="475" spans="1:8" x14ac:dyDescent="0.2">
      <c r="A475" s="8"/>
      <c r="B475" s="26" t="s">
        <v>453</v>
      </c>
      <c r="C475" s="23">
        <v>133</v>
      </c>
      <c r="D475" s="9">
        <v>100</v>
      </c>
      <c r="E475" s="10">
        <f t="shared" si="52"/>
        <v>1.9674556213017752E-2</v>
      </c>
      <c r="F475" s="10">
        <f t="shared" si="53"/>
        <v>1.2300123001230012E-2</v>
      </c>
      <c r="G475" s="10">
        <f t="shared" si="55"/>
        <v>-0.24812030075187969</v>
      </c>
      <c r="H475" s="18">
        <f t="shared" si="54"/>
        <v>-4.8816568047337274E-3</v>
      </c>
    </row>
    <row r="476" spans="1:8" x14ac:dyDescent="0.2">
      <c r="A476" s="8"/>
      <c r="B476" s="26" t="s">
        <v>454</v>
      </c>
      <c r="C476" s="23">
        <v>3</v>
      </c>
      <c r="D476" s="9">
        <v>37</v>
      </c>
      <c r="E476" s="10">
        <f t="shared" si="52"/>
        <v>4.4378698224852069E-4</v>
      </c>
      <c r="F476" s="10">
        <f t="shared" si="53"/>
        <v>4.5510455104551045E-3</v>
      </c>
      <c r="G476" s="10">
        <f t="shared" si="55"/>
        <v>11.333333333333334</v>
      </c>
      <c r="H476" s="18">
        <f t="shared" si="54"/>
        <v>5.0295857988165681E-3</v>
      </c>
    </row>
    <row r="477" spans="1:8" ht="25.5" x14ac:dyDescent="0.2">
      <c r="A477" s="8"/>
      <c r="B477" s="26" t="s">
        <v>455</v>
      </c>
      <c r="C477" s="23">
        <v>32</v>
      </c>
      <c r="D477" s="9">
        <v>18</v>
      </c>
      <c r="E477" s="10">
        <f t="shared" si="52"/>
        <v>4.7337278106508876E-3</v>
      </c>
      <c r="F477" s="10">
        <f t="shared" si="53"/>
        <v>2.2140221402214021E-3</v>
      </c>
      <c r="G477" s="10">
        <f t="shared" si="55"/>
        <v>-0.4375</v>
      </c>
      <c r="H477" s="18">
        <f t="shared" si="54"/>
        <v>-2.0710059171597634E-3</v>
      </c>
    </row>
    <row r="478" spans="1:8" ht="25.5" x14ac:dyDescent="0.2">
      <c r="A478" s="8"/>
      <c r="B478" s="26" t="s">
        <v>456</v>
      </c>
      <c r="C478" s="23">
        <v>23</v>
      </c>
      <c r="D478" s="9">
        <v>63</v>
      </c>
      <c r="E478" s="10">
        <f t="shared" si="52"/>
        <v>3.4023668639053253E-3</v>
      </c>
      <c r="F478" s="10">
        <f t="shared" si="53"/>
        <v>7.7490774907749077E-3</v>
      </c>
      <c r="G478" s="10">
        <f t="shared" si="55"/>
        <v>1.7391304347826086</v>
      </c>
      <c r="H478" s="18">
        <f t="shared" si="54"/>
        <v>5.9171597633136093E-3</v>
      </c>
    </row>
    <row r="479" spans="1:8" ht="25.5" x14ac:dyDescent="0.2">
      <c r="A479" s="8"/>
      <c r="B479" s="26" t="s">
        <v>457</v>
      </c>
      <c r="C479" s="23">
        <v>1</v>
      </c>
      <c r="D479" s="9">
        <v>2</v>
      </c>
      <c r="E479" s="10">
        <f t="shared" si="52"/>
        <v>1.4792899408284024E-4</v>
      </c>
      <c r="F479" s="10">
        <f t="shared" si="53"/>
        <v>2.4600246002460022E-4</v>
      </c>
      <c r="G479" s="10">
        <f t="shared" si="55"/>
        <v>1</v>
      </c>
      <c r="H479" s="18">
        <f t="shared" si="54"/>
        <v>1.4792899408284024E-4</v>
      </c>
    </row>
    <row r="480" spans="1:8" x14ac:dyDescent="0.2">
      <c r="A480" s="8"/>
      <c r="B480" s="26" t="s">
        <v>458</v>
      </c>
      <c r="C480" s="23">
        <v>16</v>
      </c>
      <c r="D480" s="9">
        <v>0</v>
      </c>
      <c r="E480" s="10">
        <f t="shared" si="52"/>
        <v>2.3668639053254438E-3</v>
      </c>
      <c r="F480" s="10" t="str">
        <f t="shared" si="53"/>
        <v/>
      </c>
      <c r="G480" s="10">
        <f t="shared" si="55"/>
        <v>-1</v>
      </c>
      <c r="H480" s="18">
        <f t="shared" si="54"/>
        <v>-2.3668639053254438E-3</v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21</v>
      </c>
      <c r="D482" s="9">
        <v>2</v>
      </c>
      <c r="E482" s="10">
        <f t="shared" si="52"/>
        <v>3.1065088757396449E-3</v>
      </c>
      <c r="F482" s="10">
        <f t="shared" si="53"/>
        <v>2.4600246002460022E-4</v>
      </c>
      <c r="G482" s="10">
        <f t="shared" si="55"/>
        <v>-0.90476190476190477</v>
      </c>
      <c r="H482" s="18">
        <f t="shared" si="54"/>
        <v>-2.8106508875739645E-3</v>
      </c>
    </row>
    <row r="483" spans="1:8" x14ac:dyDescent="0.2">
      <c r="A483" s="8"/>
      <c r="B483" s="26" t="s">
        <v>461</v>
      </c>
      <c r="C483" s="23">
        <v>2</v>
      </c>
      <c r="D483" s="9">
        <v>0</v>
      </c>
      <c r="E483" s="10">
        <f t="shared" si="52"/>
        <v>2.9585798816568048E-4</v>
      </c>
      <c r="F483" s="10" t="str">
        <f t="shared" si="53"/>
        <v/>
      </c>
      <c r="G483" s="10">
        <f t="shared" si="55"/>
        <v>-1</v>
      </c>
      <c r="H483" s="18">
        <f t="shared" si="54"/>
        <v>-2.9585798816568048E-4</v>
      </c>
    </row>
    <row r="484" spans="1:8" x14ac:dyDescent="0.2">
      <c r="A484" s="8"/>
      <c r="B484" s="26" t="s">
        <v>462</v>
      </c>
      <c r="C484" s="23">
        <v>171</v>
      </c>
      <c r="D484" s="9">
        <v>66</v>
      </c>
      <c r="E484" s="10">
        <f t="shared" si="52"/>
        <v>2.5295857988165679E-2</v>
      </c>
      <c r="F484" s="10">
        <f t="shared" si="53"/>
        <v>8.1180811808118074E-3</v>
      </c>
      <c r="G484" s="10">
        <f t="shared" si="55"/>
        <v>-0.61403508771929827</v>
      </c>
      <c r="H484" s="18">
        <f t="shared" si="54"/>
        <v>-1.5532544378698224E-2</v>
      </c>
    </row>
    <row r="485" spans="1:8" x14ac:dyDescent="0.2">
      <c r="A485" s="8"/>
      <c r="B485" s="26" t="s">
        <v>463</v>
      </c>
      <c r="C485" s="23">
        <v>42</v>
      </c>
      <c r="D485" s="9">
        <v>13</v>
      </c>
      <c r="E485" s="10">
        <f t="shared" si="52"/>
        <v>6.2130177514792898E-3</v>
      </c>
      <c r="F485" s="10">
        <f t="shared" si="53"/>
        <v>1.5990159901599016E-3</v>
      </c>
      <c r="G485" s="10">
        <f t="shared" si="55"/>
        <v>-0.69047619047619047</v>
      </c>
      <c r="H485" s="18">
        <f t="shared" si="54"/>
        <v>-4.2899408284023666E-3</v>
      </c>
    </row>
    <row r="486" spans="1:8" x14ac:dyDescent="0.2">
      <c r="A486" s="8"/>
      <c r="B486" s="26" t="s">
        <v>464</v>
      </c>
      <c r="C486" s="23">
        <v>3</v>
      </c>
      <c r="D486" s="9">
        <v>5</v>
      </c>
      <c r="E486" s="10">
        <f t="shared" si="52"/>
        <v>4.4378698224852069E-4</v>
      </c>
      <c r="F486" s="10">
        <f t="shared" si="53"/>
        <v>6.1500615006150063E-4</v>
      </c>
      <c r="G486" s="10">
        <f t="shared" si="55"/>
        <v>0.66666666666666663</v>
      </c>
      <c r="H486" s="18">
        <f t="shared" si="54"/>
        <v>2.9585798816568042E-4</v>
      </c>
    </row>
    <row r="487" spans="1:8" x14ac:dyDescent="0.2">
      <c r="A487" s="8"/>
      <c r="B487" s="26" t="s">
        <v>465</v>
      </c>
      <c r="C487" s="23">
        <v>3</v>
      </c>
      <c r="D487" s="9">
        <v>0</v>
      </c>
      <c r="E487" s="10">
        <f t="shared" si="52"/>
        <v>4.4378698224852069E-4</v>
      </c>
      <c r="F487" s="10" t="str">
        <f t="shared" si="53"/>
        <v/>
      </c>
      <c r="G487" s="10">
        <f t="shared" si="55"/>
        <v>-1</v>
      </c>
      <c r="H487" s="18">
        <f t="shared" si="54"/>
        <v>-4.4378698224852069E-4</v>
      </c>
    </row>
    <row r="488" spans="1:8" x14ac:dyDescent="0.2">
      <c r="A488" s="8"/>
      <c r="B488" s="26" t="s">
        <v>466</v>
      </c>
      <c r="C488" s="23">
        <v>19</v>
      </c>
      <c r="D488" s="9">
        <v>34</v>
      </c>
      <c r="E488" s="10">
        <f t="shared" si="52"/>
        <v>2.8106508875739645E-3</v>
      </c>
      <c r="F488" s="10">
        <f t="shared" si="53"/>
        <v>4.1820418204182039E-3</v>
      </c>
      <c r="G488" s="10">
        <f t="shared" si="55"/>
        <v>0.78947368421052633</v>
      </c>
      <c r="H488" s="18">
        <f t="shared" si="54"/>
        <v>2.2189349112426036E-3</v>
      </c>
    </row>
    <row r="489" spans="1:8" x14ac:dyDescent="0.2">
      <c r="A489" s="8"/>
      <c r="B489" s="26" t="s">
        <v>467</v>
      </c>
      <c r="C489" s="23">
        <v>2</v>
      </c>
      <c r="D489" s="9">
        <v>0</v>
      </c>
      <c r="E489" s="10">
        <f t="shared" si="52"/>
        <v>2.9585798816568048E-4</v>
      </c>
      <c r="F489" s="10" t="str">
        <f t="shared" si="53"/>
        <v/>
      </c>
      <c r="G489" s="10">
        <f t="shared" si="55"/>
        <v>-1</v>
      </c>
      <c r="H489" s="18">
        <f t="shared" si="54"/>
        <v>-2.9585798816568048E-4</v>
      </c>
    </row>
    <row r="490" spans="1:8" x14ac:dyDescent="0.2">
      <c r="A490" s="8"/>
      <c r="B490" s="26" t="s">
        <v>468</v>
      </c>
      <c r="C490" s="23">
        <v>92</v>
      </c>
      <c r="D490" s="9">
        <v>90</v>
      </c>
      <c r="E490" s="10">
        <f t="shared" ref="E490:E553" si="56">+IF(C490=0,"",C490/C$362)</f>
        <v>1.3609467455621301E-2</v>
      </c>
      <c r="F490" s="10">
        <f t="shared" ref="F490:F553" si="57">+IF(D490=0,"",D490/D$362)</f>
        <v>1.107011070110701E-2</v>
      </c>
      <c r="G490" s="10">
        <f t="shared" si="55"/>
        <v>-2.1739130434782608E-2</v>
      </c>
      <c r="H490" s="18">
        <f t="shared" ref="H490:H553" si="58">+IF(OR(AND(E490=""),(G490="")),"",E490*G490)</f>
        <v>-2.9585798816568048E-4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4</v>
      </c>
      <c r="E493" s="10" t="str">
        <f t="shared" si="56"/>
        <v/>
      </c>
      <c r="F493" s="10">
        <f t="shared" si="57"/>
        <v>4.9200492004920044E-4</v>
      </c>
      <c r="G493" s="10">
        <f t="shared" si="59"/>
        <v>1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6</v>
      </c>
      <c r="D495" s="9">
        <v>13</v>
      </c>
      <c r="E495" s="10">
        <f t="shared" si="56"/>
        <v>8.8757396449704138E-4</v>
      </c>
      <c r="F495" s="10">
        <f t="shared" si="57"/>
        <v>1.5990159901599016E-3</v>
      </c>
      <c r="G495" s="10">
        <f t="shared" si="59"/>
        <v>1.1666666666666667</v>
      </c>
      <c r="H495" s="18">
        <f t="shared" si="58"/>
        <v>1.0355029585798817E-3</v>
      </c>
    </row>
    <row r="496" spans="1:8" x14ac:dyDescent="0.2">
      <c r="A496" s="8"/>
      <c r="B496" s="26" t="s">
        <v>474</v>
      </c>
      <c r="C496" s="23">
        <v>0</v>
      </c>
      <c r="D496" s="9">
        <v>6</v>
      </c>
      <c r="E496" s="10" t="str">
        <f t="shared" si="56"/>
        <v/>
      </c>
      <c r="F496" s="10">
        <f t="shared" si="57"/>
        <v>7.3800738007380072E-4</v>
      </c>
      <c r="G496" s="10">
        <f t="shared" si="59"/>
        <v>1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5</v>
      </c>
      <c r="D497" s="9">
        <v>0</v>
      </c>
      <c r="E497" s="10">
        <f t="shared" si="56"/>
        <v>7.3964497041420117E-4</v>
      </c>
      <c r="F497" s="10" t="str">
        <f t="shared" si="57"/>
        <v/>
      </c>
      <c r="G497" s="10">
        <f t="shared" si="59"/>
        <v>-1</v>
      </c>
      <c r="H497" s="18">
        <f t="shared" si="58"/>
        <v>-7.3964497041420117E-4</v>
      </c>
    </row>
    <row r="498" spans="1:8" x14ac:dyDescent="0.2">
      <c r="A498" s="8"/>
      <c r="B498" s="26" t="s">
        <v>476</v>
      </c>
      <c r="C498" s="23">
        <v>171</v>
      </c>
      <c r="D498" s="9">
        <v>127</v>
      </c>
      <c r="E498" s="10">
        <f t="shared" si="56"/>
        <v>2.5295857988165679E-2</v>
      </c>
      <c r="F498" s="10">
        <f t="shared" si="57"/>
        <v>1.5621156211562116E-2</v>
      </c>
      <c r="G498" s="10">
        <f t="shared" si="59"/>
        <v>-0.25730994152046782</v>
      </c>
      <c r="H498" s="18">
        <f t="shared" si="58"/>
        <v>-6.5088757396449693E-3</v>
      </c>
    </row>
    <row r="499" spans="1:8" ht="25.5" x14ac:dyDescent="0.2">
      <c r="A499" s="8"/>
      <c r="B499" s="26" t="s">
        <v>477</v>
      </c>
      <c r="C499" s="23">
        <v>5</v>
      </c>
      <c r="D499" s="9">
        <v>0</v>
      </c>
      <c r="E499" s="10">
        <f t="shared" si="56"/>
        <v>7.3964497041420117E-4</v>
      </c>
      <c r="F499" s="10" t="str">
        <f t="shared" si="57"/>
        <v/>
      </c>
      <c r="G499" s="10">
        <f t="shared" si="59"/>
        <v>-1</v>
      </c>
      <c r="H499" s="18">
        <f t="shared" si="58"/>
        <v>-7.3964497041420117E-4</v>
      </c>
    </row>
    <row r="500" spans="1:8" x14ac:dyDescent="0.2">
      <c r="A500" s="8"/>
      <c r="B500" s="26" t="s">
        <v>478</v>
      </c>
      <c r="C500" s="23">
        <v>39</v>
      </c>
      <c r="D500" s="9">
        <v>12</v>
      </c>
      <c r="E500" s="10">
        <f t="shared" si="56"/>
        <v>5.7692307692307696E-3</v>
      </c>
      <c r="F500" s="10">
        <f t="shared" si="57"/>
        <v>1.4760147601476014E-3</v>
      </c>
      <c r="G500" s="10">
        <f t="shared" si="59"/>
        <v>-0.69230769230769229</v>
      </c>
      <c r="H500" s="18">
        <f t="shared" si="58"/>
        <v>-3.9940828402366861E-3</v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62</v>
      </c>
      <c r="D502" s="9">
        <v>56</v>
      </c>
      <c r="E502" s="10">
        <f t="shared" si="56"/>
        <v>9.171597633136094E-3</v>
      </c>
      <c r="F502" s="10">
        <f t="shared" si="57"/>
        <v>6.8880688806888073E-3</v>
      </c>
      <c r="G502" s="10">
        <f t="shared" si="59"/>
        <v>-9.6774193548387094E-2</v>
      </c>
      <c r="H502" s="18">
        <f t="shared" si="58"/>
        <v>-8.8757396449704138E-4</v>
      </c>
    </row>
    <row r="503" spans="1:8" x14ac:dyDescent="0.2">
      <c r="A503" s="8"/>
      <c r="B503" s="26" t="s">
        <v>481</v>
      </c>
      <c r="C503" s="23">
        <v>83</v>
      </c>
      <c r="D503" s="9">
        <v>60</v>
      </c>
      <c r="E503" s="10">
        <f t="shared" si="56"/>
        <v>1.2278106508875739E-2</v>
      </c>
      <c r="F503" s="10">
        <f t="shared" si="57"/>
        <v>7.3800738007380072E-3</v>
      </c>
      <c r="G503" s="10">
        <f t="shared" si="59"/>
        <v>-0.27710843373493976</v>
      </c>
      <c r="H503" s="18">
        <f t="shared" si="58"/>
        <v>-3.4023668639053253E-3</v>
      </c>
    </row>
    <row r="504" spans="1:8" x14ac:dyDescent="0.2">
      <c r="A504" s="8"/>
      <c r="B504" s="26" t="s">
        <v>482</v>
      </c>
      <c r="C504" s="23">
        <v>15</v>
      </c>
      <c r="D504" s="9">
        <v>6</v>
      </c>
      <c r="E504" s="10">
        <f t="shared" si="56"/>
        <v>2.2189349112426036E-3</v>
      </c>
      <c r="F504" s="10">
        <f t="shared" si="57"/>
        <v>7.3800738007380072E-4</v>
      </c>
      <c r="G504" s="10">
        <f t="shared" si="59"/>
        <v>-0.6</v>
      </c>
      <c r="H504" s="18">
        <f t="shared" si="58"/>
        <v>-1.3313609467455621E-3</v>
      </c>
    </row>
    <row r="505" spans="1:8" x14ac:dyDescent="0.2">
      <c r="A505" s="8"/>
      <c r="B505" s="26" t="s">
        <v>483</v>
      </c>
      <c r="C505" s="23">
        <v>9</v>
      </c>
      <c r="D505" s="9">
        <v>9</v>
      </c>
      <c r="E505" s="10">
        <f t="shared" si="56"/>
        <v>1.3313609467455621E-3</v>
      </c>
      <c r="F505" s="10">
        <f t="shared" si="57"/>
        <v>1.1070110701107011E-3</v>
      </c>
      <c r="G505" s="10">
        <f t="shared" si="59"/>
        <v>0</v>
      </c>
      <c r="H505" s="18">
        <f t="shared" si="58"/>
        <v>0</v>
      </c>
    </row>
    <row r="506" spans="1:8" x14ac:dyDescent="0.2">
      <c r="A506" s="8"/>
      <c r="B506" s="26" t="s">
        <v>484</v>
      </c>
      <c r="C506" s="23">
        <v>3</v>
      </c>
      <c r="D506" s="9">
        <v>0</v>
      </c>
      <c r="E506" s="10">
        <f t="shared" si="56"/>
        <v>4.4378698224852069E-4</v>
      </c>
      <c r="F506" s="10" t="str">
        <f t="shared" si="57"/>
        <v/>
      </c>
      <c r="G506" s="10">
        <f t="shared" si="59"/>
        <v>-1</v>
      </c>
      <c r="H506" s="18">
        <f t="shared" si="58"/>
        <v>-4.4378698224852069E-4</v>
      </c>
    </row>
    <row r="507" spans="1:8" x14ac:dyDescent="0.2">
      <c r="A507" s="8"/>
      <c r="B507" s="26" t="s">
        <v>485</v>
      </c>
      <c r="C507" s="23">
        <v>2</v>
      </c>
      <c r="D507" s="9">
        <v>6</v>
      </c>
      <c r="E507" s="10">
        <f t="shared" si="56"/>
        <v>2.9585798816568048E-4</v>
      </c>
      <c r="F507" s="10">
        <f t="shared" si="57"/>
        <v>7.3800738007380072E-4</v>
      </c>
      <c r="G507" s="10">
        <f t="shared" si="59"/>
        <v>2</v>
      </c>
      <c r="H507" s="18">
        <f t="shared" si="58"/>
        <v>5.9171597633136095E-4</v>
      </c>
    </row>
    <row r="508" spans="1:8" x14ac:dyDescent="0.2">
      <c r="A508" s="8"/>
      <c r="B508" s="26" t="s">
        <v>486</v>
      </c>
      <c r="C508" s="23">
        <v>70</v>
      </c>
      <c r="D508" s="9">
        <v>48</v>
      </c>
      <c r="E508" s="10">
        <f t="shared" si="56"/>
        <v>1.0355029585798817E-2</v>
      </c>
      <c r="F508" s="10">
        <f t="shared" si="57"/>
        <v>5.9040590405904057E-3</v>
      </c>
      <c r="G508" s="10">
        <f t="shared" si="59"/>
        <v>-0.31428571428571428</v>
      </c>
      <c r="H508" s="18">
        <f t="shared" si="58"/>
        <v>-3.2544378698224855E-3</v>
      </c>
    </row>
    <row r="509" spans="1:8" x14ac:dyDescent="0.2">
      <c r="A509" s="8"/>
      <c r="B509" s="26" t="s">
        <v>487</v>
      </c>
      <c r="C509" s="23">
        <v>56</v>
      </c>
      <c r="D509" s="9">
        <v>31</v>
      </c>
      <c r="E509" s="10">
        <f t="shared" si="56"/>
        <v>8.2840236686390536E-3</v>
      </c>
      <c r="F509" s="10">
        <f t="shared" si="57"/>
        <v>3.8130381303813038E-3</v>
      </c>
      <c r="G509" s="10">
        <f t="shared" si="59"/>
        <v>-0.44642857142857145</v>
      </c>
      <c r="H509" s="18">
        <f t="shared" si="58"/>
        <v>-3.6982248520710062E-3</v>
      </c>
    </row>
    <row r="510" spans="1:8" x14ac:dyDescent="0.2">
      <c r="A510" s="8"/>
      <c r="B510" s="26" t="s">
        <v>488</v>
      </c>
      <c r="C510" s="23">
        <v>2</v>
      </c>
      <c r="D510" s="9">
        <v>3</v>
      </c>
      <c r="E510" s="10">
        <f t="shared" si="56"/>
        <v>2.9585798816568048E-4</v>
      </c>
      <c r="F510" s="10">
        <f t="shared" si="57"/>
        <v>3.6900369003690036E-4</v>
      </c>
      <c r="G510" s="10">
        <f t="shared" si="59"/>
        <v>0.5</v>
      </c>
      <c r="H510" s="18">
        <f t="shared" si="58"/>
        <v>1.4792899408284024E-4</v>
      </c>
    </row>
    <row r="511" spans="1:8" ht="25.5" x14ac:dyDescent="0.2">
      <c r="A511" s="8"/>
      <c r="B511" s="26" t="s">
        <v>489</v>
      </c>
      <c r="C511" s="23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1</v>
      </c>
      <c r="D513" s="9">
        <v>0</v>
      </c>
      <c r="E513" s="10">
        <f t="shared" si="56"/>
        <v>1.4792899408284024E-4</v>
      </c>
      <c r="F513" s="10" t="str">
        <f t="shared" si="57"/>
        <v/>
      </c>
      <c r="G513" s="10">
        <f t="shared" si="59"/>
        <v>-1</v>
      </c>
      <c r="H513" s="18">
        <f t="shared" si="58"/>
        <v>-1.4792899408284024E-4</v>
      </c>
    </row>
    <row r="514" spans="1:8" x14ac:dyDescent="0.2">
      <c r="A514" s="8"/>
      <c r="B514" s="26" t="s">
        <v>492</v>
      </c>
      <c r="C514" s="23">
        <v>5</v>
      </c>
      <c r="D514" s="9">
        <v>0</v>
      </c>
      <c r="E514" s="10">
        <f t="shared" si="56"/>
        <v>7.3964497041420117E-4</v>
      </c>
      <c r="F514" s="10" t="str">
        <f t="shared" si="57"/>
        <v/>
      </c>
      <c r="G514" s="10">
        <f t="shared" si="59"/>
        <v>-1</v>
      </c>
      <c r="H514" s="18">
        <f t="shared" si="58"/>
        <v>-7.3964497041420117E-4</v>
      </c>
    </row>
    <row r="515" spans="1:8" ht="25.5" x14ac:dyDescent="0.2">
      <c r="A515" s="8"/>
      <c r="B515" s="26" t="s">
        <v>493</v>
      </c>
      <c r="C515" s="23">
        <v>12</v>
      </c>
      <c r="D515" s="9">
        <v>0</v>
      </c>
      <c r="E515" s="10">
        <f t="shared" si="56"/>
        <v>1.7751479289940828E-3</v>
      </c>
      <c r="F515" s="10" t="str">
        <f t="shared" si="57"/>
        <v/>
      </c>
      <c r="G515" s="10">
        <f t="shared" si="59"/>
        <v>-1</v>
      </c>
      <c r="H515" s="18">
        <f t="shared" si="58"/>
        <v>-1.7751479289940828E-3</v>
      </c>
    </row>
    <row r="516" spans="1:8" x14ac:dyDescent="0.2">
      <c r="A516" s="8"/>
      <c r="B516" s="26" t="s">
        <v>494</v>
      </c>
      <c r="C516" s="23">
        <v>1</v>
      </c>
      <c r="D516" s="9">
        <v>16</v>
      </c>
      <c r="E516" s="10">
        <f t="shared" si="56"/>
        <v>1.4792899408284024E-4</v>
      </c>
      <c r="F516" s="10">
        <f t="shared" si="57"/>
        <v>1.9680196801968018E-3</v>
      </c>
      <c r="G516" s="10">
        <f t="shared" si="59"/>
        <v>15</v>
      </c>
      <c r="H516" s="18">
        <f t="shared" si="58"/>
        <v>2.2189349112426036E-3</v>
      </c>
    </row>
    <row r="517" spans="1:8" ht="25.5" x14ac:dyDescent="0.2">
      <c r="A517" s="8"/>
      <c r="B517" s="26" t="s">
        <v>495</v>
      </c>
      <c r="C517" s="23">
        <v>73</v>
      </c>
      <c r="D517" s="9">
        <v>71</v>
      </c>
      <c r="E517" s="10">
        <f t="shared" si="56"/>
        <v>1.0798816568047338E-2</v>
      </c>
      <c r="F517" s="10">
        <f t="shared" si="57"/>
        <v>8.7330873308733084E-3</v>
      </c>
      <c r="G517" s="10">
        <f t="shared" si="59"/>
        <v>-2.7397260273972601E-2</v>
      </c>
      <c r="H517" s="18">
        <f t="shared" si="58"/>
        <v>-2.9585798816568048E-4</v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19</v>
      </c>
      <c r="D519" s="9">
        <v>5</v>
      </c>
      <c r="E519" s="10">
        <f t="shared" si="56"/>
        <v>2.8106508875739645E-3</v>
      </c>
      <c r="F519" s="10">
        <f t="shared" si="57"/>
        <v>6.1500615006150063E-4</v>
      </c>
      <c r="G519" s="10">
        <f t="shared" si="59"/>
        <v>-0.73684210526315785</v>
      </c>
      <c r="H519" s="18">
        <f t="shared" si="58"/>
        <v>-2.071005917159763E-3</v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10</v>
      </c>
      <c r="D521" s="9">
        <v>0</v>
      </c>
      <c r="E521" s="10">
        <f t="shared" si="56"/>
        <v>1.4792899408284023E-3</v>
      </c>
      <c r="F521" s="10" t="str">
        <f t="shared" si="57"/>
        <v/>
      </c>
      <c r="G521" s="10">
        <f t="shared" si="59"/>
        <v>-1</v>
      </c>
      <c r="H521" s="18">
        <f t="shared" si="58"/>
        <v>-1.4792899408284023E-3</v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2</v>
      </c>
      <c r="D523" s="9">
        <v>0</v>
      </c>
      <c r="E523" s="10">
        <f t="shared" si="56"/>
        <v>2.9585798816568048E-4</v>
      </c>
      <c r="F523" s="10" t="str">
        <f t="shared" si="57"/>
        <v/>
      </c>
      <c r="G523" s="10">
        <f t="shared" si="59"/>
        <v>-1</v>
      </c>
      <c r="H523" s="18">
        <f t="shared" si="58"/>
        <v>-2.9585798816568048E-4</v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3</v>
      </c>
      <c r="D527" s="9">
        <v>2</v>
      </c>
      <c r="E527" s="10">
        <f t="shared" si="56"/>
        <v>4.4378698224852069E-4</v>
      </c>
      <c r="F527" s="10">
        <f t="shared" si="57"/>
        <v>2.4600246002460022E-4</v>
      </c>
      <c r="G527" s="10">
        <f t="shared" si="59"/>
        <v>-0.33333333333333331</v>
      </c>
      <c r="H527" s="18">
        <f t="shared" si="58"/>
        <v>-1.4792899408284021E-4</v>
      </c>
    </row>
    <row r="528" spans="1:8" ht="25.5" x14ac:dyDescent="0.2">
      <c r="A528" s="8"/>
      <c r="B528" s="26" t="s">
        <v>506</v>
      </c>
      <c r="C528" s="23">
        <v>20</v>
      </c>
      <c r="D528" s="9">
        <v>11</v>
      </c>
      <c r="E528" s="10">
        <f t="shared" si="56"/>
        <v>2.9585798816568047E-3</v>
      </c>
      <c r="F528" s="10">
        <f t="shared" si="57"/>
        <v>1.3530135301353015E-3</v>
      </c>
      <c r="G528" s="10">
        <f t="shared" si="59"/>
        <v>-0.45</v>
      </c>
      <c r="H528" s="18">
        <f t="shared" si="58"/>
        <v>-1.3313609467455621E-3</v>
      </c>
    </row>
    <row r="529" spans="1:8" x14ac:dyDescent="0.2">
      <c r="A529" s="8"/>
      <c r="B529" s="26" t="s">
        <v>507</v>
      </c>
      <c r="C529" s="23">
        <v>18</v>
      </c>
      <c r="D529" s="9">
        <v>12</v>
      </c>
      <c r="E529" s="10">
        <f t="shared" si="56"/>
        <v>2.6627218934911242E-3</v>
      </c>
      <c r="F529" s="10">
        <f t="shared" si="57"/>
        <v>1.4760147601476014E-3</v>
      </c>
      <c r="G529" s="10">
        <f t="shared" si="59"/>
        <v>-0.33333333333333331</v>
      </c>
      <c r="H529" s="18">
        <f t="shared" si="58"/>
        <v>-8.8757396449704138E-4</v>
      </c>
    </row>
    <row r="530" spans="1:8" x14ac:dyDescent="0.2">
      <c r="A530" s="8"/>
      <c r="B530" s="26" t="s">
        <v>508</v>
      </c>
      <c r="C530" s="23">
        <v>83</v>
      </c>
      <c r="D530" s="9">
        <v>215</v>
      </c>
      <c r="E530" s="10">
        <f t="shared" si="56"/>
        <v>1.2278106508875739E-2</v>
      </c>
      <c r="F530" s="10">
        <f t="shared" si="57"/>
        <v>2.6445264452644526E-2</v>
      </c>
      <c r="G530" s="10">
        <f t="shared" si="59"/>
        <v>1.5903614457831325</v>
      </c>
      <c r="H530" s="18">
        <f t="shared" si="58"/>
        <v>1.952662721893491E-2</v>
      </c>
    </row>
    <row r="531" spans="1:8" x14ac:dyDescent="0.2">
      <c r="A531" s="8"/>
      <c r="B531" s="26" t="s">
        <v>509</v>
      </c>
      <c r="C531" s="23">
        <v>23</v>
      </c>
      <c r="D531" s="9">
        <v>17</v>
      </c>
      <c r="E531" s="10">
        <f t="shared" si="56"/>
        <v>3.4023668639053253E-3</v>
      </c>
      <c r="F531" s="10">
        <f t="shared" si="57"/>
        <v>2.091020910209102E-3</v>
      </c>
      <c r="G531" s="10">
        <f t="shared" si="59"/>
        <v>-0.2608695652173913</v>
      </c>
      <c r="H531" s="18">
        <f t="shared" si="58"/>
        <v>-8.8757396449704138E-4</v>
      </c>
    </row>
    <row r="532" spans="1:8" ht="28.5" customHeight="1" x14ac:dyDescent="0.2">
      <c r="A532" s="8"/>
      <c r="B532" s="26" t="s">
        <v>510</v>
      </c>
      <c r="C532" s="23">
        <v>3</v>
      </c>
      <c r="D532" s="9">
        <v>12</v>
      </c>
      <c r="E532" s="10">
        <f t="shared" si="56"/>
        <v>4.4378698224852069E-4</v>
      </c>
      <c r="F532" s="10">
        <f t="shared" si="57"/>
        <v>1.4760147601476014E-3</v>
      </c>
      <c r="G532" s="10">
        <f t="shared" si="59"/>
        <v>3</v>
      </c>
      <c r="H532" s="18">
        <f t="shared" si="58"/>
        <v>1.3313609467455621E-3</v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4</v>
      </c>
      <c r="D534" s="9">
        <v>0</v>
      </c>
      <c r="E534" s="10">
        <f t="shared" si="56"/>
        <v>5.9171597633136095E-4</v>
      </c>
      <c r="F534" s="10" t="str">
        <f t="shared" si="57"/>
        <v/>
      </c>
      <c r="G534" s="10">
        <f t="shared" si="59"/>
        <v>-1</v>
      </c>
      <c r="H534" s="18">
        <f t="shared" si="58"/>
        <v>-5.9171597633136095E-4</v>
      </c>
    </row>
    <row r="535" spans="1:8" ht="25.5" x14ac:dyDescent="0.2">
      <c r="A535" s="8"/>
      <c r="B535" s="26" t="s">
        <v>513</v>
      </c>
      <c r="C535" s="23">
        <v>14</v>
      </c>
      <c r="D535" s="9">
        <v>9</v>
      </c>
      <c r="E535" s="10">
        <f t="shared" si="56"/>
        <v>2.0710059171597634E-3</v>
      </c>
      <c r="F535" s="10">
        <f t="shared" si="57"/>
        <v>1.1070110701107011E-3</v>
      </c>
      <c r="G535" s="10">
        <f t="shared" si="59"/>
        <v>-0.35714285714285715</v>
      </c>
      <c r="H535" s="18">
        <f t="shared" si="58"/>
        <v>-7.3964497041420127E-4</v>
      </c>
    </row>
    <row r="536" spans="1:8" x14ac:dyDescent="0.2">
      <c r="A536" s="8"/>
      <c r="B536" s="26" t="s">
        <v>514</v>
      </c>
      <c r="C536" s="23">
        <v>13</v>
      </c>
      <c r="D536" s="9">
        <v>0</v>
      </c>
      <c r="E536" s="10">
        <f t="shared" si="56"/>
        <v>1.9230769230769232E-3</v>
      </c>
      <c r="F536" s="10" t="str">
        <f t="shared" si="57"/>
        <v/>
      </c>
      <c r="G536" s="10">
        <f t="shared" si="59"/>
        <v>-1</v>
      </c>
      <c r="H536" s="18">
        <f t="shared" si="58"/>
        <v>-1.9230769230769232E-3</v>
      </c>
    </row>
    <row r="537" spans="1:8" ht="25.5" x14ac:dyDescent="0.2">
      <c r="A537" s="8"/>
      <c r="B537" s="26" t="s">
        <v>515</v>
      </c>
      <c r="C537" s="23">
        <v>7</v>
      </c>
      <c r="D537" s="9">
        <v>15</v>
      </c>
      <c r="E537" s="10">
        <f t="shared" si="56"/>
        <v>1.0355029585798817E-3</v>
      </c>
      <c r="F537" s="10">
        <f t="shared" si="57"/>
        <v>1.8450184501845018E-3</v>
      </c>
      <c r="G537" s="10">
        <f t="shared" si="59"/>
        <v>1.1428571428571428</v>
      </c>
      <c r="H537" s="18">
        <f t="shared" si="58"/>
        <v>1.1834319526627219E-3</v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6</v>
      </c>
      <c r="D540" s="9">
        <v>0</v>
      </c>
      <c r="E540" s="10">
        <f t="shared" si="56"/>
        <v>8.8757396449704138E-4</v>
      </c>
      <c r="F540" s="10" t="str">
        <f t="shared" si="57"/>
        <v/>
      </c>
      <c r="G540" s="10">
        <f t="shared" si="59"/>
        <v>-1</v>
      </c>
      <c r="H540" s="18">
        <f t="shared" si="58"/>
        <v>-8.8757396449704138E-4</v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1</v>
      </c>
      <c r="E542" s="10" t="str">
        <f t="shared" si="56"/>
        <v/>
      </c>
      <c r="F542" s="10">
        <f t="shared" si="57"/>
        <v>1.2300123001230011E-4</v>
      </c>
      <c r="G542" s="10">
        <f t="shared" si="59"/>
        <v>1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1</v>
      </c>
      <c r="E543" s="10" t="str">
        <f t="shared" si="56"/>
        <v/>
      </c>
      <c r="F543" s="10">
        <f t="shared" si="57"/>
        <v>1.2300123001230011E-4</v>
      </c>
      <c r="G543" s="10">
        <f t="shared" si="59"/>
        <v>1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2</v>
      </c>
      <c r="E544" s="10" t="str">
        <f t="shared" si="56"/>
        <v/>
      </c>
      <c r="F544" s="10">
        <f t="shared" si="57"/>
        <v>2.4600246002460022E-4</v>
      </c>
      <c r="G544" s="10">
        <f t="shared" si="59"/>
        <v>1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10</v>
      </c>
      <c r="D548" s="9">
        <v>0</v>
      </c>
      <c r="E548" s="10">
        <f t="shared" si="56"/>
        <v>1.4792899408284023E-3</v>
      </c>
      <c r="F548" s="10" t="str">
        <f t="shared" si="57"/>
        <v/>
      </c>
      <c r="G548" s="10">
        <f t="shared" si="59"/>
        <v>-1</v>
      </c>
      <c r="H548" s="18">
        <f t="shared" si="58"/>
        <v>-1.4792899408284023E-3</v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2</v>
      </c>
      <c r="D550" s="9">
        <v>0</v>
      </c>
      <c r="E550" s="10">
        <f t="shared" si="56"/>
        <v>2.9585798816568048E-4</v>
      </c>
      <c r="F550" s="10" t="str">
        <f t="shared" si="57"/>
        <v/>
      </c>
      <c r="G550" s="10">
        <f t="shared" si="59"/>
        <v>-1</v>
      </c>
      <c r="H550" s="18">
        <f t="shared" si="58"/>
        <v>-2.9585798816568048E-4</v>
      </c>
    </row>
    <row r="551" spans="1:8" ht="25.5" x14ac:dyDescent="0.2">
      <c r="A551" s="8"/>
      <c r="B551" s="26" t="s">
        <v>529</v>
      </c>
      <c r="C551" s="23">
        <v>2</v>
      </c>
      <c r="D551" s="9">
        <v>0</v>
      </c>
      <c r="E551" s="10">
        <f t="shared" si="56"/>
        <v>2.9585798816568048E-4</v>
      </c>
      <c r="F551" s="10" t="str">
        <f t="shared" si="57"/>
        <v/>
      </c>
      <c r="G551" s="10">
        <f t="shared" si="59"/>
        <v>-1</v>
      </c>
      <c r="H551" s="18">
        <f t="shared" si="58"/>
        <v>-2.9585798816568048E-4</v>
      </c>
    </row>
    <row r="552" spans="1:8" x14ac:dyDescent="0.2">
      <c r="A552" s="8"/>
      <c r="B552" s="26" t="s">
        <v>530</v>
      </c>
      <c r="C552" s="23">
        <v>25</v>
      </c>
      <c r="D552" s="9">
        <v>11</v>
      </c>
      <c r="E552" s="10">
        <f t="shared" si="56"/>
        <v>3.6982248520710057E-3</v>
      </c>
      <c r="F552" s="10">
        <f t="shared" si="57"/>
        <v>1.3530135301353015E-3</v>
      </c>
      <c r="G552" s="10">
        <f t="shared" si="59"/>
        <v>-0.56000000000000005</v>
      </c>
      <c r="H552" s="18">
        <f t="shared" si="58"/>
        <v>-2.0710059171597634E-3</v>
      </c>
    </row>
    <row r="553" spans="1:8" x14ac:dyDescent="0.2">
      <c r="A553" s="8"/>
      <c r="B553" s="26" t="s">
        <v>531</v>
      </c>
      <c r="C553" s="23">
        <v>0</v>
      </c>
      <c r="D553" s="9">
        <v>2</v>
      </c>
      <c r="E553" s="10" t="str">
        <f t="shared" si="56"/>
        <v/>
      </c>
      <c r="F553" s="10">
        <f t="shared" si="57"/>
        <v>2.4600246002460022E-4</v>
      </c>
      <c r="G553" s="10">
        <f t="shared" si="59"/>
        <v>1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14</v>
      </c>
      <c r="D554" s="9">
        <v>0</v>
      </c>
      <c r="E554" s="10">
        <f t="shared" ref="E554:E595" si="60">+IF(C554=0,"",C554/C$362)</f>
        <v>2.0710059171597634E-3</v>
      </c>
      <c r="F554" s="10" t="str">
        <f t="shared" ref="F554:F595" si="61">+IF(D554=0,"",D554/D$362)</f>
        <v/>
      </c>
      <c r="G554" s="10">
        <f t="shared" si="59"/>
        <v>-1</v>
      </c>
      <c r="H554" s="18">
        <f t="shared" ref="H554:H595" si="62">+IF(OR(AND(E554=""),(G554="")),"",E554*G554)</f>
        <v>-2.0710059171597634E-3</v>
      </c>
    </row>
    <row r="555" spans="1:8" x14ac:dyDescent="0.2">
      <c r="A555" s="8"/>
      <c r="B555" s="26" t="s">
        <v>533</v>
      </c>
      <c r="C555" s="23">
        <v>100</v>
      </c>
      <c r="D555" s="9">
        <v>83</v>
      </c>
      <c r="E555" s="10">
        <f t="shared" si="60"/>
        <v>1.4792899408284023E-2</v>
      </c>
      <c r="F555" s="10">
        <f t="shared" si="61"/>
        <v>1.0209102091020911E-2</v>
      </c>
      <c r="G555" s="10">
        <f t="shared" ref="G555:G595" si="63">+IF(AND(C555=0,D555=0)," ",IF(C555=0,1,IF(D555=0,-1,(D555-C555)/C555)))</f>
        <v>-0.17</v>
      </c>
      <c r="H555" s="18">
        <f t="shared" si="62"/>
        <v>-2.514792899408284E-3</v>
      </c>
    </row>
    <row r="556" spans="1:8" ht="25.5" x14ac:dyDescent="0.2">
      <c r="A556" s="8"/>
      <c r="B556" s="26" t="s">
        <v>534</v>
      </c>
      <c r="C556" s="23">
        <v>5</v>
      </c>
      <c r="D556" s="9">
        <v>7</v>
      </c>
      <c r="E556" s="10">
        <f t="shared" si="60"/>
        <v>7.3964497041420117E-4</v>
      </c>
      <c r="F556" s="10">
        <f t="shared" si="61"/>
        <v>8.6100861008610091E-4</v>
      </c>
      <c r="G556" s="10">
        <f t="shared" si="63"/>
        <v>0.4</v>
      </c>
      <c r="H556" s="18">
        <f t="shared" si="62"/>
        <v>2.9585798816568048E-4</v>
      </c>
    </row>
    <row r="557" spans="1:8" x14ac:dyDescent="0.2">
      <c r="A557" s="8"/>
      <c r="B557" s="26" t="s">
        <v>535</v>
      </c>
      <c r="C557" s="23">
        <v>16</v>
      </c>
      <c r="D557" s="9">
        <v>2</v>
      </c>
      <c r="E557" s="10">
        <f t="shared" si="60"/>
        <v>2.3668639053254438E-3</v>
      </c>
      <c r="F557" s="10">
        <f t="shared" si="61"/>
        <v>2.4600246002460022E-4</v>
      </c>
      <c r="G557" s="10">
        <f t="shared" si="63"/>
        <v>-0.875</v>
      </c>
      <c r="H557" s="18">
        <f t="shared" si="62"/>
        <v>-2.0710059171597634E-3</v>
      </c>
    </row>
    <row r="558" spans="1:8" x14ac:dyDescent="0.2">
      <c r="A558" s="8"/>
      <c r="B558" s="26" t="s">
        <v>536</v>
      </c>
      <c r="C558" s="23">
        <v>134</v>
      </c>
      <c r="D558" s="9">
        <v>102</v>
      </c>
      <c r="E558" s="10">
        <f t="shared" si="60"/>
        <v>1.9822485207100591E-2</v>
      </c>
      <c r="F558" s="10">
        <f t="shared" si="61"/>
        <v>1.2546125461254613E-2</v>
      </c>
      <c r="G558" s="10">
        <f t="shared" si="63"/>
        <v>-0.23880597014925373</v>
      </c>
      <c r="H558" s="18">
        <f t="shared" si="62"/>
        <v>-4.7337278106508876E-3</v>
      </c>
    </row>
    <row r="559" spans="1:8" x14ac:dyDescent="0.2">
      <c r="A559" s="8"/>
      <c r="B559" s="26" t="s">
        <v>537</v>
      </c>
      <c r="C559" s="23">
        <v>96</v>
      </c>
      <c r="D559" s="9">
        <v>29</v>
      </c>
      <c r="E559" s="10">
        <f t="shared" si="60"/>
        <v>1.4201183431952662E-2</v>
      </c>
      <c r="F559" s="10">
        <f t="shared" si="61"/>
        <v>3.5670356703567034E-3</v>
      </c>
      <c r="G559" s="10">
        <f t="shared" si="63"/>
        <v>-0.69791666666666663</v>
      </c>
      <c r="H559" s="18">
        <f t="shared" si="62"/>
        <v>-9.9112426035502955E-3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1</v>
      </c>
      <c r="E561" s="10" t="str">
        <f t="shared" si="60"/>
        <v/>
      </c>
      <c r="F561" s="10">
        <f t="shared" si="61"/>
        <v>1.2300123001230011E-4</v>
      </c>
      <c r="G561" s="10">
        <f t="shared" si="63"/>
        <v>1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4</v>
      </c>
      <c r="D562" s="9">
        <v>12</v>
      </c>
      <c r="E562" s="10">
        <f t="shared" si="60"/>
        <v>5.9171597633136095E-4</v>
      </c>
      <c r="F562" s="10">
        <f t="shared" si="61"/>
        <v>1.4760147601476014E-3</v>
      </c>
      <c r="G562" s="10">
        <f t="shared" si="63"/>
        <v>2</v>
      </c>
      <c r="H562" s="18">
        <f t="shared" si="62"/>
        <v>1.1834319526627219E-3</v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1</v>
      </c>
      <c r="D564" s="9">
        <v>2</v>
      </c>
      <c r="E564" s="10">
        <f t="shared" si="60"/>
        <v>1.4792899408284024E-4</v>
      </c>
      <c r="F564" s="10">
        <f t="shared" si="61"/>
        <v>2.4600246002460022E-4</v>
      </c>
      <c r="G564" s="10">
        <f t="shared" si="63"/>
        <v>1</v>
      </c>
      <c r="H564" s="18">
        <f t="shared" si="62"/>
        <v>1.4792899408284024E-4</v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1</v>
      </c>
      <c r="E566" s="10" t="str">
        <f t="shared" si="60"/>
        <v/>
      </c>
      <c r="F566" s="10">
        <f t="shared" si="61"/>
        <v>1.2300123001230011E-4</v>
      </c>
      <c r="G566" s="10">
        <f t="shared" si="63"/>
        <v>1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3</v>
      </c>
      <c r="D568" s="9">
        <v>3</v>
      </c>
      <c r="E568" s="10">
        <f t="shared" si="60"/>
        <v>4.4378698224852069E-4</v>
      </c>
      <c r="F568" s="10">
        <f t="shared" si="61"/>
        <v>3.6900369003690036E-4</v>
      </c>
      <c r="G568" s="10">
        <f t="shared" si="63"/>
        <v>0</v>
      </c>
      <c r="H568" s="18">
        <f t="shared" si="62"/>
        <v>0</v>
      </c>
    </row>
    <row r="569" spans="1:8" ht="25.5" x14ac:dyDescent="0.2">
      <c r="A569" s="8"/>
      <c r="B569" s="26" t="s">
        <v>547</v>
      </c>
      <c r="C569" s="23">
        <v>0</v>
      </c>
      <c r="D569" s="9">
        <v>2</v>
      </c>
      <c r="E569" s="10" t="str">
        <f t="shared" si="60"/>
        <v/>
      </c>
      <c r="F569" s="10">
        <f t="shared" si="61"/>
        <v>2.4600246002460022E-4</v>
      </c>
      <c r="G569" s="10">
        <f t="shared" si="63"/>
        <v>1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15</v>
      </c>
      <c r="D571" s="9">
        <v>2</v>
      </c>
      <c r="E571" s="10">
        <f t="shared" si="60"/>
        <v>2.2189349112426036E-3</v>
      </c>
      <c r="F571" s="10">
        <f t="shared" si="61"/>
        <v>2.4600246002460022E-4</v>
      </c>
      <c r="G571" s="10">
        <f t="shared" si="63"/>
        <v>-0.8666666666666667</v>
      </c>
      <c r="H571" s="18">
        <f t="shared" si="62"/>
        <v>-1.9230769230769232E-3</v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23</v>
      </c>
      <c r="D574" s="9">
        <v>41</v>
      </c>
      <c r="E574" s="10">
        <f t="shared" si="60"/>
        <v>3.4023668639053253E-3</v>
      </c>
      <c r="F574" s="10">
        <f t="shared" si="61"/>
        <v>5.0430504305043053E-3</v>
      </c>
      <c r="G574" s="10">
        <f t="shared" si="63"/>
        <v>0.78260869565217395</v>
      </c>
      <c r="H574" s="18">
        <f t="shared" si="62"/>
        <v>2.6627218934911242E-3</v>
      </c>
    </row>
    <row r="575" spans="1:8" ht="25.5" x14ac:dyDescent="0.2">
      <c r="A575" s="8"/>
      <c r="B575" s="26" t="s">
        <v>553</v>
      </c>
      <c r="C575" s="23">
        <v>1</v>
      </c>
      <c r="D575" s="9">
        <v>0</v>
      </c>
      <c r="E575" s="10">
        <f t="shared" si="60"/>
        <v>1.4792899408284024E-4</v>
      </c>
      <c r="F575" s="10" t="str">
        <f t="shared" si="61"/>
        <v/>
      </c>
      <c r="G575" s="10">
        <f t="shared" si="63"/>
        <v>-1</v>
      </c>
      <c r="H575" s="18">
        <f t="shared" si="62"/>
        <v>-1.4792899408284024E-4</v>
      </c>
    </row>
    <row r="576" spans="1:8" x14ac:dyDescent="0.2">
      <c r="A576" s="8"/>
      <c r="B576" s="26" t="s">
        <v>554</v>
      </c>
      <c r="C576" s="23">
        <v>3</v>
      </c>
      <c r="D576" s="9">
        <v>11</v>
      </c>
      <c r="E576" s="10">
        <f t="shared" si="60"/>
        <v>4.4378698224852069E-4</v>
      </c>
      <c r="F576" s="10">
        <f t="shared" si="61"/>
        <v>1.3530135301353015E-3</v>
      </c>
      <c r="G576" s="10">
        <f t="shared" si="63"/>
        <v>2.6666666666666665</v>
      </c>
      <c r="H576" s="18">
        <f t="shared" si="62"/>
        <v>1.1834319526627217E-3</v>
      </c>
    </row>
    <row r="577" spans="1:8" x14ac:dyDescent="0.2">
      <c r="A577" s="8"/>
      <c r="B577" s="26" t="s">
        <v>555</v>
      </c>
      <c r="C577" s="23">
        <v>0</v>
      </c>
      <c r="D577" s="9">
        <v>1</v>
      </c>
      <c r="E577" s="10" t="str">
        <f t="shared" si="60"/>
        <v/>
      </c>
      <c r="F577" s="10">
        <f t="shared" si="61"/>
        <v>1.2300123001230011E-4</v>
      </c>
      <c r="G577" s="10">
        <f t="shared" si="63"/>
        <v>1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176</v>
      </c>
      <c r="D579" s="9">
        <v>94</v>
      </c>
      <c r="E579" s="10">
        <f t="shared" si="60"/>
        <v>2.6035502958579881E-2</v>
      </c>
      <c r="F579" s="10">
        <f t="shared" si="61"/>
        <v>1.1562115621156211E-2</v>
      </c>
      <c r="G579" s="10">
        <f t="shared" si="63"/>
        <v>-0.46590909090909088</v>
      </c>
      <c r="H579" s="18">
        <f t="shared" si="62"/>
        <v>-1.2130177514792898E-2</v>
      </c>
    </row>
    <row r="580" spans="1:8" ht="25.5" x14ac:dyDescent="0.2">
      <c r="A580" s="8"/>
      <c r="B580" s="26" t="s">
        <v>558</v>
      </c>
      <c r="C580" s="23">
        <v>38</v>
      </c>
      <c r="D580" s="9">
        <v>27</v>
      </c>
      <c r="E580" s="10">
        <f t="shared" si="60"/>
        <v>5.6213017751479289E-3</v>
      </c>
      <c r="F580" s="10">
        <f t="shared" si="61"/>
        <v>3.3210332103321034E-3</v>
      </c>
      <c r="G580" s="10">
        <f t="shared" si="63"/>
        <v>-0.28947368421052633</v>
      </c>
      <c r="H580" s="18">
        <f t="shared" si="62"/>
        <v>-1.6272189349112425E-3</v>
      </c>
    </row>
    <row r="581" spans="1:8" x14ac:dyDescent="0.2">
      <c r="A581" s="8"/>
      <c r="B581" s="26" t="s">
        <v>559</v>
      </c>
      <c r="C581" s="23">
        <v>67</v>
      </c>
      <c r="D581" s="9">
        <v>124</v>
      </c>
      <c r="E581" s="10">
        <f t="shared" si="60"/>
        <v>9.9112426035502955E-3</v>
      </c>
      <c r="F581" s="10">
        <f t="shared" si="61"/>
        <v>1.5252152521525215E-2</v>
      </c>
      <c r="G581" s="10">
        <f t="shared" si="63"/>
        <v>0.85074626865671643</v>
      </c>
      <c r="H581" s="18">
        <f t="shared" si="62"/>
        <v>8.4319526627218925E-3</v>
      </c>
    </row>
    <row r="582" spans="1:8" x14ac:dyDescent="0.2">
      <c r="A582" s="8"/>
      <c r="B582" s="26" t="s">
        <v>560</v>
      </c>
      <c r="C582" s="23">
        <v>25</v>
      </c>
      <c r="D582" s="9">
        <v>15</v>
      </c>
      <c r="E582" s="10">
        <f t="shared" si="60"/>
        <v>3.6982248520710057E-3</v>
      </c>
      <c r="F582" s="10">
        <f t="shared" si="61"/>
        <v>1.8450184501845018E-3</v>
      </c>
      <c r="G582" s="10">
        <f t="shared" si="63"/>
        <v>-0.4</v>
      </c>
      <c r="H582" s="18">
        <f t="shared" si="62"/>
        <v>-1.4792899408284023E-3</v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1</v>
      </c>
      <c r="E585" s="10" t="str">
        <f t="shared" si="60"/>
        <v/>
      </c>
      <c r="F585" s="10">
        <f t="shared" si="61"/>
        <v>1.2300123001230011E-4</v>
      </c>
      <c r="G585" s="10">
        <f t="shared" si="63"/>
        <v>1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7</v>
      </c>
      <c r="D586" s="9">
        <v>5</v>
      </c>
      <c r="E586" s="10">
        <f t="shared" si="60"/>
        <v>1.0355029585798817E-3</v>
      </c>
      <c r="F586" s="10">
        <f t="shared" si="61"/>
        <v>6.1500615006150063E-4</v>
      </c>
      <c r="G586" s="10">
        <f t="shared" si="63"/>
        <v>-0.2857142857142857</v>
      </c>
      <c r="H586" s="18">
        <f t="shared" si="62"/>
        <v>-2.9585798816568048E-4</v>
      </c>
    </row>
    <row r="587" spans="1:8" x14ac:dyDescent="0.2">
      <c r="A587" s="8"/>
      <c r="B587" s="26" t="s">
        <v>565</v>
      </c>
      <c r="C587" s="23">
        <v>64</v>
      </c>
      <c r="D587" s="9">
        <v>45</v>
      </c>
      <c r="E587" s="10">
        <f t="shared" si="60"/>
        <v>9.4674556213017753E-3</v>
      </c>
      <c r="F587" s="10">
        <f t="shared" si="61"/>
        <v>5.5350553505535052E-3</v>
      </c>
      <c r="G587" s="10">
        <f t="shared" si="63"/>
        <v>-0.296875</v>
      </c>
      <c r="H587" s="18">
        <f t="shared" si="62"/>
        <v>-2.8106508875739645E-3</v>
      </c>
    </row>
    <row r="588" spans="1:8" x14ac:dyDescent="0.2">
      <c r="A588" s="8"/>
      <c r="B588" s="26" t="s">
        <v>566</v>
      </c>
      <c r="C588" s="23">
        <v>139</v>
      </c>
      <c r="D588" s="9">
        <v>242</v>
      </c>
      <c r="E588" s="10">
        <f t="shared" si="60"/>
        <v>2.0562130177514792E-2</v>
      </c>
      <c r="F588" s="10">
        <f t="shared" si="61"/>
        <v>2.9766297662976629E-2</v>
      </c>
      <c r="G588" s="10">
        <f t="shared" si="63"/>
        <v>0.74100719424460426</v>
      </c>
      <c r="H588" s="18">
        <f t="shared" si="62"/>
        <v>1.5236686390532543E-2</v>
      </c>
    </row>
    <row r="589" spans="1:8" x14ac:dyDescent="0.2">
      <c r="A589" s="8"/>
      <c r="B589" s="26" t="s">
        <v>567</v>
      </c>
      <c r="C589" s="23">
        <v>1</v>
      </c>
      <c r="D589" s="9">
        <v>2</v>
      </c>
      <c r="E589" s="10">
        <f t="shared" si="60"/>
        <v>1.4792899408284024E-4</v>
      </c>
      <c r="F589" s="10">
        <f t="shared" si="61"/>
        <v>2.4600246002460022E-4</v>
      </c>
      <c r="G589" s="10">
        <f t="shared" si="63"/>
        <v>1</v>
      </c>
      <c r="H589" s="18">
        <f t="shared" si="62"/>
        <v>1.4792899408284024E-4</v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10</v>
      </c>
      <c r="D591" s="9">
        <v>14</v>
      </c>
      <c r="E591" s="10">
        <f t="shared" si="60"/>
        <v>1.4792899408284023E-3</v>
      </c>
      <c r="F591" s="10">
        <f t="shared" si="61"/>
        <v>1.7220172201722018E-3</v>
      </c>
      <c r="G591" s="10">
        <f t="shared" si="63"/>
        <v>0.4</v>
      </c>
      <c r="H591" s="18">
        <f t="shared" si="62"/>
        <v>5.9171597633136095E-4</v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4</v>
      </c>
      <c r="D593" s="9">
        <v>13</v>
      </c>
      <c r="E593" s="10">
        <f t="shared" si="60"/>
        <v>5.9171597633136095E-4</v>
      </c>
      <c r="F593" s="10">
        <f t="shared" si="61"/>
        <v>1.5990159901599016E-3</v>
      </c>
      <c r="G593" s="10">
        <f t="shared" si="63"/>
        <v>2.25</v>
      </c>
      <c r="H593" s="18">
        <f t="shared" si="62"/>
        <v>1.3313609467455621E-3</v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2006</v>
      </c>
      <c r="D601" s="14">
        <f>SUM(D602:D629)</f>
        <v>4307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1.1470588235294117</v>
      </c>
      <c r="H601" s="29">
        <f t="shared" ref="H601:H629" si="66">+IF(OR(AND(E601=""),(G601="")),"",E601*G601)</f>
        <v>1.1470588235294117</v>
      </c>
    </row>
    <row r="602" spans="1:8" x14ac:dyDescent="0.2">
      <c r="A602" s="8"/>
      <c r="B602" s="25" t="s">
        <v>574</v>
      </c>
      <c r="C602" s="22">
        <v>16</v>
      </c>
      <c r="D602" s="15">
        <v>38</v>
      </c>
      <c r="E602" s="16">
        <f t="shared" si="64"/>
        <v>7.9760717846460612E-3</v>
      </c>
      <c r="F602" s="16">
        <f t="shared" si="65"/>
        <v>8.8228465289064313E-3</v>
      </c>
      <c r="G602" s="16">
        <f t="shared" ref="G602:G629" si="67">+IF(AND(C602=0,D602=0)," ",IF(C602=0,1,IF(D602=0,-1,(D602-C602)/C602)))</f>
        <v>1.375</v>
      </c>
      <c r="H602" s="17">
        <f t="shared" si="66"/>
        <v>1.0967098703888335E-2</v>
      </c>
    </row>
    <row r="603" spans="1:8" x14ac:dyDescent="0.2">
      <c r="A603" s="8"/>
      <c r="B603" s="26" t="s">
        <v>575</v>
      </c>
      <c r="C603" s="23">
        <v>113</v>
      </c>
      <c r="D603" s="9">
        <v>57</v>
      </c>
      <c r="E603" s="10">
        <f t="shared" si="64"/>
        <v>5.6331006979062813E-2</v>
      </c>
      <c r="F603" s="10">
        <f t="shared" si="65"/>
        <v>1.3234269793359647E-2</v>
      </c>
      <c r="G603" s="10">
        <f t="shared" si="67"/>
        <v>-0.49557522123893805</v>
      </c>
      <c r="H603" s="18">
        <f t="shared" si="66"/>
        <v>-2.7916251246261216E-2</v>
      </c>
    </row>
    <row r="604" spans="1:8" ht="25.5" x14ac:dyDescent="0.2">
      <c r="A604" s="8"/>
      <c r="B604" s="26" t="s">
        <v>576</v>
      </c>
      <c r="C604" s="23">
        <v>271</v>
      </c>
      <c r="D604" s="9">
        <v>237</v>
      </c>
      <c r="E604" s="10">
        <f t="shared" si="64"/>
        <v>0.13509471585244268</v>
      </c>
      <c r="F604" s="10">
        <f t="shared" si="65"/>
        <v>5.5026700719758535E-2</v>
      </c>
      <c r="G604" s="10">
        <f t="shared" si="67"/>
        <v>-0.12546125461254612</v>
      </c>
      <c r="H604" s="18">
        <f t="shared" si="66"/>
        <v>-1.6949152542372881E-2</v>
      </c>
    </row>
    <row r="605" spans="1:8" x14ac:dyDescent="0.2">
      <c r="A605" s="8"/>
      <c r="B605" s="26" t="s">
        <v>577</v>
      </c>
      <c r="C605" s="23">
        <v>173</v>
      </c>
      <c r="D605" s="9">
        <v>377</v>
      </c>
      <c r="E605" s="10">
        <f t="shared" si="64"/>
        <v>8.624127617148554E-2</v>
      </c>
      <c r="F605" s="10">
        <f t="shared" si="65"/>
        <v>8.7531924773624328E-2</v>
      </c>
      <c r="G605" s="10">
        <f t="shared" si="67"/>
        <v>1.1791907514450868</v>
      </c>
      <c r="H605" s="18">
        <f t="shared" si="66"/>
        <v>0.10169491525423729</v>
      </c>
    </row>
    <row r="606" spans="1:8" x14ac:dyDescent="0.2">
      <c r="A606" s="8"/>
      <c r="B606" s="26" t="s">
        <v>578</v>
      </c>
      <c r="C606" s="23">
        <v>20</v>
      </c>
      <c r="D606" s="9">
        <v>108</v>
      </c>
      <c r="E606" s="10">
        <f t="shared" si="64"/>
        <v>9.9700897308075773E-3</v>
      </c>
      <c r="F606" s="10">
        <f t="shared" si="65"/>
        <v>2.5075458555839331E-2</v>
      </c>
      <c r="G606" s="10">
        <f t="shared" si="67"/>
        <v>4.4000000000000004</v>
      </c>
      <c r="H606" s="18">
        <f t="shared" si="66"/>
        <v>4.3868394815553345E-2</v>
      </c>
    </row>
    <row r="607" spans="1:8" x14ac:dyDescent="0.2">
      <c r="A607" s="8"/>
      <c r="B607" s="26" t="s">
        <v>579</v>
      </c>
      <c r="C607" s="23">
        <v>5</v>
      </c>
      <c r="D607" s="9">
        <v>0</v>
      </c>
      <c r="E607" s="10">
        <f t="shared" si="64"/>
        <v>2.4925224327018943E-3</v>
      </c>
      <c r="F607" s="10" t="str">
        <f t="shared" si="65"/>
        <v/>
      </c>
      <c r="G607" s="10">
        <f t="shared" si="67"/>
        <v>-1</v>
      </c>
      <c r="H607" s="18">
        <f t="shared" si="66"/>
        <v>-2.4925224327018943E-3</v>
      </c>
    </row>
    <row r="608" spans="1:8" x14ac:dyDescent="0.2">
      <c r="A608" s="8"/>
      <c r="B608" s="26" t="s">
        <v>580</v>
      </c>
      <c r="C608" s="23">
        <v>1</v>
      </c>
      <c r="D608" s="9">
        <v>7</v>
      </c>
      <c r="E608" s="10">
        <f t="shared" si="64"/>
        <v>4.9850448654037882E-4</v>
      </c>
      <c r="F608" s="10">
        <f t="shared" si="65"/>
        <v>1.6252612026932899E-3</v>
      </c>
      <c r="G608" s="10">
        <f t="shared" si="67"/>
        <v>6</v>
      </c>
      <c r="H608" s="18">
        <f t="shared" si="66"/>
        <v>2.9910269192422729E-3</v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3</v>
      </c>
      <c r="D610" s="9">
        <v>3</v>
      </c>
      <c r="E610" s="10">
        <f t="shared" si="64"/>
        <v>1.4955134596211367E-3</v>
      </c>
      <c r="F610" s="10">
        <f t="shared" si="65"/>
        <v>6.9654051543998144E-4</v>
      </c>
      <c r="G610" s="10">
        <f t="shared" si="67"/>
        <v>0</v>
      </c>
      <c r="H610" s="18">
        <f t="shared" si="66"/>
        <v>0</v>
      </c>
    </row>
    <row r="611" spans="1:8" x14ac:dyDescent="0.2">
      <c r="A611" s="8"/>
      <c r="B611" s="26" t="s">
        <v>583</v>
      </c>
      <c r="C611" s="23">
        <v>2</v>
      </c>
      <c r="D611" s="9">
        <v>2</v>
      </c>
      <c r="E611" s="10">
        <f t="shared" si="64"/>
        <v>9.9700897308075765E-4</v>
      </c>
      <c r="F611" s="10">
        <f t="shared" si="65"/>
        <v>4.6436034362665429E-4</v>
      </c>
      <c r="G611" s="10">
        <f t="shared" si="67"/>
        <v>0</v>
      </c>
      <c r="H611" s="18">
        <f t="shared" si="66"/>
        <v>0</v>
      </c>
    </row>
    <row r="612" spans="1:8" x14ac:dyDescent="0.2">
      <c r="A612" s="8"/>
      <c r="B612" s="26" t="s">
        <v>584</v>
      </c>
      <c r="C612" s="23">
        <v>24</v>
      </c>
      <c r="D612" s="9">
        <v>50</v>
      </c>
      <c r="E612" s="10">
        <f t="shared" si="64"/>
        <v>1.1964107676969093E-2</v>
      </c>
      <c r="F612" s="10">
        <f t="shared" si="65"/>
        <v>1.1609008590666357E-2</v>
      </c>
      <c r="G612" s="10">
        <f t="shared" si="67"/>
        <v>1.0833333333333333</v>
      </c>
      <c r="H612" s="18">
        <f t="shared" si="66"/>
        <v>1.2961116650049851E-2</v>
      </c>
    </row>
    <row r="613" spans="1:8" x14ac:dyDescent="0.2">
      <c r="A613" s="8"/>
      <c r="B613" s="26" t="s">
        <v>585</v>
      </c>
      <c r="C613" s="23">
        <v>0</v>
      </c>
      <c r="D613" s="9">
        <v>1</v>
      </c>
      <c r="E613" s="10" t="str">
        <f t="shared" si="64"/>
        <v/>
      </c>
      <c r="F613" s="10">
        <f t="shared" si="65"/>
        <v>2.3218017181332715E-4</v>
      </c>
      <c r="G613" s="10">
        <f t="shared" si="67"/>
        <v>1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15</v>
      </c>
      <c r="D616" s="9">
        <v>20</v>
      </c>
      <c r="E616" s="10">
        <f t="shared" si="64"/>
        <v>7.4775672981056826E-3</v>
      </c>
      <c r="F616" s="10">
        <f t="shared" si="65"/>
        <v>4.6436034362665425E-3</v>
      </c>
      <c r="G616" s="10">
        <f t="shared" si="67"/>
        <v>0.33333333333333331</v>
      </c>
      <c r="H616" s="18">
        <f t="shared" si="66"/>
        <v>2.4925224327018939E-3</v>
      </c>
    </row>
    <row r="617" spans="1:8" x14ac:dyDescent="0.2">
      <c r="A617" s="8"/>
      <c r="B617" s="26" t="s">
        <v>589</v>
      </c>
      <c r="C617" s="23">
        <v>11</v>
      </c>
      <c r="D617" s="9">
        <v>11</v>
      </c>
      <c r="E617" s="10">
        <f t="shared" si="64"/>
        <v>5.4835493519441673E-3</v>
      </c>
      <c r="F617" s="10">
        <f t="shared" si="65"/>
        <v>2.5539818899465985E-3</v>
      </c>
      <c r="G617" s="10">
        <f t="shared" si="67"/>
        <v>0</v>
      </c>
      <c r="H617" s="18">
        <f t="shared" si="66"/>
        <v>0</v>
      </c>
    </row>
    <row r="618" spans="1:8" x14ac:dyDescent="0.2">
      <c r="A618" s="8"/>
      <c r="B618" s="26" t="s">
        <v>590</v>
      </c>
      <c r="C618" s="23">
        <v>15</v>
      </c>
      <c r="D618" s="9">
        <v>29</v>
      </c>
      <c r="E618" s="10">
        <f t="shared" si="64"/>
        <v>7.4775672981056826E-3</v>
      </c>
      <c r="F618" s="10">
        <f t="shared" si="65"/>
        <v>6.7332249825864873E-3</v>
      </c>
      <c r="G618" s="10">
        <f t="shared" si="67"/>
        <v>0.93333333333333335</v>
      </c>
      <c r="H618" s="18">
        <f t="shared" si="66"/>
        <v>6.979062811565304E-3</v>
      </c>
    </row>
    <row r="619" spans="1:8" x14ac:dyDescent="0.2">
      <c r="A619" s="8"/>
      <c r="B619" s="26" t="s">
        <v>591</v>
      </c>
      <c r="C619" s="23">
        <v>292</v>
      </c>
      <c r="D619" s="9">
        <v>207</v>
      </c>
      <c r="E619" s="10">
        <f t="shared" si="64"/>
        <v>0.14556331006979062</v>
      </c>
      <c r="F619" s="10">
        <f t="shared" si="65"/>
        <v>4.8061295565358715E-2</v>
      </c>
      <c r="G619" s="10">
        <f t="shared" si="67"/>
        <v>-0.2910958904109589</v>
      </c>
      <c r="H619" s="18">
        <f t="shared" si="66"/>
        <v>-4.2372881355932202E-2</v>
      </c>
    </row>
    <row r="620" spans="1:8" x14ac:dyDescent="0.2">
      <c r="A620" s="8"/>
      <c r="B620" s="26" t="s">
        <v>592</v>
      </c>
      <c r="C620" s="23">
        <v>116</v>
      </c>
      <c r="D620" s="9">
        <v>103</v>
      </c>
      <c r="E620" s="10">
        <f t="shared" si="64"/>
        <v>5.782652043868395E-2</v>
      </c>
      <c r="F620" s="10">
        <f t="shared" si="65"/>
        <v>2.3914557696772695E-2</v>
      </c>
      <c r="G620" s="10">
        <f t="shared" si="67"/>
        <v>-0.11206896551724138</v>
      </c>
      <c r="H620" s="18">
        <f t="shared" si="66"/>
        <v>-6.4805583250249254E-3</v>
      </c>
    </row>
    <row r="621" spans="1:8" x14ac:dyDescent="0.2">
      <c r="A621" s="8"/>
      <c r="B621" s="26" t="s">
        <v>593</v>
      </c>
      <c r="C621" s="23">
        <v>55</v>
      </c>
      <c r="D621" s="9">
        <v>35</v>
      </c>
      <c r="E621" s="10">
        <f t="shared" si="64"/>
        <v>2.7417746759720838E-2</v>
      </c>
      <c r="F621" s="10">
        <f t="shared" si="65"/>
        <v>8.12630601346645E-3</v>
      </c>
      <c r="G621" s="10">
        <f t="shared" si="67"/>
        <v>-0.36363636363636365</v>
      </c>
      <c r="H621" s="18">
        <f t="shared" si="66"/>
        <v>-9.9700897308075773E-3</v>
      </c>
    </row>
    <row r="622" spans="1:8" x14ac:dyDescent="0.2">
      <c r="A622" s="8"/>
      <c r="B622" s="26" t="s">
        <v>594</v>
      </c>
      <c r="C622" s="23">
        <v>11</v>
      </c>
      <c r="D622" s="9">
        <v>48</v>
      </c>
      <c r="E622" s="10">
        <f t="shared" si="64"/>
        <v>5.4835493519441673E-3</v>
      </c>
      <c r="F622" s="10">
        <f t="shared" si="65"/>
        <v>1.1144648247039703E-2</v>
      </c>
      <c r="G622" s="10">
        <f t="shared" si="67"/>
        <v>3.3636363636363638</v>
      </c>
      <c r="H622" s="18">
        <f t="shared" si="66"/>
        <v>1.8444666001994018E-2</v>
      </c>
    </row>
    <row r="623" spans="1:8" ht="25.5" x14ac:dyDescent="0.2">
      <c r="A623" s="8"/>
      <c r="B623" s="26" t="s">
        <v>595</v>
      </c>
      <c r="C623" s="23">
        <v>0</v>
      </c>
      <c r="D623" s="9">
        <v>68</v>
      </c>
      <c r="E623" s="10" t="str">
        <f t="shared" si="64"/>
        <v/>
      </c>
      <c r="F623" s="10">
        <f t="shared" si="65"/>
        <v>1.5788251683306245E-2</v>
      </c>
      <c r="G623" s="10">
        <f t="shared" si="67"/>
        <v>1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7</v>
      </c>
      <c r="D624" s="9">
        <v>10</v>
      </c>
      <c r="E624" s="10">
        <f t="shared" si="64"/>
        <v>3.489531405782652E-3</v>
      </c>
      <c r="F624" s="10">
        <f t="shared" si="65"/>
        <v>2.3218017181332712E-3</v>
      </c>
      <c r="G624" s="10">
        <f t="shared" si="67"/>
        <v>0.42857142857142855</v>
      </c>
      <c r="H624" s="18">
        <f t="shared" si="66"/>
        <v>1.4955134596211365E-3</v>
      </c>
    </row>
    <row r="625" spans="1:8" x14ac:dyDescent="0.2">
      <c r="A625" s="8"/>
      <c r="B625" s="26" t="s">
        <v>597</v>
      </c>
      <c r="C625" s="23">
        <v>123</v>
      </c>
      <c r="D625" s="9">
        <v>36</v>
      </c>
      <c r="E625" s="10">
        <f t="shared" si="64"/>
        <v>6.1316051844466597E-2</v>
      </c>
      <c r="F625" s="10">
        <f t="shared" si="65"/>
        <v>8.3584861852797777E-3</v>
      </c>
      <c r="G625" s="10">
        <f t="shared" si="67"/>
        <v>-0.70731707317073167</v>
      </c>
      <c r="H625" s="18">
        <f t="shared" si="66"/>
        <v>-4.3369890329012957E-2</v>
      </c>
    </row>
    <row r="626" spans="1:8" x14ac:dyDescent="0.2">
      <c r="A626" s="8"/>
      <c r="B626" s="26" t="s">
        <v>598</v>
      </c>
      <c r="C626" s="23">
        <v>12</v>
      </c>
      <c r="D626" s="9">
        <v>10</v>
      </c>
      <c r="E626" s="10">
        <f t="shared" si="64"/>
        <v>5.9820538384845467E-3</v>
      </c>
      <c r="F626" s="10">
        <f t="shared" si="65"/>
        <v>2.3218017181332712E-3</v>
      </c>
      <c r="G626" s="10">
        <f t="shared" si="67"/>
        <v>-0.16666666666666666</v>
      </c>
      <c r="H626" s="18">
        <f t="shared" si="66"/>
        <v>-9.9700897308075765E-4</v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10</v>
      </c>
      <c r="D628" s="9">
        <v>249</v>
      </c>
      <c r="E628" s="10">
        <f t="shared" si="64"/>
        <v>4.9850448654037887E-3</v>
      </c>
      <c r="F628" s="10">
        <f t="shared" si="65"/>
        <v>5.7812862781518461E-2</v>
      </c>
      <c r="G628" s="10">
        <f t="shared" si="67"/>
        <v>23.9</v>
      </c>
      <c r="H628" s="18">
        <f t="shared" si="66"/>
        <v>0.11914257228315055</v>
      </c>
    </row>
    <row r="629" spans="1:8" ht="26.25" thickBot="1" x14ac:dyDescent="0.25">
      <c r="A629" s="8"/>
      <c r="B629" s="27" t="s">
        <v>601</v>
      </c>
      <c r="C629" s="24">
        <v>711</v>
      </c>
      <c r="D629" s="19">
        <v>2601</v>
      </c>
      <c r="E629" s="20">
        <f t="shared" si="64"/>
        <v>0.35443668993020938</v>
      </c>
      <c r="F629" s="20">
        <f t="shared" si="65"/>
        <v>0.60390062688646384</v>
      </c>
      <c r="G629" s="20">
        <f t="shared" si="67"/>
        <v>2.6582278481012658</v>
      </c>
      <c r="H629" s="21">
        <f t="shared" si="66"/>
        <v>0.94217347956131603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664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665</v>
      </c>
      <c r="C8" s="14">
        <f>+C19+C76+C181+C362+C601</f>
        <v>84</v>
      </c>
      <c r="D8" s="14">
        <f>+D19+D76+D181+D362+D601</f>
        <v>47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-0.44047619047619047</v>
      </c>
      <c r="H8" s="29">
        <f t="shared" ref="H8:H13" si="1">+IF(OR(AND(E8=""),(G8="")),"",E8*G8)</f>
        <v>-0.44047619047619047</v>
      </c>
    </row>
    <row r="9" spans="1:8" x14ac:dyDescent="0.2">
      <c r="A9" s="8"/>
      <c r="B9" s="25" t="s">
        <v>8</v>
      </c>
      <c r="C9" s="22">
        <f>+C19</f>
        <v>2</v>
      </c>
      <c r="D9" s="15">
        <f>+D19</f>
        <v>0</v>
      </c>
      <c r="E9" s="16">
        <f t="shared" ref="E9:F13" si="2">+C9/C$8</f>
        <v>2.3809523809523808E-2</v>
      </c>
      <c r="F9" s="16">
        <f t="shared" si="2"/>
        <v>0</v>
      </c>
      <c r="G9" s="16">
        <f t="shared" si="0"/>
        <v>-1</v>
      </c>
      <c r="H9" s="17">
        <f t="shared" si="1"/>
        <v>-2.3809523809523808E-2</v>
      </c>
    </row>
    <row r="10" spans="1:8" x14ac:dyDescent="0.2">
      <c r="A10" s="8"/>
      <c r="B10" s="26" t="s">
        <v>9</v>
      </c>
      <c r="C10" s="23">
        <f>+C76</f>
        <v>38</v>
      </c>
      <c r="D10" s="9">
        <f>+D76</f>
        <v>29</v>
      </c>
      <c r="E10" s="10">
        <f t="shared" si="2"/>
        <v>0.45238095238095238</v>
      </c>
      <c r="F10" s="10">
        <f t="shared" si="2"/>
        <v>0.61702127659574468</v>
      </c>
      <c r="G10" s="10">
        <f t="shared" si="0"/>
        <v>-0.23684210526315788</v>
      </c>
      <c r="H10" s="18">
        <f t="shared" si="1"/>
        <v>-0.10714285714285714</v>
      </c>
    </row>
    <row r="11" spans="1:8" ht="25.5" x14ac:dyDescent="0.2">
      <c r="A11" s="8"/>
      <c r="B11" s="26" t="s">
        <v>10</v>
      </c>
      <c r="C11" s="23">
        <f>+C181</f>
        <v>6</v>
      </c>
      <c r="D11" s="9">
        <f>+D181</f>
        <v>3</v>
      </c>
      <c r="E11" s="10">
        <f t="shared" si="2"/>
        <v>7.1428571428571425E-2</v>
      </c>
      <c r="F11" s="10">
        <f t="shared" si="2"/>
        <v>6.3829787234042548E-2</v>
      </c>
      <c r="G11" s="10">
        <f t="shared" si="0"/>
        <v>-0.5</v>
      </c>
      <c r="H11" s="18">
        <f t="shared" si="1"/>
        <v>-3.5714285714285712E-2</v>
      </c>
    </row>
    <row r="12" spans="1:8" x14ac:dyDescent="0.2">
      <c r="A12" s="8"/>
      <c r="B12" s="26" t="s">
        <v>11</v>
      </c>
      <c r="C12" s="23">
        <f>+C362</f>
        <v>33</v>
      </c>
      <c r="D12" s="9">
        <f>+D362</f>
        <v>14</v>
      </c>
      <c r="E12" s="10">
        <f t="shared" si="2"/>
        <v>0.39285714285714285</v>
      </c>
      <c r="F12" s="10">
        <f t="shared" si="2"/>
        <v>0.2978723404255319</v>
      </c>
      <c r="G12" s="10">
        <f t="shared" si="0"/>
        <v>-0.5757575757575758</v>
      </c>
      <c r="H12" s="18">
        <f t="shared" si="1"/>
        <v>-0.22619047619047619</v>
      </c>
    </row>
    <row r="13" spans="1:8" ht="15.75" thickBot="1" x14ac:dyDescent="0.25">
      <c r="A13" s="8"/>
      <c r="B13" s="27" t="s">
        <v>12</v>
      </c>
      <c r="C13" s="24">
        <f>+C601</f>
        <v>5</v>
      </c>
      <c r="D13" s="19">
        <f>+D601</f>
        <v>1</v>
      </c>
      <c r="E13" s="20">
        <f t="shared" si="2"/>
        <v>5.9523809523809521E-2</v>
      </c>
      <c r="F13" s="20">
        <f t="shared" si="2"/>
        <v>2.1276595744680851E-2</v>
      </c>
      <c r="G13" s="20">
        <f t="shared" si="0"/>
        <v>-0.8</v>
      </c>
      <c r="H13" s="21">
        <f t="shared" si="1"/>
        <v>-4.7619047619047616E-2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2</v>
      </c>
      <c r="D19" s="14">
        <f>SUM(D20:D70)</f>
        <v>0</v>
      </c>
      <c r="E19" s="28">
        <f t="shared" ref="E19:E50" si="3">+IF(C19=0,"",C19/C$19)</f>
        <v>1</v>
      </c>
      <c r="F19" s="28" t="str">
        <f t="shared" ref="F19:F50" si="4">+IF(D19=0,"",D19/D$19)</f>
        <v/>
      </c>
      <c r="G19" s="28">
        <f>+IF(AND(C19=0,D19=0),"",IF(C19=0,1,IF(D19=0,-1,(D19-C19)/C19)))</f>
        <v>-1</v>
      </c>
      <c r="H19" s="29">
        <f t="shared" ref="H19:H50" si="5">+IF(OR(AND(E19=""),(G19="")),"",E19*G19)</f>
        <v>-1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8" t="str">
        <f t="shared" si="5"/>
        <v/>
      </c>
    </row>
    <row r="28" spans="1:8" x14ac:dyDescent="0.2">
      <c r="A28" s="8"/>
      <c r="B28" s="26" t="s">
        <v>24</v>
      </c>
      <c r="C28" s="23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8" t="str">
        <f t="shared" si="5"/>
        <v/>
      </c>
    </row>
    <row r="29" spans="1:8" x14ac:dyDescent="0.2">
      <c r="A29" s="8"/>
      <c r="B29" s="26" t="s">
        <v>25</v>
      </c>
      <c r="C29" s="23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8" t="str">
        <f t="shared" si="5"/>
        <v/>
      </c>
    </row>
    <row r="30" spans="1:8" x14ac:dyDescent="0.2">
      <c r="A30" s="8"/>
      <c r="B30" s="26" t="s">
        <v>26</v>
      </c>
      <c r="C30" s="23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8" t="str">
        <f t="shared" si="5"/>
        <v/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8" t="str">
        <f t="shared" si="5"/>
        <v/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1</v>
      </c>
      <c r="D45" s="9">
        <v>0</v>
      </c>
      <c r="E45" s="10">
        <f t="shared" si="3"/>
        <v>0.5</v>
      </c>
      <c r="F45" s="10" t="str">
        <f t="shared" si="4"/>
        <v/>
      </c>
      <c r="G45" s="10">
        <f t="shared" si="6"/>
        <v>-1</v>
      </c>
      <c r="H45" s="18">
        <f t="shared" si="5"/>
        <v>-0.5</v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8" t="str">
        <f t="shared" si="5"/>
        <v/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8" t="str">
        <f t="shared" si="9"/>
        <v/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1</v>
      </c>
      <c r="D59" s="9">
        <v>0</v>
      </c>
      <c r="E59" s="10">
        <f t="shared" si="7"/>
        <v>0.5</v>
      </c>
      <c r="F59" s="10" t="str">
        <f t="shared" si="8"/>
        <v/>
      </c>
      <c r="G59" s="10">
        <f t="shared" si="10"/>
        <v>-1</v>
      </c>
      <c r="H59" s="18">
        <f t="shared" si="9"/>
        <v>-0.5</v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8" t="str">
        <f t="shared" si="9"/>
        <v/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8" t="str">
        <f t="shared" si="9"/>
        <v/>
      </c>
    </row>
    <row r="69" spans="1:8" x14ac:dyDescent="0.2">
      <c r="A69" s="8"/>
      <c r="B69" s="26" t="s">
        <v>65</v>
      </c>
      <c r="C69" s="23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8" t="str">
        <f t="shared" si="9"/>
        <v/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38</v>
      </c>
      <c r="D76" s="14">
        <f>SUM(D77:D175)</f>
        <v>29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-0.23684210526315788</v>
      </c>
      <c r="H76" s="29">
        <f t="shared" ref="H76:H107" si="13">+IF(OR(AND(E76=""),(G76="")),"",E76*G76)</f>
        <v>-0.23684210526315788</v>
      </c>
    </row>
    <row r="77" spans="1:8" x14ac:dyDescent="0.2">
      <c r="A77" s="8"/>
      <c r="B77" s="25" t="s">
        <v>67</v>
      </c>
      <c r="C77" s="22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x14ac:dyDescent="0.2">
      <c r="A78" s="8"/>
      <c r="B78" s="26" t="s">
        <v>68</v>
      </c>
      <c r="C78" s="23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8" t="str">
        <f t="shared" si="13"/>
        <v/>
      </c>
    </row>
    <row r="79" spans="1:8" x14ac:dyDescent="0.2">
      <c r="A79" s="8"/>
      <c r="B79" s="26" t="s">
        <v>69</v>
      </c>
      <c r="C79" s="23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8" t="str">
        <f t="shared" si="13"/>
        <v/>
      </c>
    </row>
    <row r="80" spans="1:8" x14ac:dyDescent="0.2">
      <c r="A80" s="8"/>
      <c r="B80" s="26" t="s">
        <v>70</v>
      </c>
      <c r="C80" s="23">
        <v>1</v>
      </c>
      <c r="D80" s="9">
        <v>0</v>
      </c>
      <c r="E80" s="10">
        <f t="shared" si="11"/>
        <v>2.6315789473684209E-2</v>
      </c>
      <c r="F80" s="10" t="str">
        <f t="shared" si="12"/>
        <v/>
      </c>
      <c r="G80" s="10">
        <f t="shared" si="14"/>
        <v>-1</v>
      </c>
      <c r="H80" s="18">
        <f t="shared" si="13"/>
        <v>-2.6315789473684209E-2</v>
      </c>
    </row>
    <row r="81" spans="1:8" ht="25.5" x14ac:dyDescent="0.2">
      <c r="A81" s="8"/>
      <c r="B81" s="26" t="s">
        <v>71</v>
      </c>
      <c r="C81" s="23">
        <v>0</v>
      </c>
      <c r="D81" s="9">
        <v>0</v>
      </c>
      <c r="E81" s="10" t="str">
        <f t="shared" si="11"/>
        <v/>
      </c>
      <c r="F81" s="10" t="str">
        <f t="shared" si="12"/>
        <v/>
      </c>
      <c r="G81" s="10" t="str">
        <f t="shared" si="14"/>
        <v xml:space="preserve"> </v>
      </c>
      <c r="H81" s="18" t="str">
        <f t="shared" si="13"/>
        <v/>
      </c>
    </row>
    <row r="82" spans="1:8" x14ac:dyDescent="0.2">
      <c r="A82" s="8"/>
      <c r="B82" s="26" t="s">
        <v>72</v>
      </c>
      <c r="C82" s="23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8" t="str">
        <f t="shared" si="13"/>
        <v/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4</v>
      </c>
      <c r="D92" s="9">
        <v>6</v>
      </c>
      <c r="E92" s="10">
        <f t="shared" si="11"/>
        <v>0.10526315789473684</v>
      </c>
      <c r="F92" s="10">
        <f t="shared" si="12"/>
        <v>0.20689655172413793</v>
      </c>
      <c r="G92" s="10">
        <f t="shared" si="14"/>
        <v>0.5</v>
      </c>
      <c r="H92" s="18">
        <f t="shared" si="13"/>
        <v>5.2631578947368418E-2</v>
      </c>
    </row>
    <row r="93" spans="1:8" x14ac:dyDescent="0.2">
      <c r="A93" s="8"/>
      <c r="B93" s="26" t="s">
        <v>83</v>
      </c>
      <c r="C93" s="23">
        <v>0</v>
      </c>
      <c r="D93" s="9">
        <v>1</v>
      </c>
      <c r="E93" s="10" t="str">
        <f t="shared" si="11"/>
        <v/>
      </c>
      <c r="F93" s="10">
        <f t="shared" si="12"/>
        <v>3.4482758620689655E-2</v>
      </c>
      <c r="G93" s="10">
        <f t="shared" si="14"/>
        <v>1</v>
      </c>
      <c r="H93" s="18" t="str">
        <f t="shared" si="13"/>
        <v/>
      </c>
    </row>
    <row r="94" spans="1:8" x14ac:dyDescent="0.2">
      <c r="A94" s="8"/>
      <c r="B94" s="26" t="s">
        <v>84</v>
      </c>
      <c r="C94" s="23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8" t="str">
        <f t="shared" si="13"/>
        <v/>
      </c>
    </row>
    <row r="95" spans="1:8" x14ac:dyDescent="0.2">
      <c r="A95" s="8"/>
      <c r="B95" s="26" t="s">
        <v>85</v>
      </c>
      <c r="C95" s="23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8" t="str">
        <f t="shared" si="13"/>
        <v/>
      </c>
    </row>
    <row r="96" spans="1:8" x14ac:dyDescent="0.2">
      <c r="A96" s="8"/>
      <c r="B96" s="26" t="s">
        <v>86</v>
      </c>
      <c r="C96" s="23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8" t="str">
        <f t="shared" si="13"/>
        <v/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1</v>
      </c>
      <c r="D98" s="9">
        <v>0</v>
      </c>
      <c r="E98" s="10">
        <f t="shared" si="11"/>
        <v>2.6315789473684209E-2</v>
      </c>
      <c r="F98" s="10" t="str">
        <f t="shared" si="12"/>
        <v/>
      </c>
      <c r="G98" s="10">
        <f t="shared" si="14"/>
        <v>-1</v>
      </c>
      <c r="H98" s="18">
        <f t="shared" si="13"/>
        <v>-2.6315789473684209E-2</v>
      </c>
    </row>
    <row r="99" spans="1:8" x14ac:dyDescent="0.2">
      <c r="A99" s="8"/>
      <c r="B99" s="26" t="s">
        <v>89</v>
      </c>
      <c r="C99" s="23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8" t="str">
        <f t="shared" si="13"/>
        <v/>
      </c>
    </row>
    <row r="100" spans="1:8" x14ac:dyDescent="0.2">
      <c r="A100" s="8"/>
      <c r="B100" s="26" t="s">
        <v>90</v>
      </c>
      <c r="C100" s="23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8" t="str">
        <f t="shared" si="13"/>
        <v/>
      </c>
    </row>
    <row r="101" spans="1:8" x14ac:dyDescent="0.2">
      <c r="A101" s="8"/>
      <c r="B101" s="26" t="s">
        <v>91</v>
      </c>
      <c r="C101" s="23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8" t="str">
        <f t="shared" si="13"/>
        <v/>
      </c>
    </row>
    <row r="102" spans="1:8" x14ac:dyDescent="0.2">
      <c r="A102" s="8"/>
      <c r="B102" s="26" t="s">
        <v>92</v>
      </c>
      <c r="C102" s="23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8" t="str">
        <f t="shared" si="13"/>
        <v/>
      </c>
    </row>
    <row r="103" spans="1:8" x14ac:dyDescent="0.2">
      <c r="A103" s="8"/>
      <c r="B103" s="26" t="s">
        <v>93</v>
      </c>
      <c r="C103" s="23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8" t="str">
        <f t="shared" si="13"/>
        <v/>
      </c>
    </row>
    <row r="104" spans="1:8" x14ac:dyDescent="0.2">
      <c r="A104" s="8"/>
      <c r="B104" s="26" t="s">
        <v>94</v>
      </c>
      <c r="C104" s="23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8" t="str">
        <f t="shared" si="13"/>
        <v/>
      </c>
    </row>
    <row r="107" spans="1:8" x14ac:dyDescent="0.2">
      <c r="A107" s="8"/>
      <c r="B107" s="26" t="s">
        <v>97</v>
      </c>
      <c r="C107" s="23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8" t="str">
        <f t="shared" si="17"/>
        <v/>
      </c>
    </row>
    <row r="110" spans="1:8" x14ac:dyDescent="0.2">
      <c r="A110" s="8"/>
      <c r="B110" s="26" t="s">
        <v>100</v>
      </c>
      <c r="C110" s="23">
        <v>0</v>
      </c>
      <c r="D110" s="9">
        <v>0</v>
      </c>
      <c r="E110" s="10" t="str">
        <f t="shared" si="15"/>
        <v/>
      </c>
      <c r="F110" s="10" t="str">
        <f t="shared" si="16"/>
        <v/>
      </c>
      <c r="G110" s="10" t="str">
        <f t="shared" si="18"/>
        <v xml:space="preserve"> </v>
      </c>
      <c r="H110" s="18" t="str">
        <f t="shared" si="17"/>
        <v/>
      </c>
    </row>
    <row r="111" spans="1:8" x14ac:dyDescent="0.2">
      <c r="A111" s="8"/>
      <c r="B111" s="26" t="s">
        <v>101</v>
      </c>
      <c r="C111" s="23">
        <v>0</v>
      </c>
      <c r="D111" s="9">
        <v>1</v>
      </c>
      <c r="E111" s="10" t="str">
        <f t="shared" si="15"/>
        <v/>
      </c>
      <c r="F111" s="10">
        <f t="shared" si="16"/>
        <v>3.4482758620689655E-2</v>
      </c>
      <c r="G111" s="10">
        <f t="shared" si="18"/>
        <v>1</v>
      </c>
      <c r="H111" s="18" t="str">
        <f t="shared" si="17"/>
        <v/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1</v>
      </c>
      <c r="D113" s="9">
        <v>0</v>
      </c>
      <c r="E113" s="10">
        <f t="shared" si="15"/>
        <v>2.6315789473684209E-2</v>
      </c>
      <c r="F113" s="10" t="str">
        <f t="shared" si="16"/>
        <v/>
      </c>
      <c r="G113" s="10">
        <f t="shared" si="18"/>
        <v>-1</v>
      </c>
      <c r="H113" s="18">
        <f t="shared" si="17"/>
        <v>-2.6315789473684209E-2</v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8" t="str">
        <f t="shared" si="17"/>
        <v/>
      </c>
    </row>
    <row r="119" spans="1:8" ht="25.5" x14ac:dyDescent="0.2">
      <c r="A119" s="8"/>
      <c r="B119" s="26" t="s">
        <v>109</v>
      </c>
      <c r="C119" s="23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8" t="str">
        <f t="shared" si="17"/>
        <v/>
      </c>
    </row>
    <row r="120" spans="1:8" ht="25.5" x14ac:dyDescent="0.2">
      <c r="A120" s="8"/>
      <c r="B120" s="26" t="s">
        <v>110</v>
      </c>
      <c r="C120" s="23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8" t="str">
        <f t="shared" si="17"/>
        <v/>
      </c>
    </row>
    <row r="121" spans="1:8" x14ac:dyDescent="0.2">
      <c r="A121" s="8"/>
      <c r="B121" s="26" t="s">
        <v>111</v>
      </c>
      <c r="C121" s="23">
        <v>0</v>
      </c>
      <c r="D121" s="9">
        <v>1</v>
      </c>
      <c r="E121" s="10" t="str">
        <f t="shared" si="15"/>
        <v/>
      </c>
      <c r="F121" s="10">
        <f t="shared" si="16"/>
        <v>3.4482758620689655E-2</v>
      </c>
      <c r="G121" s="10">
        <f t="shared" si="18"/>
        <v>1</v>
      </c>
      <c r="H121" s="18" t="str">
        <f t="shared" si="17"/>
        <v/>
      </c>
    </row>
    <row r="122" spans="1:8" x14ac:dyDescent="0.2">
      <c r="A122" s="8"/>
      <c r="B122" s="26" t="s">
        <v>112</v>
      </c>
      <c r="C122" s="23">
        <v>0</v>
      </c>
      <c r="D122" s="9">
        <v>0</v>
      </c>
      <c r="E122" s="10" t="str">
        <f t="shared" si="15"/>
        <v/>
      </c>
      <c r="F122" s="10" t="str">
        <f t="shared" si="16"/>
        <v/>
      </c>
      <c r="G122" s="10" t="str">
        <f t="shared" si="18"/>
        <v xml:space="preserve"> </v>
      </c>
      <c r="H122" s="18" t="str">
        <f t="shared" si="17"/>
        <v/>
      </c>
    </row>
    <row r="123" spans="1:8" x14ac:dyDescent="0.2">
      <c r="A123" s="8"/>
      <c r="B123" s="26" t="s">
        <v>113</v>
      </c>
      <c r="C123" s="23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8" t="str">
        <f t="shared" si="17"/>
        <v/>
      </c>
    </row>
    <row r="124" spans="1:8" x14ac:dyDescent="0.2">
      <c r="A124" s="8"/>
      <c r="B124" s="26" t="s">
        <v>114</v>
      </c>
      <c r="C124" s="23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8" t="str">
        <f t="shared" si="17"/>
        <v/>
      </c>
    </row>
    <row r="125" spans="1:8" x14ac:dyDescent="0.2">
      <c r="A125" s="8"/>
      <c r="B125" s="26" t="s">
        <v>115</v>
      </c>
      <c r="C125" s="23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8" t="str">
        <f t="shared" si="17"/>
        <v/>
      </c>
    </row>
    <row r="128" spans="1:8" x14ac:dyDescent="0.2">
      <c r="A128" s="8"/>
      <c r="B128" s="26" t="s">
        <v>118</v>
      </c>
      <c r="C128" s="23">
        <v>2</v>
      </c>
      <c r="D128" s="9">
        <v>4</v>
      </c>
      <c r="E128" s="10">
        <f t="shared" si="15"/>
        <v>5.2631578947368418E-2</v>
      </c>
      <c r="F128" s="10">
        <f t="shared" si="16"/>
        <v>0.13793103448275862</v>
      </c>
      <c r="G128" s="10">
        <f t="shared" si="18"/>
        <v>1</v>
      </c>
      <c r="H128" s="18">
        <f t="shared" si="17"/>
        <v>5.2631578947368418E-2</v>
      </c>
    </row>
    <row r="129" spans="1:8" x14ac:dyDescent="0.2">
      <c r="A129" s="8"/>
      <c r="B129" s="26" t="s">
        <v>119</v>
      </c>
      <c r="C129" s="23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8" t="str">
        <f t="shared" si="17"/>
        <v/>
      </c>
    </row>
    <row r="130" spans="1:8" x14ac:dyDescent="0.2">
      <c r="A130" s="8"/>
      <c r="B130" s="26" t="s">
        <v>120</v>
      </c>
      <c r="C130" s="23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8" t="str">
        <f t="shared" si="17"/>
        <v/>
      </c>
    </row>
    <row r="131" spans="1:8" x14ac:dyDescent="0.2">
      <c r="A131" s="8"/>
      <c r="B131" s="26" t="s">
        <v>121</v>
      </c>
      <c r="C131" s="23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8" t="str">
        <f t="shared" si="17"/>
        <v/>
      </c>
    </row>
    <row r="132" spans="1:8" x14ac:dyDescent="0.2">
      <c r="A132" s="8"/>
      <c r="B132" s="26" t="s">
        <v>122</v>
      </c>
      <c r="C132" s="23">
        <v>0</v>
      </c>
      <c r="D132" s="9">
        <v>12</v>
      </c>
      <c r="E132" s="10" t="str">
        <f t="shared" si="15"/>
        <v/>
      </c>
      <c r="F132" s="10">
        <f t="shared" si="16"/>
        <v>0.41379310344827586</v>
      </c>
      <c r="G132" s="10">
        <f t="shared" si="18"/>
        <v>1</v>
      </c>
      <c r="H132" s="18" t="str">
        <f t="shared" si="17"/>
        <v/>
      </c>
    </row>
    <row r="133" spans="1:8" x14ac:dyDescent="0.2">
      <c r="A133" s="8"/>
      <c r="B133" s="26" t="s">
        <v>123</v>
      </c>
      <c r="C133" s="23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8" t="str">
        <f t="shared" si="17"/>
        <v/>
      </c>
    </row>
    <row r="134" spans="1:8" x14ac:dyDescent="0.2">
      <c r="A134" s="8"/>
      <c r="B134" s="26" t="s">
        <v>124</v>
      </c>
      <c r="C134" s="23">
        <v>3</v>
      </c>
      <c r="D134" s="9">
        <v>1</v>
      </c>
      <c r="E134" s="10">
        <f t="shared" si="15"/>
        <v>7.8947368421052627E-2</v>
      </c>
      <c r="F134" s="10">
        <f t="shared" si="16"/>
        <v>3.4482758620689655E-2</v>
      </c>
      <c r="G134" s="10">
        <f t="shared" si="18"/>
        <v>-0.66666666666666663</v>
      </c>
      <c r="H134" s="18">
        <f t="shared" si="17"/>
        <v>-5.2631578947368418E-2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0</v>
      </c>
      <c r="D136" s="9">
        <v>0</v>
      </c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8" t="str">
        <f t="shared" si="17"/>
        <v/>
      </c>
    </row>
    <row r="137" spans="1:8" x14ac:dyDescent="0.2">
      <c r="A137" s="8"/>
      <c r="B137" s="26" t="s">
        <v>127</v>
      </c>
      <c r="C137" s="23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8" t="str">
        <f t="shared" si="17"/>
        <v/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15</v>
      </c>
      <c r="D139" s="9">
        <v>2</v>
      </c>
      <c r="E139" s="10">
        <f t="shared" si="15"/>
        <v>0.39473684210526316</v>
      </c>
      <c r="F139" s="10">
        <f t="shared" si="16"/>
        <v>6.8965517241379309E-2</v>
      </c>
      <c r="G139" s="10">
        <f t="shared" si="18"/>
        <v>-0.8666666666666667</v>
      </c>
      <c r="H139" s="18">
        <f t="shared" si="17"/>
        <v>-0.34210526315789475</v>
      </c>
    </row>
    <row r="140" spans="1:8" x14ac:dyDescent="0.2">
      <c r="A140" s="8"/>
      <c r="B140" s="26" t="s">
        <v>130</v>
      </c>
      <c r="C140" s="23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8" t="str">
        <f t="shared" ref="H140:H171" si="21">+IF(OR(AND(E140=""),(G140="")),"",E140*G140)</f>
        <v/>
      </c>
    </row>
    <row r="141" spans="1:8" x14ac:dyDescent="0.2">
      <c r="A141" s="8"/>
      <c r="B141" s="26" t="s">
        <v>131</v>
      </c>
      <c r="C141" s="23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8" t="str">
        <f t="shared" si="21"/>
        <v/>
      </c>
    </row>
    <row r="142" spans="1:8" x14ac:dyDescent="0.2">
      <c r="A142" s="8"/>
      <c r="B142" s="26" t="s">
        <v>132</v>
      </c>
      <c r="C142" s="23">
        <v>1</v>
      </c>
      <c r="D142" s="9">
        <v>0</v>
      </c>
      <c r="E142" s="10">
        <f t="shared" si="19"/>
        <v>2.6315789473684209E-2</v>
      </c>
      <c r="F142" s="10" t="str">
        <f t="shared" si="20"/>
        <v/>
      </c>
      <c r="G142" s="10">
        <f t="shared" si="22"/>
        <v>-1</v>
      </c>
      <c r="H142" s="18">
        <f t="shared" si="21"/>
        <v>-2.6315789473684209E-2</v>
      </c>
    </row>
    <row r="143" spans="1:8" x14ac:dyDescent="0.2">
      <c r="A143" s="8"/>
      <c r="B143" s="26" t="s">
        <v>133</v>
      </c>
      <c r="C143" s="23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10</v>
      </c>
      <c r="D144" s="9">
        <v>0</v>
      </c>
      <c r="E144" s="10">
        <f t="shared" si="19"/>
        <v>0.26315789473684209</v>
      </c>
      <c r="F144" s="10" t="str">
        <f t="shared" si="20"/>
        <v/>
      </c>
      <c r="G144" s="10">
        <f t="shared" si="22"/>
        <v>-1</v>
      </c>
      <c r="H144" s="18">
        <f t="shared" si="21"/>
        <v>-0.26315789473684209</v>
      </c>
    </row>
    <row r="145" spans="1:8" x14ac:dyDescent="0.2">
      <c r="A145" s="8"/>
      <c r="B145" s="26" t="s">
        <v>135</v>
      </c>
      <c r="C145" s="23">
        <v>0</v>
      </c>
      <c r="D145" s="9">
        <v>1</v>
      </c>
      <c r="E145" s="10" t="str">
        <f t="shared" si="19"/>
        <v/>
      </c>
      <c r="F145" s="10">
        <f t="shared" si="20"/>
        <v>3.4482758620689655E-2</v>
      </c>
      <c r="G145" s="10">
        <f t="shared" si="22"/>
        <v>1</v>
      </c>
      <c r="H145" s="18" t="str">
        <f t="shared" si="21"/>
        <v/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8" t="str">
        <f t="shared" si="21"/>
        <v/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8" t="str">
        <f t="shared" si="21"/>
        <v/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8" t="str">
        <f t="shared" si="21"/>
        <v/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8" t="str">
        <f t="shared" ref="H172:H175" si="23">+IF(OR(AND(E172=""),(G172="")),"",E172*G172)</f>
        <v/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6</v>
      </c>
      <c r="D181" s="14">
        <f>SUM(D182:D356)</f>
        <v>3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-0.5</v>
      </c>
      <c r="H181" s="29">
        <f t="shared" ref="H181:H212" si="26">+IF(OR(AND(E181=""),(G181="")),"",E181*G181)</f>
        <v>-0.5</v>
      </c>
    </row>
    <row r="182" spans="1:8" x14ac:dyDescent="0.2">
      <c r="A182" s="8"/>
      <c r="B182" s="25" t="s">
        <v>166</v>
      </c>
      <c r="C182" s="22">
        <v>1</v>
      </c>
      <c r="D182" s="15">
        <v>0</v>
      </c>
      <c r="E182" s="16">
        <f t="shared" si="24"/>
        <v>0.16666666666666666</v>
      </c>
      <c r="F182" s="16" t="str">
        <f t="shared" si="25"/>
        <v/>
      </c>
      <c r="G182" s="16">
        <f t="shared" ref="G182:G213" si="27">+IF(AND(C182=0,D182=0)," ",IF(C182=0,1,IF(D182=0,-1,(D182-C182)/C182)))</f>
        <v>-1</v>
      </c>
      <c r="H182" s="17">
        <f t="shared" si="26"/>
        <v>-0.16666666666666666</v>
      </c>
    </row>
    <row r="183" spans="1:8" x14ac:dyDescent="0.2">
      <c r="A183" s="8"/>
      <c r="B183" s="26" t="s">
        <v>167</v>
      </c>
      <c r="C183" s="23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8" t="str">
        <f t="shared" si="26"/>
        <v/>
      </c>
    </row>
    <row r="184" spans="1:8" ht="38.25" x14ac:dyDescent="0.2">
      <c r="A184" s="8"/>
      <c r="B184" s="26" t="s">
        <v>168</v>
      </c>
      <c r="C184" s="23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8" t="str">
        <f t="shared" si="26"/>
        <v/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8" t="str">
        <f t="shared" si="26"/>
        <v/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0</v>
      </c>
      <c r="D188" s="9">
        <v>0</v>
      </c>
      <c r="E188" s="10" t="str">
        <f t="shared" si="24"/>
        <v/>
      </c>
      <c r="F188" s="10" t="str">
        <f t="shared" si="25"/>
        <v/>
      </c>
      <c r="G188" s="10" t="str">
        <f t="shared" si="27"/>
        <v xml:space="preserve"> </v>
      </c>
      <c r="H188" s="18" t="str">
        <f t="shared" si="26"/>
        <v/>
      </c>
    </row>
    <row r="189" spans="1:8" x14ac:dyDescent="0.2">
      <c r="A189" s="8"/>
      <c r="B189" s="26" t="s">
        <v>173</v>
      </c>
      <c r="C189" s="23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8" t="str">
        <f t="shared" si="26"/>
        <v/>
      </c>
    </row>
    <row r="190" spans="1:8" x14ac:dyDescent="0.2">
      <c r="A190" s="8"/>
      <c r="B190" s="26" t="s">
        <v>174</v>
      </c>
      <c r="C190" s="23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8" t="str">
        <f t="shared" si="26"/>
        <v/>
      </c>
    </row>
    <row r="191" spans="1:8" x14ac:dyDescent="0.2">
      <c r="A191" s="8"/>
      <c r="B191" s="26" t="s">
        <v>175</v>
      </c>
      <c r="C191" s="23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8" t="str">
        <f t="shared" si="26"/>
        <v/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8" t="str">
        <f t="shared" si="26"/>
        <v/>
      </c>
    </row>
    <row r="196" spans="1:8" x14ac:dyDescent="0.2">
      <c r="A196" s="8"/>
      <c r="B196" s="26" t="s">
        <v>180</v>
      </c>
      <c r="C196" s="23">
        <v>0</v>
      </c>
      <c r="D196" s="9">
        <v>0</v>
      </c>
      <c r="E196" s="10" t="str">
        <f t="shared" si="24"/>
        <v/>
      </c>
      <c r="F196" s="10" t="str">
        <f t="shared" si="25"/>
        <v/>
      </c>
      <c r="G196" s="10" t="str">
        <f t="shared" si="27"/>
        <v xml:space="preserve"> </v>
      </c>
      <c r="H196" s="18" t="str">
        <f t="shared" si="26"/>
        <v/>
      </c>
    </row>
    <row r="197" spans="1:8" ht="25.5" x14ac:dyDescent="0.2">
      <c r="A197" s="8"/>
      <c r="B197" s="26" t="s">
        <v>181</v>
      </c>
      <c r="C197" s="23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8" t="str">
        <f t="shared" si="26"/>
        <v/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8" t="str">
        <f t="shared" si="26"/>
        <v/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8" t="str">
        <f t="shared" si="26"/>
        <v/>
      </c>
    </row>
    <row r="203" spans="1:8" x14ac:dyDescent="0.2">
      <c r="A203" s="8"/>
      <c r="B203" s="26" t="s">
        <v>187</v>
      </c>
      <c r="C203" s="23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8" t="str">
        <f t="shared" si="26"/>
        <v/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8" t="str">
        <f t="shared" si="26"/>
        <v/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8" t="str">
        <f t="shared" si="26"/>
        <v/>
      </c>
    </row>
    <row r="209" spans="1:8" x14ac:dyDescent="0.2">
      <c r="A209" s="8"/>
      <c r="B209" s="26" t="s">
        <v>193</v>
      </c>
      <c r="C209" s="23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8" t="str">
        <f t="shared" si="26"/>
        <v/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8" t="str">
        <f t="shared" si="26"/>
        <v/>
      </c>
    </row>
    <row r="212" spans="1:8" x14ac:dyDescent="0.2">
      <c r="A212" s="8"/>
      <c r="B212" s="26" t="s">
        <v>196</v>
      </c>
      <c r="C212" s="23">
        <v>0</v>
      </c>
      <c r="D212" s="9">
        <v>0</v>
      </c>
      <c r="E212" s="10" t="str">
        <f t="shared" si="24"/>
        <v/>
      </c>
      <c r="F212" s="10" t="str">
        <f t="shared" si="25"/>
        <v/>
      </c>
      <c r="G212" s="10" t="str">
        <f t="shared" si="27"/>
        <v xml:space="preserve"> </v>
      </c>
      <c r="H212" s="18" t="str">
        <f t="shared" si="26"/>
        <v/>
      </c>
    </row>
    <row r="213" spans="1:8" x14ac:dyDescent="0.2">
      <c r="A213" s="8"/>
      <c r="B213" s="26" t="s">
        <v>197</v>
      </c>
      <c r="C213" s="23">
        <v>0</v>
      </c>
      <c r="D213" s="9">
        <v>2</v>
      </c>
      <c r="E213" s="10" t="str">
        <f t="shared" ref="E213:E244" si="28">+IF(C213=0,"",C213/C$181)</f>
        <v/>
      </c>
      <c r="F213" s="10">
        <f t="shared" ref="F213:F244" si="29">+IF(D213=0,"",D213/D$181)</f>
        <v>0.66666666666666663</v>
      </c>
      <c r="G213" s="10">
        <f t="shared" si="27"/>
        <v>1</v>
      </c>
      <c r="H213" s="18" t="str">
        <f t="shared" ref="H213:H244" si="30">+IF(OR(AND(E213=""),(G213="")),"",E213*G213)</f>
        <v/>
      </c>
    </row>
    <row r="214" spans="1:8" x14ac:dyDescent="0.2">
      <c r="A214" s="8"/>
      <c r="B214" s="26" t="s">
        <v>198</v>
      </c>
      <c r="C214" s="23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8" t="str">
        <f t="shared" si="30"/>
        <v/>
      </c>
    </row>
    <row r="215" spans="1:8" x14ac:dyDescent="0.2">
      <c r="A215" s="8"/>
      <c r="B215" s="26" t="s">
        <v>199</v>
      </c>
      <c r="C215" s="23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8" t="str">
        <f t="shared" si="30"/>
        <v/>
      </c>
    </row>
    <row r="216" spans="1:8" x14ac:dyDescent="0.2">
      <c r="A216" s="8"/>
      <c r="B216" s="26" t="s">
        <v>200</v>
      </c>
      <c r="C216" s="23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8" t="str">
        <f t="shared" si="30"/>
        <v/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8" t="str">
        <f t="shared" si="30"/>
        <v/>
      </c>
    </row>
    <row r="219" spans="1:8" x14ac:dyDescent="0.2">
      <c r="A219" s="8"/>
      <c r="B219" s="26" t="s">
        <v>203</v>
      </c>
      <c r="C219" s="23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8" t="str">
        <f t="shared" si="30"/>
        <v/>
      </c>
    </row>
    <row r="220" spans="1:8" x14ac:dyDescent="0.2">
      <c r="A220" s="8"/>
      <c r="B220" s="26" t="s">
        <v>204</v>
      </c>
      <c r="C220" s="23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8" t="str">
        <f t="shared" si="30"/>
        <v/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1</v>
      </c>
      <c r="D223" s="9">
        <v>0</v>
      </c>
      <c r="E223" s="10">
        <f t="shared" si="28"/>
        <v>0.16666666666666666</v>
      </c>
      <c r="F223" s="10" t="str">
        <f t="shared" si="29"/>
        <v/>
      </c>
      <c r="G223" s="10">
        <f t="shared" si="31"/>
        <v>-1</v>
      </c>
      <c r="H223" s="18">
        <f t="shared" si="30"/>
        <v>-0.16666666666666666</v>
      </c>
    </row>
    <row r="224" spans="1:8" x14ac:dyDescent="0.2">
      <c r="A224" s="8"/>
      <c r="B224" s="26" t="s">
        <v>208</v>
      </c>
      <c r="C224" s="23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8" t="str">
        <f t="shared" si="30"/>
        <v/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8" t="str">
        <f t="shared" si="30"/>
        <v/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0</v>
      </c>
      <c r="D235" s="9">
        <v>0</v>
      </c>
      <c r="E235" s="10" t="str">
        <f t="shared" si="28"/>
        <v/>
      </c>
      <c r="F235" s="10" t="str">
        <f t="shared" si="29"/>
        <v/>
      </c>
      <c r="G235" s="10" t="str">
        <f t="shared" si="31"/>
        <v xml:space="preserve"> </v>
      </c>
      <c r="H235" s="18" t="str">
        <f t="shared" si="30"/>
        <v/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8" t="str">
        <f t="shared" si="30"/>
        <v/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8" t="str">
        <f t="shared" si="30"/>
        <v/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8" t="str">
        <f t="shared" ref="H245:H276" si="34">+IF(OR(AND(E245=""),(G245="")),"",E245*G245)</f>
        <v/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0</v>
      </c>
      <c r="D248" s="9">
        <v>1</v>
      </c>
      <c r="E248" s="10" t="str">
        <f t="shared" si="32"/>
        <v/>
      </c>
      <c r="F248" s="10">
        <f t="shared" si="33"/>
        <v>0.33333333333333331</v>
      </c>
      <c r="G248" s="10">
        <f t="shared" si="35"/>
        <v>1</v>
      </c>
      <c r="H248" s="18" t="str">
        <f t="shared" si="34"/>
        <v/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3</v>
      </c>
      <c r="D251" s="9">
        <v>0</v>
      </c>
      <c r="E251" s="10">
        <f t="shared" si="32"/>
        <v>0.5</v>
      </c>
      <c r="F251" s="10" t="str">
        <f t="shared" si="33"/>
        <v/>
      </c>
      <c r="G251" s="10">
        <f t="shared" si="35"/>
        <v>-1</v>
      </c>
      <c r="H251" s="18">
        <f t="shared" si="34"/>
        <v>-0.5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8" t="str">
        <f t="shared" si="34"/>
        <v/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8" t="str">
        <f t="shared" si="34"/>
        <v/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8" t="str">
        <f t="shared" si="38"/>
        <v/>
      </c>
    </row>
    <row r="286" spans="1:8" ht="25.5" x14ac:dyDescent="0.2">
      <c r="A286" s="8"/>
      <c r="B286" s="26" t="s">
        <v>270</v>
      </c>
      <c r="C286" s="23">
        <v>0</v>
      </c>
      <c r="D286" s="9">
        <v>0</v>
      </c>
      <c r="E286" s="10" t="str">
        <f t="shared" si="36"/>
        <v/>
      </c>
      <c r="F286" s="10" t="str">
        <f t="shared" si="37"/>
        <v/>
      </c>
      <c r="G286" s="10" t="str">
        <f t="shared" si="39"/>
        <v xml:space="preserve"> </v>
      </c>
      <c r="H286" s="18" t="str">
        <f t="shared" si="38"/>
        <v/>
      </c>
    </row>
    <row r="287" spans="1:8" x14ac:dyDescent="0.2">
      <c r="A287" s="8"/>
      <c r="B287" s="26" t="s">
        <v>271</v>
      </c>
      <c r="C287" s="23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8" t="str">
        <f t="shared" si="38"/>
        <v/>
      </c>
    </row>
    <row r="288" spans="1:8" x14ac:dyDescent="0.2">
      <c r="A288" s="8"/>
      <c r="B288" s="26" t="s">
        <v>272</v>
      </c>
      <c r="C288" s="23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8" t="str">
        <f t="shared" si="38"/>
        <v/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8" t="str">
        <f t="shared" si="38"/>
        <v/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8" t="str">
        <f t="shared" si="38"/>
        <v/>
      </c>
    </row>
    <row r="300" spans="1:8" x14ac:dyDescent="0.2">
      <c r="A300" s="8"/>
      <c r="B300" s="26" t="s">
        <v>284</v>
      </c>
      <c r="C300" s="23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8" t="str">
        <f t="shared" si="38"/>
        <v/>
      </c>
    </row>
    <row r="301" spans="1:8" x14ac:dyDescent="0.2">
      <c r="A301" s="8"/>
      <c r="B301" s="26" t="s">
        <v>285</v>
      </c>
      <c r="C301" s="23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8" t="str">
        <f t="shared" si="38"/>
        <v/>
      </c>
    </row>
    <row r="302" spans="1:8" x14ac:dyDescent="0.2">
      <c r="A302" s="8"/>
      <c r="B302" s="26" t="s">
        <v>286</v>
      </c>
      <c r="C302" s="23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8" t="str">
        <f t="shared" si="38"/>
        <v/>
      </c>
    </row>
    <row r="303" spans="1:8" x14ac:dyDescent="0.2">
      <c r="A303" s="8"/>
      <c r="B303" s="26" t="s">
        <v>287</v>
      </c>
      <c r="C303" s="23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8" t="str">
        <f t="shared" si="38"/>
        <v/>
      </c>
    </row>
    <row r="305" spans="1:8" x14ac:dyDescent="0.2">
      <c r="A305" s="8"/>
      <c r="B305" s="26" t="s">
        <v>289</v>
      </c>
      <c r="C305" s="23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8" t="str">
        <f t="shared" si="38"/>
        <v/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8" t="str">
        <f t="shared" si="42"/>
        <v/>
      </c>
    </row>
    <row r="314" spans="1:8" ht="25.5" x14ac:dyDescent="0.2">
      <c r="A314" s="8"/>
      <c r="B314" s="26" t="s">
        <v>298</v>
      </c>
      <c r="C314" s="23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8" t="str">
        <f t="shared" si="42"/>
        <v/>
      </c>
    </row>
    <row r="315" spans="1:8" x14ac:dyDescent="0.2">
      <c r="A315" s="8"/>
      <c r="B315" s="26" t="s">
        <v>299</v>
      </c>
      <c r="C315" s="23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8" t="str">
        <f t="shared" si="42"/>
        <v/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8" t="str">
        <f t="shared" si="42"/>
        <v/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8" t="str">
        <f t="shared" si="42"/>
        <v/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8" t="str">
        <f t="shared" si="42"/>
        <v/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1</v>
      </c>
      <c r="D331" s="9">
        <v>0</v>
      </c>
      <c r="E331" s="10">
        <f t="shared" si="40"/>
        <v>0.16666666666666666</v>
      </c>
      <c r="F331" s="10" t="str">
        <f t="shared" si="41"/>
        <v/>
      </c>
      <c r="G331" s="10">
        <f t="shared" si="43"/>
        <v>-1</v>
      </c>
      <c r="H331" s="18">
        <f t="shared" si="42"/>
        <v>-0.16666666666666666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8" t="str">
        <f t="shared" si="42"/>
        <v/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8" t="str">
        <f t="shared" si="42"/>
        <v/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8" t="str">
        <f t="shared" si="42"/>
        <v/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33</v>
      </c>
      <c r="D362" s="14">
        <f>SUM(D363:D595)</f>
        <v>14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-0.5757575757575758</v>
      </c>
      <c r="H362" s="29">
        <f t="shared" ref="H362:H425" si="50">+IF(OR(AND(E362=""),(G362="")),"",E362*G362)</f>
        <v>-0.5757575757575758</v>
      </c>
    </row>
    <row r="363" spans="1:8" x14ac:dyDescent="0.2">
      <c r="A363" s="8"/>
      <c r="B363" s="25" t="s">
        <v>341</v>
      </c>
      <c r="C363" s="22">
        <v>0</v>
      </c>
      <c r="D363" s="15">
        <v>0</v>
      </c>
      <c r="E363" s="16" t="str">
        <f t="shared" si="48"/>
        <v/>
      </c>
      <c r="F363" s="16" t="str">
        <f t="shared" si="49"/>
        <v/>
      </c>
      <c r="G363" s="16" t="str">
        <f t="shared" ref="G363:G426" si="51">+IF(AND(C363=0,D363=0)," ",IF(C363=0,1,IF(D363=0,-1,(D363-C363)/C363)))</f>
        <v xml:space="preserve"> </v>
      </c>
      <c r="H363" s="17" t="str">
        <f t="shared" si="50"/>
        <v/>
      </c>
    </row>
    <row r="364" spans="1:8" x14ac:dyDescent="0.2">
      <c r="A364" s="8"/>
      <c r="B364" s="26" t="s">
        <v>342</v>
      </c>
      <c r="C364" s="23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8" t="str">
        <f t="shared" si="50"/>
        <v/>
      </c>
    </row>
    <row r="365" spans="1:8" x14ac:dyDescent="0.2">
      <c r="A365" s="8"/>
      <c r="B365" s="26" t="s">
        <v>343</v>
      </c>
      <c r="C365" s="23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8" t="str">
        <f t="shared" si="50"/>
        <v/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1</v>
      </c>
      <c r="D368" s="9">
        <v>0</v>
      </c>
      <c r="E368" s="10">
        <f t="shared" si="48"/>
        <v>3.0303030303030304E-2</v>
      </c>
      <c r="F368" s="10" t="str">
        <f t="shared" si="49"/>
        <v/>
      </c>
      <c r="G368" s="10">
        <f t="shared" si="51"/>
        <v>-1</v>
      </c>
      <c r="H368" s="18">
        <f t="shared" si="50"/>
        <v>-3.0303030303030304E-2</v>
      </c>
    </row>
    <row r="369" spans="1:8" x14ac:dyDescent="0.2">
      <c r="A369" s="8"/>
      <c r="B369" s="26" t="s">
        <v>347</v>
      </c>
      <c r="C369" s="23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8" t="str">
        <f t="shared" si="50"/>
        <v/>
      </c>
    </row>
    <row r="370" spans="1:8" x14ac:dyDescent="0.2">
      <c r="A370" s="8"/>
      <c r="B370" s="26" t="s">
        <v>348</v>
      </c>
      <c r="C370" s="23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8" t="str">
        <f t="shared" si="50"/>
        <v/>
      </c>
    </row>
    <row r="372" spans="1:8" x14ac:dyDescent="0.2">
      <c r="A372" s="8"/>
      <c r="B372" s="26" t="s">
        <v>350</v>
      </c>
      <c r="C372" s="23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8" t="str">
        <f t="shared" si="50"/>
        <v/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6</v>
      </c>
      <c r="D374" s="9">
        <v>0</v>
      </c>
      <c r="E374" s="10">
        <f t="shared" si="48"/>
        <v>0.18181818181818182</v>
      </c>
      <c r="F374" s="10" t="str">
        <f t="shared" si="49"/>
        <v/>
      </c>
      <c r="G374" s="10">
        <f t="shared" si="51"/>
        <v>-1</v>
      </c>
      <c r="H374" s="18">
        <f t="shared" si="50"/>
        <v>-0.18181818181818182</v>
      </c>
    </row>
    <row r="375" spans="1:8" x14ac:dyDescent="0.2">
      <c r="A375" s="8"/>
      <c r="B375" s="26" t="s">
        <v>353</v>
      </c>
      <c r="C375" s="23">
        <v>0</v>
      </c>
      <c r="D375" s="9">
        <v>1</v>
      </c>
      <c r="E375" s="10" t="str">
        <f t="shared" si="48"/>
        <v/>
      </c>
      <c r="F375" s="10">
        <f t="shared" si="49"/>
        <v>7.1428571428571425E-2</v>
      </c>
      <c r="G375" s="10">
        <f t="shared" si="51"/>
        <v>1</v>
      </c>
      <c r="H375" s="18" t="str">
        <f t="shared" si="50"/>
        <v/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8" t="str">
        <f t="shared" si="50"/>
        <v/>
      </c>
    </row>
    <row r="378" spans="1:8" x14ac:dyDescent="0.2">
      <c r="A378" s="8"/>
      <c r="B378" s="26" t="s">
        <v>356</v>
      </c>
      <c r="C378" s="23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8" t="str">
        <f t="shared" si="50"/>
        <v/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0</v>
      </c>
      <c r="D380" s="9">
        <v>1</v>
      </c>
      <c r="E380" s="10" t="str">
        <f t="shared" si="48"/>
        <v/>
      </c>
      <c r="F380" s="10">
        <f t="shared" si="49"/>
        <v>7.1428571428571425E-2</v>
      </c>
      <c r="G380" s="10">
        <f t="shared" si="51"/>
        <v>1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0</v>
      </c>
      <c r="D382" s="9">
        <v>0</v>
      </c>
      <c r="E382" s="10" t="str">
        <f t="shared" si="48"/>
        <v/>
      </c>
      <c r="F382" s="10" t="str">
        <f t="shared" si="49"/>
        <v/>
      </c>
      <c r="G382" s="10" t="str">
        <f t="shared" si="51"/>
        <v xml:space="preserve"> </v>
      </c>
      <c r="H382" s="18" t="str">
        <f t="shared" si="50"/>
        <v/>
      </c>
    </row>
    <row r="383" spans="1:8" x14ac:dyDescent="0.2">
      <c r="A383" s="8"/>
      <c r="B383" s="26" t="s">
        <v>361</v>
      </c>
      <c r="C383" s="23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8" t="str">
        <f t="shared" si="50"/>
        <v/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0</v>
      </c>
      <c r="D385" s="9">
        <v>0</v>
      </c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8" t="str">
        <f t="shared" si="50"/>
        <v/>
      </c>
    </row>
    <row r="386" spans="1:8" x14ac:dyDescent="0.2">
      <c r="A386" s="8"/>
      <c r="B386" s="26" t="s">
        <v>364</v>
      </c>
      <c r="C386" s="23">
        <v>0</v>
      </c>
      <c r="D386" s="9">
        <v>0</v>
      </c>
      <c r="E386" s="10" t="str">
        <f t="shared" si="48"/>
        <v/>
      </c>
      <c r="F386" s="10" t="str">
        <f t="shared" si="49"/>
        <v/>
      </c>
      <c r="G386" s="10" t="str">
        <f t="shared" si="51"/>
        <v xml:space="preserve"> </v>
      </c>
      <c r="H386" s="18" t="str">
        <f t="shared" si="50"/>
        <v/>
      </c>
    </row>
    <row r="387" spans="1:8" x14ac:dyDescent="0.2">
      <c r="A387" s="8"/>
      <c r="B387" s="26" t="s">
        <v>365</v>
      </c>
      <c r="C387" s="23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8" t="str">
        <f t="shared" si="50"/>
        <v/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8" t="str">
        <f t="shared" si="50"/>
        <v/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8" t="str">
        <f t="shared" si="50"/>
        <v/>
      </c>
    </row>
    <row r="393" spans="1:8" x14ac:dyDescent="0.2">
      <c r="A393" s="8"/>
      <c r="B393" s="26" t="s">
        <v>371</v>
      </c>
      <c r="C393" s="23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8" t="str">
        <f t="shared" si="50"/>
        <v/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8" t="str">
        <f t="shared" si="50"/>
        <v/>
      </c>
    </row>
    <row r="396" spans="1:8" ht="25.5" x14ac:dyDescent="0.2">
      <c r="A396" s="8"/>
      <c r="B396" s="26" t="s">
        <v>374</v>
      </c>
      <c r="C396" s="23">
        <v>1</v>
      </c>
      <c r="D396" s="9">
        <v>0</v>
      </c>
      <c r="E396" s="10">
        <f t="shared" si="48"/>
        <v>3.0303030303030304E-2</v>
      </c>
      <c r="F396" s="10" t="str">
        <f t="shared" si="49"/>
        <v/>
      </c>
      <c r="G396" s="10">
        <f t="shared" si="51"/>
        <v>-1</v>
      </c>
      <c r="H396" s="18">
        <f t="shared" si="50"/>
        <v>-3.0303030303030304E-2</v>
      </c>
    </row>
    <row r="397" spans="1:8" x14ac:dyDescent="0.2">
      <c r="A397" s="8"/>
      <c r="B397" s="26" t="s">
        <v>375</v>
      </c>
      <c r="C397" s="23">
        <v>1</v>
      </c>
      <c r="D397" s="9">
        <v>12</v>
      </c>
      <c r="E397" s="10">
        <f t="shared" si="48"/>
        <v>3.0303030303030304E-2</v>
      </c>
      <c r="F397" s="10">
        <f t="shared" si="49"/>
        <v>0.8571428571428571</v>
      </c>
      <c r="G397" s="10">
        <f t="shared" si="51"/>
        <v>11</v>
      </c>
      <c r="H397" s="18">
        <f t="shared" si="50"/>
        <v>0.33333333333333337</v>
      </c>
    </row>
    <row r="398" spans="1:8" x14ac:dyDescent="0.2">
      <c r="A398" s="8"/>
      <c r="B398" s="26" t="s">
        <v>376</v>
      </c>
      <c r="C398" s="23">
        <v>7</v>
      </c>
      <c r="D398" s="9">
        <v>0</v>
      </c>
      <c r="E398" s="10">
        <f t="shared" si="48"/>
        <v>0.21212121212121213</v>
      </c>
      <c r="F398" s="10" t="str">
        <f t="shared" si="49"/>
        <v/>
      </c>
      <c r="G398" s="10">
        <f t="shared" si="51"/>
        <v>-1</v>
      </c>
      <c r="H398" s="18">
        <f t="shared" si="50"/>
        <v>-0.21212121212121213</v>
      </c>
    </row>
    <row r="399" spans="1:8" x14ac:dyDescent="0.2">
      <c r="A399" s="8"/>
      <c r="B399" s="26" t="s">
        <v>377</v>
      </c>
      <c r="C399" s="23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0</v>
      </c>
      <c r="D401" s="9">
        <v>0</v>
      </c>
      <c r="E401" s="10" t="str">
        <f t="shared" si="48"/>
        <v/>
      </c>
      <c r="F401" s="10" t="str">
        <f t="shared" si="49"/>
        <v/>
      </c>
      <c r="G401" s="10" t="str">
        <f t="shared" si="51"/>
        <v xml:space="preserve"> </v>
      </c>
      <c r="H401" s="18" t="str">
        <f t="shared" si="50"/>
        <v/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4</v>
      </c>
      <c r="D404" s="9">
        <v>0</v>
      </c>
      <c r="E404" s="10">
        <f t="shared" si="48"/>
        <v>0.12121212121212122</v>
      </c>
      <c r="F404" s="10" t="str">
        <f t="shared" si="49"/>
        <v/>
      </c>
      <c r="G404" s="10">
        <f t="shared" si="51"/>
        <v>-1</v>
      </c>
      <c r="H404" s="18">
        <f t="shared" si="50"/>
        <v>-0.12121212121212122</v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2</v>
      </c>
      <c r="D410" s="9">
        <v>0</v>
      </c>
      <c r="E410" s="10">
        <f t="shared" si="48"/>
        <v>6.0606060606060608E-2</v>
      </c>
      <c r="F410" s="10" t="str">
        <f t="shared" si="49"/>
        <v/>
      </c>
      <c r="G410" s="10">
        <f t="shared" si="51"/>
        <v>-1</v>
      </c>
      <c r="H410" s="18">
        <f t="shared" si="50"/>
        <v>-6.0606060606060608E-2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0</v>
      </c>
      <c r="D413" s="9">
        <v>0</v>
      </c>
      <c r="E413" s="10" t="str">
        <f t="shared" si="48"/>
        <v/>
      </c>
      <c r="F413" s="10" t="str">
        <f t="shared" si="49"/>
        <v/>
      </c>
      <c r="G413" s="10" t="str">
        <f t="shared" si="51"/>
        <v xml:space="preserve"> </v>
      </c>
      <c r="H413" s="18" t="str">
        <f t="shared" si="50"/>
        <v/>
      </c>
    </row>
    <row r="414" spans="1:8" x14ac:dyDescent="0.2">
      <c r="A414" s="8"/>
      <c r="B414" s="26" t="s">
        <v>392</v>
      </c>
      <c r="C414" s="23">
        <v>0</v>
      </c>
      <c r="D414" s="9">
        <v>0</v>
      </c>
      <c r="E414" s="10" t="str">
        <f t="shared" si="48"/>
        <v/>
      </c>
      <c r="F414" s="10" t="str">
        <f t="shared" si="49"/>
        <v/>
      </c>
      <c r="G414" s="10" t="str">
        <f t="shared" si="51"/>
        <v xml:space="preserve"> </v>
      </c>
      <c r="H414" s="18" t="str">
        <f t="shared" si="50"/>
        <v/>
      </c>
    </row>
    <row r="415" spans="1:8" x14ac:dyDescent="0.2">
      <c r="A415" s="8"/>
      <c r="B415" s="26" t="s">
        <v>393</v>
      </c>
      <c r="C415" s="23">
        <v>0</v>
      </c>
      <c r="D415" s="9">
        <v>0</v>
      </c>
      <c r="E415" s="10" t="str">
        <f t="shared" si="48"/>
        <v/>
      </c>
      <c r="F415" s="10" t="str">
        <f t="shared" si="49"/>
        <v/>
      </c>
      <c r="G415" s="10" t="str">
        <f t="shared" si="51"/>
        <v xml:space="preserve"> </v>
      </c>
      <c r="H415" s="18" t="str">
        <f t="shared" si="50"/>
        <v/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8" t="str">
        <f t="shared" si="50"/>
        <v/>
      </c>
    </row>
    <row r="418" spans="1:8" ht="25.5" x14ac:dyDescent="0.2">
      <c r="A418" s="8"/>
      <c r="B418" s="26" t="s">
        <v>396</v>
      </c>
      <c r="C418" s="23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8" t="str">
        <f t="shared" si="50"/>
        <v/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8" t="str">
        <f t="shared" si="50"/>
        <v/>
      </c>
    </row>
    <row r="425" spans="1:8" x14ac:dyDescent="0.2">
      <c r="A425" s="8"/>
      <c r="B425" s="26" t="s">
        <v>403</v>
      </c>
      <c r="C425" s="23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8" t="str">
        <f t="shared" si="50"/>
        <v/>
      </c>
    </row>
    <row r="426" spans="1:8" x14ac:dyDescent="0.2">
      <c r="A426" s="8"/>
      <c r="B426" s="26" t="s">
        <v>404</v>
      </c>
      <c r="C426" s="23">
        <v>0</v>
      </c>
      <c r="D426" s="9">
        <v>0</v>
      </c>
      <c r="E426" s="10" t="str">
        <f t="shared" ref="E426:E489" si="52">+IF(C426=0,"",C426/C$362)</f>
        <v/>
      </c>
      <c r="F426" s="10" t="str">
        <f t="shared" ref="F426:F489" si="53">+IF(D426=0,"",D426/D$362)</f>
        <v/>
      </c>
      <c r="G426" s="10" t="str">
        <f t="shared" si="51"/>
        <v xml:space="preserve"> </v>
      </c>
      <c r="H426" s="18" t="str">
        <f t="shared" ref="H426:H489" si="54">+IF(OR(AND(E426=""),(G426="")),"",E426*G426)</f>
        <v/>
      </c>
    </row>
    <row r="427" spans="1:8" x14ac:dyDescent="0.2">
      <c r="A427" s="8"/>
      <c r="B427" s="26" t="s">
        <v>405</v>
      </c>
      <c r="C427" s="23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8" t="str">
        <f t="shared" si="54"/>
        <v/>
      </c>
    </row>
    <row r="428" spans="1:8" x14ac:dyDescent="0.2">
      <c r="A428" s="8"/>
      <c r="B428" s="26" t="s">
        <v>406</v>
      </c>
      <c r="C428" s="23">
        <v>4</v>
      </c>
      <c r="D428" s="9">
        <v>0</v>
      </c>
      <c r="E428" s="10">
        <f t="shared" si="52"/>
        <v>0.12121212121212122</v>
      </c>
      <c r="F428" s="10" t="str">
        <f t="shared" si="53"/>
        <v/>
      </c>
      <c r="G428" s="10">
        <f t="shared" si="55"/>
        <v>-1</v>
      </c>
      <c r="H428" s="18">
        <f t="shared" si="54"/>
        <v>-0.12121212121212122</v>
      </c>
    </row>
    <row r="429" spans="1:8" x14ac:dyDescent="0.2">
      <c r="A429" s="8"/>
      <c r="B429" s="26" t="s">
        <v>407</v>
      </c>
      <c r="C429" s="23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8" t="str">
        <f t="shared" si="54"/>
        <v/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0</v>
      </c>
      <c r="D437" s="9">
        <v>0</v>
      </c>
      <c r="E437" s="10" t="str">
        <f t="shared" si="52"/>
        <v/>
      </c>
      <c r="F437" s="10" t="str">
        <f t="shared" si="53"/>
        <v/>
      </c>
      <c r="G437" s="10" t="str">
        <f t="shared" si="55"/>
        <v xml:space="preserve"> </v>
      </c>
      <c r="H437" s="18" t="str">
        <f t="shared" si="54"/>
        <v/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8" t="str">
        <f t="shared" si="54"/>
        <v/>
      </c>
    </row>
    <row r="442" spans="1:8" x14ac:dyDescent="0.2">
      <c r="A442" s="8"/>
      <c r="B442" s="26" t="s">
        <v>420</v>
      </c>
      <c r="C442" s="23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8" t="str">
        <f t="shared" si="54"/>
        <v/>
      </c>
    </row>
    <row r="446" spans="1:8" x14ac:dyDescent="0.2">
      <c r="A446" s="8"/>
      <c r="B446" s="26" t="s">
        <v>424</v>
      </c>
      <c r="C446" s="23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8" t="str">
        <f t="shared" si="54"/>
        <v/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8" t="str">
        <f t="shared" si="54"/>
        <v/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8" t="str">
        <f t="shared" si="54"/>
        <v/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8" t="str">
        <f t="shared" si="54"/>
        <v/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8" t="str">
        <f t="shared" si="54"/>
        <v/>
      </c>
    </row>
    <row r="461" spans="1:8" x14ac:dyDescent="0.2">
      <c r="A461" s="8"/>
      <c r="B461" s="26" t="s">
        <v>439</v>
      </c>
      <c r="C461" s="23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8" t="str">
        <f t="shared" si="54"/>
        <v/>
      </c>
    </row>
    <row r="462" spans="1:8" x14ac:dyDescent="0.2">
      <c r="A462" s="8"/>
      <c r="B462" s="26" t="s">
        <v>440</v>
      </c>
      <c r="C462" s="23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8" t="str">
        <f t="shared" si="54"/>
        <v/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8" t="str">
        <f t="shared" si="54"/>
        <v/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8" t="str">
        <f t="shared" si="54"/>
        <v/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8" t="str">
        <f t="shared" si="54"/>
        <v/>
      </c>
    </row>
    <row r="475" spans="1:8" x14ac:dyDescent="0.2">
      <c r="A475" s="8"/>
      <c r="B475" s="26" t="s">
        <v>453</v>
      </c>
      <c r="C475" s="23">
        <v>0</v>
      </c>
      <c r="D475" s="9">
        <v>0</v>
      </c>
      <c r="E475" s="10" t="str">
        <f t="shared" si="52"/>
        <v/>
      </c>
      <c r="F475" s="10" t="str">
        <f t="shared" si="53"/>
        <v/>
      </c>
      <c r="G475" s="10" t="str">
        <f t="shared" si="55"/>
        <v xml:space="preserve"> </v>
      </c>
      <c r="H475" s="18" t="str">
        <f t="shared" si="54"/>
        <v/>
      </c>
    </row>
    <row r="476" spans="1:8" x14ac:dyDescent="0.2">
      <c r="A476" s="8"/>
      <c r="B476" s="26" t="s">
        <v>454</v>
      </c>
      <c r="C476" s="23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8" t="str">
        <f t="shared" si="54"/>
        <v/>
      </c>
    </row>
    <row r="477" spans="1:8" ht="25.5" x14ac:dyDescent="0.2">
      <c r="A477" s="8"/>
      <c r="B477" s="26" t="s">
        <v>455</v>
      </c>
      <c r="C477" s="23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8" t="str">
        <f t="shared" si="54"/>
        <v/>
      </c>
    </row>
    <row r="478" spans="1:8" ht="25.5" x14ac:dyDescent="0.2">
      <c r="A478" s="8"/>
      <c r="B478" s="26" t="s">
        <v>456</v>
      </c>
      <c r="C478" s="23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8" t="str">
        <f t="shared" si="54"/>
        <v/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8" t="str">
        <f t="shared" si="54"/>
        <v/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8" t="str">
        <f t="shared" si="54"/>
        <v/>
      </c>
    </row>
    <row r="483" spans="1:8" x14ac:dyDescent="0.2">
      <c r="A483" s="8"/>
      <c r="B483" s="26" t="s">
        <v>461</v>
      </c>
      <c r="C483" s="23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8" t="str">
        <f t="shared" si="54"/>
        <v/>
      </c>
    </row>
    <row r="484" spans="1:8" x14ac:dyDescent="0.2">
      <c r="A484" s="8"/>
      <c r="B484" s="26" t="s">
        <v>462</v>
      </c>
      <c r="C484" s="23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8" t="str">
        <f t="shared" si="54"/>
        <v/>
      </c>
    </row>
    <row r="485" spans="1:8" x14ac:dyDescent="0.2">
      <c r="A485" s="8"/>
      <c r="B485" s="26" t="s">
        <v>463</v>
      </c>
      <c r="C485" s="23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8" t="str">
        <f t="shared" si="54"/>
        <v/>
      </c>
    </row>
    <row r="486" spans="1:8" x14ac:dyDescent="0.2">
      <c r="A486" s="8"/>
      <c r="B486" s="26" t="s">
        <v>464</v>
      </c>
      <c r="C486" s="23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8" t="str">
        <f t="shared" si="54"/>
        <v/>
      </c>
    </row>
    <row r="488" spans="1:8" x14ac:dyDescent="0.2">
      <c r="A488" s="8"/>
      <c r="B488" s="26" t="s">
        <v>466</v>
      </c>
      <c r="C488" s="23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8" t="str">
        <f t="shared" si="54"/>
        <v/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1</v>
      </c>
      <c r="D490" s="9">
        <v>0</v>
      </c>
      <c r="E490" s="10">
        <f t="shared" ref="E490:E553" si="56">+IF(C490=0,"",C490/C$362)</f>
        <v>3.0303030303030304E-2</v>
      </c>
      <c r="F490" s="10" t="str">
        <f t="shared" ref="F490:F553" si="57">+IF(D490=0,"",D490/D$362)</f>
        <v/>
      </c>
      <c r="G490" s="10">
        <f t="shared" si="55"/>
        <v>-1</v>
      </c>
      <c r="H490" s="18">
        <f t="shared" ref="H490:H553" si="58">+IF(OR(AND(E490=""),(G490="")),"",E490*G490)</f>
        <v>-3.0303030303030304E-2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8" t="str">
        <f t="shared" si="58"/>
        <v/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8" t="str">
        <f t="shared" si="58"/>
        <v/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8" t="str">
        <f t="shared" si="58"/>
        <v/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8" t="str">
        <f t="shared" si="58"/>
        <v/>
      </c>
    </row>
    <row r="503" spans="1:8" x14ac:dyDescent="0.2">
      <c r="A503" s="8"/>
      <c r="B503" s="26" t="s">
        <v>481</v>
      </c>
      <c r="C503" s="23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8" t="str">
        <f t="shared" si="58"/>
        <v/>
      </c>
    </row>
    <row r="504" spans="1:8" x14ac:dyDescent="0.2">
      <c r="A504" s="8"/>
      <c r="B504" s="26" t="s">
        <v>482</v>
      </c>
      <c r="C504" s="23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8" t="str">
        <f t="shared" si="58"/>
        <v/>
      </c>
    </row>
    <row r="505" spans="1:8" x14ac:dyDescent="0.2">
      <c r="A505" s="8"/>
      <c r="B505" s="26" t="s">
        <v>483</v>
      </c>
      <c r="C505" s="23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8" t="str">
        <f t="shared" si="58"/>
        <v/>
      </c>
    </row>
    <row r="506" spans="1:8" x14ac:dyDescent="0.2">
      <c r="A506" s="8"/>
      <c r="B506" s="26" t="s">
        <v>484</v>
      </c>
      <c r="C506" s="23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8" t="str">
        <f t="shared" si="58"/>
        <v/>
      </c>
    </row>
    <row r="509" spans="1:8" x14ac:dyDescent="0.2">
      <c r="A509" s="8"/>
      <c r="B509" s="26" t="s">
        <v>487</v>
      </c>
      <c r="C509" s="23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8" t="str">
        <f t="shared" si="58"/>
        <v/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8" t="str">
        <f t="shared" si="58"/>
        <v/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8" t="str">
        <f t="shared" si="58"/>
        <v/>
      </c>
    </row>
    <row r="517" spans="1:8" ht="25.5" x14ac:dyDescent="0.2">
      <c r="A517" s="8"/>
      <c r="B517" s="26" t="s">
        <v>495</v>
      </c>
      <c r="C517" s="23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8" t="str">
        <f t="shared" si="58"/>
        <v/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8" t="str">
        <f t="shared" si="58"/>
        <v/>
      </c>
    </row>
    <row r="531" spans="1:8" x14ac:dyDescent="0.2">
      <c r="A531" s="8"/>
      <c r="B531" s="26" t="s">
        <v>509</v>
      </c>
      <c r="C531" s="23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8" t="str">
        <f t="shared" si="58"/>
        <v/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8" t="str">
        <f t="shared" si="58"/>
        <v/>
      </c>
    </row>
    <row r="536" spans="1:8" x14ac:dyDescent="0.2">
      <c r="A536" s="8"/>
      <c r="B536" s="26" t="s">
        <v>514</v>
      </c>
      <c r="C536" s="23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8" t="str">
        <f t="shared" si="58"/>
        <v/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8" t="str">
        <f t="shared" si="58"/>
        <v/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8" t="str">
        <f t="shared" si="62"/>
        <v/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8" t="str">
        <f t="shared" si="62"/>
        <v/>
      </c>
    </row>
    <row r="559" spans="1:8" x14ac:dyDescent="0.2">
      <c r="A559" s="8"/>
      <c r="B559" s="26" t="s">
        <v>537</v>
      </c>
      <c r="C559" s="23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8" t="str">
        <f t="shared" si="62"/>
        <v/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8" t="str">
        <f t="shared" si="62"/>
        <v/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8" t="str">
        <f t="shared" si="62"/>
        <v/>
      </c>
    </row>
    <row r="569" spans="1:8" ht="25.5" x14ac:dyDescent="0.2">
      <c r="A569" s="8"/>
      <c r="B569" s="26" t="s">
        <v>547</v>
      </c>
      <c r="C569" s="23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8" t="str">
        <f t="shared" si="62"/>
        <v/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8" t="str">
        <f t="shared" si="62"/>
        <v/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8" t="str">
        <f t="shared" si="62"/>
        <v/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0</v>
      </c>
      <c r="D579" s="9">
        <v>0</v>
      </c>
      <c r="E579" s="10" t="str">
        <f t="shared" si="60"/>
        <v/>
      </c>
      <c r="F579" s="10" t="str">
        <f t="shared" si="61"/>
        <v/>
      </c>
      <c r="G579" s="10" t="str">
        <f t="shared" si="63"/>
        <v xml:space="preserve"> </v>
      </c>
      <c r="H579" s="18" t="str">
        <f t="shared" si="62"/>
        <v/>
      </c>
    </row>
    <row r="580" spans="1:8" ht="25.5" x14ac:dyDescent="0.2">
      <c r="A580" s="8"/>
      <c r="B580" s="26" t="s">
        <v>558</v>
      </c>
      <c r="C580" s="23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8" t="str">
        <f t="shared" si="62"/>
        <v/>
      </c>
    </row>
    <row r="581" spans="1:8" x14ac:dyDescent="0.2">
      <c r="A581" s="8"/>
      <c r="B581" s="26" t="s">
        <v>559</v>
      </c>
      <c r="C581" s="23">
        <v>4</v>
      </c>
      <c r="D581" s="9">
        <v>0</v>
      </c>
      <c r="E581" s="10">
        <f t="shared" si="60"/>
        <v>0.12121212121212122</v>
      </c>
      <c r="F581" s="10" t="str">
        <f t="shared" si="61"/>
        <v/>
      </c>
      <c r="G581" s="10">
        <f t="shared" si="63"/>
        <v>-1</v>
      </c>
      <c r="H581" s="18">
        <f t="shared" si="62"/>
        <v>-0.12121212121212122</v>
      </c>
    </row>
    <row r="582" spans="1:8" x14ac:dyDescent="0.2">
      <c r="A582" s="8"/>
      <c r="B582" s="26" t="s">
        <v>560</v>
      </c>
      <c r="C582" s="23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8" t="str">
        <f t="shared" si="62"/>
        <v/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2</v>
      </c>
      <c r="D585" s="9">
        <v>0</v>
      </c>
      <c r="E585" s="10">
        <f t="shared" si="60"/>
        <v>6.0606060606060608E-2</v>
      </c>
      <c r="F585" s="10" t="str">
        <f t="shared" si="61"/>
        <v/>
      </c>
      <c r="G585" s="10">
        <f t="shared" si="63"/>
        <v>-1</v>
      </c>
      <c r="H585" s="18">
        <f t="shared" si="62"/>
        <v>-6.0606060606060608E-2</v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8" t="str">
        <f t="shared" si="62"/>
        <v/>
      </c>
    </row>
    <row r="589" spans="1:8" x14ac:dyDescent="0.2">
      <c r="A589" s="8"/>
      <c r="B589" s="26" t="s">
        <v>567</v>
      </c>
      <c r="C589" s="23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8" t="str">
        <f t="shared" si="62"/>
        <v/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8" t="str">
        <f t="shared" si="62"/>
        <v/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5</v>
      </c>
      <c r="D601" s="14">
        <f>SUM(D602:D629)</f>
        <v>1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-0.8</v>
      </c>
      <c r="H601" s="29">
        <f t="shared" ref="H601:H629" si="66">+IF(OR(AND(E601=""),(G601="")),"",E601*G601)</f>
        <v>-0.8</v>
      </c>
    </row>
    <row r="602" spans="1:8" x14ac:dyDescent="0.2">
      <c r="A602" s="8"/>
      <c r="B602" s="25" t="s">
        <v>574</v>
      </c>
      <c r="C602" s="22">
        <v>0</v>
      </c>
      <c r="D602" s="15">
        <v>0</v>
      </c>
      <c r="E602" s="16" t="str">
        <f t="shared" si="64"/>
        <v/>
      </c>
      <c r="F602" s="16" t="str">
        <f t="shared" si="65"/>
        <v/>
      </c>
      <c r="G602" s="16" t="str">
        <f t="shared" ref="G602:G629" si="67">+IF(AND(C602=0,D602=0)," ",IF(C602=0,1,IF(D602=0,-1,(D602-C602)/C602)))</f>
        <v xml:space="preserve"> </v>
      </c>
      <c r="H602" s="17" t="str">
        <f t="shared" si="66"/>
        <v/>
      </c>
    </row>
    <row r="603" spans="1:8" x14ac:dyDescent="0.2">
      <c r="A603" s="8"/>
      <c r="B603" s="26" t="s">
        <v>575</v>
      </c>
      <c r="C603" s="23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8" t="str">
        <f t="shared" si="66"/>
        <v/>
      </c>
    </row>
    <row r="604" spans="1:8" ht="25.5" x14ac:dyDescent="0.2">
      <c r="A604" s="8"/>
      <c r="B604" s="26" t="s">
        <v>576</v>
      </c>
      <c r="C604" s="23">
        <v>0</v>
      </c>
      <c r="D604" s="9">
        <v>0</v>
      </c>
      <c r="E604" s="10" t="str">
        <f t="shared" si="64"/>
        <v/>
      </c>
      <c r="F604" s="10" t="str">
        <f t="shared" si="65"/>
        <v/>
      </c>
      <c r="G604" s="10" t="str">
        <f t="shared" si="67"/>
        <v xml:space="preserve"> </v>
      </c>
      <c r="H604" s="18" t="str">
        <f t="shared" si="66"/>
        <v/>
      </c>
    </row>
    <row r="605" spans="1:8" x14ac:dyDescent="0.2">
      <c r="A605" s="8"/>
      <c r="B605" s="26" t="s">
        <v>577</v>
      </c>
      <c r="C605" s="23">
        <v>4</v>
      </c>
      <c r="D605" s="9">
        <v>0</v>
      </c>
      <c r="E605" s="10">
        <f t="shared" si="64"/>
        <v>0.8</v>
      </c>
      <c r="F605" s="10" t="str">
        <f t="shared" si="65"/>
        <v/>
      </c>
      <c r="G605" s="10">
        <f t="shared" si="67"/>
        <v>-1</v>
      </c>
      <c r="H605" s="18">
        <f t="shared" si="66"/>
        <v>-0.8</v>
      </c>
    </row>
    <row r="606" spans="1:8" x14ac:dyDescent="0.2">
      <c r="A606" s="8"/>
      <c r="B606" s="26" t="s">
        <v>578</v>
      </c>
      <c r="C606" s="23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8" t="str">
        <f t="shared" si="66"/>
        <v/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8" t="str">
        <f t="shared" si="66"/>
        <v/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8" t="str">
        <f t="shared" si="66"/>
        <v/>
      </c>
    </row>
    <row r="611" spans="1:8" x14ac:dyDescent="0.2">
      <c r="A611" s="8"/>
      <c r="B611" s="26" t="s">
        <v>583</v>
      </c>
      <c r="C611" s="23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8" t="str">
        <f t="shared" si="66"/>
        <v/>
      </c>
    </row>
    <row r="612" spans="1:8" x14ac:dyDescent="0.2">
      <c r="A612" s="8"/>
      <c r="B612" s="26" t="s">
        <v>584</v>
      </c>
      <c r="C612" s="23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8" t="str">
        <f t="shared" si="66"/>
        <v/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8" t="str">
        <f t="shared" si="66"/>
        <v/>
      </c>
    </row>
    <row r="617" spans="1:8" x14ac:dyDescent="0.2">
      <c r="A617" s="8"/>
      <c r="B617" s="26" t="s">
        <v>589</v>
      </c>
      <c r="C617" s="23">
        <v>0</v>
      </c>
      <c r="D617" s="9">
        <v>1</v>
      </c>
      <c r="E617" s="10" t="str">
        <f t="shared" si="64"/>
        <v/>
      </c>
      <c r="F617" s="10">
        <f t="shared" si="65"/>
        <v>1</v>
      </c>
      <c r="G617" s="10">
        <f t="shared" si="67"/>
        <v>1</v>
      </c>
      <c r="H617" s="18" t="str">
        <f t="shared" si="66"/>
        <v/>
      </c>
    </row>
    <row r="618" spans="1:8" x14ac:dyDescent="0.2">
      <c r="A618" s="8"/>
      <c r="B618" s="26" t="s">
        <v>590</v>
      </c>
      <c r="C618" s="23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8" t="str">
        <f t="shared" si="66"/>
        <v/>
      </c>
    </row>
    <row r="619" spans="1:8" x14ac:dyDescent="0.2">
      <c r="A619" s="8"/>
      <c r="B619" s="26" t="s">
        <v>591</v>
      </c>
      <c r="C619" s="23">
        <v>1</v>
      </c>
      <c r="D619" s="9">
        <v>0</v>
      </c>
      <c r="E619" s="10">
        <f t="shared" si="64"/>
        <v>0.2</v>
      </c>
      <c r="F619" s="10" t="str">
        <f t="shared" si="65"/>
        <v/>
      </c>
      <c r="G619" s="10">
        <f t="shared" si="67"/>
        <v>-1</v>
      </c>
      <c r="H619" s="18">
        <f t="shared" si="66"/>
        <v>-0.2</v>
      </c>
    </row>
    <row r="620" spans="1:8" x14ac:dyDescent="0.2">
      <c r="A620" s="8"/>
      <c r="B620" s="26" t="s">
        <v>592</v>
      </c>
      <c r="C620" s="23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8" t="str">
        <f t="shared" si="66"/>
        <v/>
      </c>
    </row>
    <row r="621" spans="1:8" x14ac:dyDescent="0.2">
      <c r="A621" s="8"/>
      <c r="B621" s="26" t="s">
        <v>593</v>
      </c>
      <c r="C621" s="23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8" t="str">
        <f t="shared" si="66"/>
        <v/>
      </c>
    </row>
    <row r="622" spans="1:8" x14ac:dyDescent="0.2">
      <c r="A622" s="8"/>
      <c r="B622" s="26" t="s">
        <v>594</v>
      </c>
      <c r="C622" s="23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8" t="str">
        <f t="shared" si="66"/>
        <v/>
      </c>
    </row>
    <row r="623" spans="1:8" ht="25.5" x14ac:dyDescent="0.2">
      <c r="A623" s="8"/>
      <c r="B623" s="26" t="s">
        <v>595</v>
      </c>
      <c r="C623" s="23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8" t="str">
        <f t="shared" si="66"/>
        <v/>
      </c>
    </row>
    <row r="626" spans="1:8" x14ac:dyDescent="0.2">
      <c r="A626" s="8"/>
      <c r="B626" s="26" t="s">
        <v>598</v>
      </c>
      <c r="C626" s="23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8" t="str">
        <f t="shared" si="66"/>
        <v/>
      </c>
    </row>
    <row r="629" spans="1:8" ht="26.25" thickBot="1" x14ac:dyDescent="0.25">
      <c r="A629" s="8"/>
      <c r="B629" s="27" t="s">
        <v>601</v>
      </c>
      <c r="C629" s="24">
        <v>0</v>
      </c>
      <c r="D629" s="19">
        <v>0</v>
      </c>
      <c r="E629" s="20" t="str">
        <f t="shared" si="64"/>
        <v/>
      </c>
      <c r="F629" s="20" t="str">
        <f t="shared" si="65"/>
        <v/>
      </c>
      <c r="G629" s="20" t="str">
        <f t="shared" si="67"/>
        <v xml:space="preserve"> </v>
      </c>
      <c r="H629" s="21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30"/>
  <sheetViews>
    <sheetView showGridLines="0" zoomScale="112" zoomScaleNormal="112" workbookViewId="0">
      <selection activeCell="I4" sqref="I4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666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667</v>
      </c>
      <c r="C8" s="14">
        <f>+C19+C76+C181+C362+C601</f>
        <v>112</v>
      </c>
      <c r="D8" s="14">
        <f>+D19+D76+D181+D362+D601</f>
        <v>215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0.9196428571428571</v>
      </c>
      <c r="H8" s="29">
        <f t="shared" ref="H8:H13" si="1">+IF(OR(AND(E8=""),(G8="")),"",E8*G8)</f>
        <v>0.9196428571428571</v>
      </c>
    </row>
    <row r="9" spans="1:8" x14ac:dyDescent="0.2">
      <c r="A9" s="8"/>
      <c r="B9" s="25" t="s">
        <v>8</v>
      </c>
      <c r="C9" s="22">
        <f>+C19</f>
        <v>2</v>
      </c>
      <c r="D9" s="15">
        <f>+D19</f>
        <v>3</v>
      </c>
      <c r="E9" s="16">
        <f t="shared" ref="E9:F13" si="2">+C9/C$8</f>
        <v>1.7857142857142856E-2</v>
      </c>
      <c r="F9" s="16">
        <f t="shared" si="2"/>
        <v>1.3953488372093023E-2</v>
      </c>
      <c r="G9" s="16">
        <f t="shared" si="0"/>
        <v>0.5</v>
      </c>
      <c r="H9" s="17">
        <f t="shared" si="1"/>
        <v>8.9285714285714281E-3</v>
      </c>
    </row>
    <row r="10" spans="1:8" x14ac:dyDescent="0.2">
      <c r="A10" s="8"/>
      <c r="B10" s="26" t="s">
        <v>9</v>
      </c>
      <c r="C10" s="23">
        <f>+C76</f>
        <v>48</v>
      </c>
      <c r="D10" s="9">
        <f>+D76</f>
        <v>53</v>
      </c>
      <c r="E10" s="10">
        <f t="shared" si="2"/>
        <v>0.42857142857142855</v>
      </c>
      <c r="F10" s="10">
        <f t="shared" si="2"/>
        <v>0.24651162790697675</v>
      </c>
      <c r="G10" s="10">
        <f t="shared" si="0"/>
        <v>0.10416666666666667</v>
      </c>
      <c r="H10" s="18">
        <f t="shared" si="1"/>
        <v>4.4642857142857144E-2</v>
      </c>
    </row>
    <row r="11" spans="1:8" ht="25.5" x14ac:dyDescent="0.2">
      <c r="A11" s="8"/>
      <c r="B11" s="26" t="s">
        <v>10</v>
      </c>
      <c r="C11" s="23">
        <f>+C181</f>
        <v>13</v>
      </c>
      <c r="D11" s="9">
        <f>+D181</f>
        <v>22</v>
      </c>
      <c r="E11" s="10">
        <f t="shared" si="2"/>
        <v>0.11607142857142858</v>
      </c>
      <c r="F11" s="10">
        <f t="shared" si="2"/>
        <v>0.10232558139534884</v>
      </c>
      <c r="G11" s="10">
        <f t="shared" si="0"/>
        <v>0.69230769230769229</v>
      </c>
      <c r="H11" s="18">
        <f t="shared" si="1"/>
        <v>8.0357142857142863E-2</v>
      </c>
    </row>
    <row r="12" spans="1:8" x14ac:dyDescent="0.2">
      <c r="A12" s="8"/>
      <c r="B12" s="26" t="s">
        <v>11</v>
      </c>
      <c r="C12" s="23">
        <f>+C362</f>
        <v>41</v>
      </c>
      <c r="D12" s="9">
        <f>+D362</f>
        <v>75</v>
      </c>
      <c r="E12" s="10">
        <f t="shared" si="2"/>
        <v>0.36607142857142855</v>
      </c>
      <c r="F12" s="10">
        <f t="shared" si="2"/>
        <v>0.34883720930232559</v>
      </c>
      <c r="G12" s="10">
        <f t="shared" si="0"/>
        <v>0.82926829268292679</v>
      </c>
      <c r="H12" s="18">
        <f t="shared" si="1"/>
        <v>0.30357142857142855</v>
      </c>
    </row>
    <row r="13" spans="1:8" ht="15.75" thickBot="1" x14ac:dyDescent="0.25">
      <c r="A13" s="8"/>
      <c r="B13" s="27" t="s">
        <v>12</v>
      </c>
      <c r="C13" s="24">
        <f>+C601</f>
        <v>8</v>
      </c>
      <c r="D13" s="19">
        <f>+D601</f>
        <v>62</v>
      </c>
      <c r="E13" s="20">
        <f t="shared" si="2"/>
        <v>7.1428571428571425E-2</v>
      </c>
      <c r="F13" s="20">
        <f t="shared" si="2"/>
        <v>0.28837209302325584</v>
      </c>
      <c r="G13" s="20">
        <f t="shared" si="0"/>
        <v>6.75</v>
      </c>
      <c r="H13" s="21">
        <f t="shared" si="1"/>
        <v>0.4821428571428571</v>
      </c>
    </row>
    <row r="14" spans="1:8" x14ac:dyDescent="0.2">
      <c r="A14" s="7"/>
      <c r="B14" t="s">
        <v>13</v>
      </c>
      <c r="C14"/>
      <c r="D14"/>
      <c r="E14"/>
      <c r="F14"/>
      <c r="G14"/>
      <c r="H14"/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2</v>
      </c>
      <c r="D19" s="14">
        <f>SUM(D20:D70)</f>
        <v>3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0.5</v>
      </c>
      <c r="H19" s="29">
        <f t="shared" ref="H19:H50" si="5">+IF(OR(AND(E19=""),(G19="")),"",E19*G19)</f>
        <v>0.5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8" t="str">
        <f t="shared" si="5"/>
        <v/>
      </c>
    </row>
    <row r="28" spans="1:8" x14ac:dyDescent="0.2">
      <c r="A28" s="8"/>
      <c r="B28" s="26" t="s">
        <v>24</v>
      </c>
      <c r="C28" s="23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8" t="str">
        <f t="shared" si="5"/>
        <v/>
      </c>
    </row>
    <row r="29" spans="1:8" x14ac:dyDescent="0.2">
      <c r="A29" s="8"/>
      <c r="B29" s="26" t="s">
        <v>25</v>
      </c>
      <c r="C29" s="23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8" t="str">
        <f t="shared" si="5"/>
        <v/>
      </c>
    </row>
    <row r="30" spans="1:8" x14ac:dyDescent="0.2">
      <c r="A30" s="8"/>
      <c r="B30" s="26" t="s">
        <v>26</v>
      </c>
      <c r="C30" s="23">
        <v>0</v>
      </c>
      <c r="D30" s="9">
        <v>1</v>
      </c>
      <c r="E30" s="10" t="str">
        <f t="shared" si="3"/>
        <v/>
      </c>
      <c r="F30" s="10">
        <f t="shared" si="4"/>
        <v>0.33333333333333331</v>
      </c>
      <c r="G30" s="10">
        <f t="shared" si="6"/>
        <v>1</v>
      </c>
      <c r="H30" s="18" t="str">
        <f t="shared" si="5"/>
        <v/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8" t="str">
        <f t="shared" si="5"/>
        <v/>
      </c>
    </row>
    <row r="37" spans="1:8" ht="25.5" x14ac:dyDescent="0.2">
      <c r="A37" s="8"/>
      <c r="B37" s="26" t="s">
        <v>33</v>
      </c>
      <c r="C37" s="23">
        <v>0</v>
      </c>
      <c r="D37" s="9">
        <v>1</v>
      </c>
      <c r="E37" s="10" t="str">
        <f t="shared" si="3"/>
        <v/>
      </c>
      <c r="F37" s="10">
        <f t="shared" si="4"/>
        <v>0.33333333333333331</v>
      </c>
      <c r="G37" s="10">
        <f t="shared" si="6"/>
        <v>1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2</v>
      </c>
      <c r="D45" s="9">
        <v>0</v>
      </c>
      <c r="E45" s="10">
        <f t="shared" si="3"/>
        <v>1</v>
      </c>
      <c r="F45" s="10" t="str">
        <f t="shared" si="4"/>
        <v/>
      </c>
      <c r="G45" s="10">
        <f t="shared" si="6"/>
        <v>-1</v>
      </c>
      <c r="H45" s="18">
        <f t="shared" si="5"/>
        <v>-1</v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0</v>
      </c>
      <c r="D50" s="9">
        <v>1</v>
      </c>
      <c r="E50" s="10" t="str">
        <f t="shared" si="3"/>
        <v/>
      </c>
      <c r="F50" s="10">
        <f t="shared" si="4"/>
        <v>0.33333333333333331</v>
      </c>
      <c r="G50" s="10">
        <f t="shared" si="6"/>
        <v>1</v>
      </c>
      <c r="H50" s="18" t="str">
        <f t="shared" si="5"/>
        <v/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8" t="str">
        <f t="shared" si="9"/>
        <v/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8" t="str">
        <f t="shared" si="9"/>
        <v/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8" t="str">
        <f t="shared" si="9"/>
        <v/>
      </c>
    </row>
    <row r="69" spans="1:8" x14ac:dyDescent="0.2">
      <c r="A69" s="8"/>
      <c r="B69" s="26" t="s">
        <v>65</v>
      </c>
      <c r="C69" s="23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8" t="str">
        <f t="shared" si="9"/>
        <v/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  <c r="B71"/>
      <c r="C71"/>
      <c r="D71"/>
      <c r="E71"/>
      <c r="F71"/>
      <c r="G71"/>
      <c r="H71"/>
    </row>
    <row r="72" spans="1:8" x14ac:dyDescent="0.2">
      <c r="A72" s="7"/>
      <c r="B72"/>
      <c r="C72"/>
      <c r="D72"/>
      <c r="E72"/>
      <c r="F72"/>
      <c r="G72"/>
      <c r="H72"/>
    </row>
    <row r="73" spans="1:8" ht="15.75" thickBot="1" x14ac:dyDescent="0.25">
      <c r="A73" s="7"/>
      <c r="B73"/>
      <c r="C73"/>
      <c r="D73"/>
      <c r="E73"/>
      <c r="F73"/>
      <c r="G73"/>
      <c r="H73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48</v>
      </c>
      <c r="D76" s="14">
        <f>SUM(D77:D175)</f>
        <v>53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0.10416666666666667</v>
      </c>
      <c r="H76" s="29">
        <f t="shared" ref="H76:H107" si="13">+IF(OR(AND(E76=""),(G76="")),"",E76*G76)</f>
        <v>0.10416666666666667</v>
      </c>
    </row>
    <row r="77" spans="1:8" x14ac:dyDescent="0.2">
      <c r="A77" s="8"/>
      <c r="B77" s="25" t="s">
        <v>67</v>
      </c>
      <c r="C77" s="22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x14ac:dyDescent="0.2">
      <c r="A78" s="8"/>
      <c r="B78" s="26" t="s">
        <v>68</v>
      </c>
      <c r="C78" s="23">
        <v>0</v>
      </c>
      <c r="D78" s="9">
        <v>1</v>
      </c>
      <c r="E78" s="10" t="str">
        <f t="shared" si="11"/>
        <v/>
      </c>
      <c r="F78" s="10">
        <f t="shared" si="12"/>
        <v>1.8867924528301886E-2</v>
      </c>
      <c r="G78" s="10">
        <f t="shared" si="14"/>
        <v>1</v>
      </c>
      <c r="H78" s="18" t="str">
        <f t="shared" si="13"/>
        <v/>
      </c>
    </row>
    <row r="79" spans="1:8" x14ac:dyDescent="0.2">
      <c r="A79" s="8"/>
      <c r="B79" s="26" t="s">
        <v>69</v>
      </c>
      <c r="C79" s="23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8" t="str">
        <f t="shared" si="13"/>
        <v/>
      </c>
    </row>
    <row r="80" spans="1:8" x14ac:dyDescent="0.2">
      <c r="A80" s="8"/>
      <c r="B80" s="26" t="s">
        <v>70</v>
      </c>
      <c r="C80" s="23">
        <v>1</v>
      </c>
      <c r="D80" s="9">
        <v>0</v>
      </c>
      <c r="E80" s="10">
        <f t="shared" si="11"/>
        <v>2.0833333333333332E-2</v>
      </c>
      <c r="F80" s="10" t="str">
        <f t="shared" si="12"/>
        <v/>
      </c>
      <c r="G80" s="10">
        <f t="shared" si="14"/>
        <v>-1</v>
      </c>
      <c r="H80" s="18">
        <f t="shared" si="13"/>
        <v>-2.0833333333333332E-2</v>
      </c>
    </row>
    <row r="81" spans="1:8" ht="25.5" x14ac:dyDescent="0.2">
      <c r="A81" s="8"/>
      <c r="B81" s="26" t="s">
        <v>71</v>
      </c>
      <c r="C81" s="23">
        <v>0</v>
      </c>
      <c r="D81" s="9">
        <v>4</v>
      </c>
      <c r="E81" s="10" t="str">
        <f t="shared" si="11"/>
        <v/>
      </c>
      <c r="F81" s="10">
        <f t="shared" si="12"/>
        <v>7.5471698113207544E-2</v>
      </c>
      <c r="G81" s="10">
        <f t="shared" si="14"/>
        <v>1</v>
      </c>
      <c r="H81" s="18" t="str">
        <f t="shared" si="13"/>
        <v/>
      </c>
    </row>
    <row r="82" spans="1:8" x14ac:dyDescent="0.2">
      <c r="A82" s="8"/>
      <c r="B82" s="26" t="s">
        <v>72</v>
      </c>
      <c r="C82" s="23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8" t="str">
        <f t="shared" si="13"/>
        <v/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0</v>
      </c>
      <c r="D92" s="9">
        <v>0</v>
      </c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8" t="str">
        <f t="shared" si="13"/>
        <v/>
      </c>
    </row>
    <row r="93" spans="1:8" x14ac:dyDescent="0.2">
      <c r="A93" s="8"/>
      <c r="B93" s="26" t="s">
        <v>83</v>
      </c>
      <c r="C93" s="23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8" t="str">
        <f t="shared" si="13"/>
        <v/>
      </c>
    </row>
    <row r="94" spans="1:8" x14ac:dyDescent="0.2">
      <c r="A94" s="8"/>
      <c r="B94" s="26" t="s">
        <v>84</v>
      </c>
      <c r="C94" s="23">
        <v>0</v>
      </c>
      <c r="D94" s="9">
        <v>1</v>
      </c>
      <c r="E94" s="10" t="str">
        <f t="shared" si="11"/>
        <v/>
      </c>
      <c r="F94" s="10">
        <f t="shared" si="12"/>
        <v>1.8867924528301886E-2</v>
      </c>
      <c r="G94" s="10">
        <f t="shared" si="14"/>
        <v>1</v>
      </c>
      <c r="H94" s="18" t="str">
        <f t="shared" si="13"/>
        <v/>
      </c>
    </row>
    <row r="95" spans="1:8" x14ac:dyDescent="0.2">
      <c r="A95" s="8"/>
      <c r="B95" s="26" t="s">
        <v>85</v>
      </c>
      <c r="C95" s="23">
        <v>0</v>
      </c>
      <c r="D95" s="9">
        <v>1</v>
      </c>
      <c r="E95" s="10" t="str">
        <f t="shared" si="11"/>
        <v/>
      </c>
      <c r="F95" s="10">
        <f t="shared" si="12"/>
        <v>1.8867924528301886E-2</v>
      </c>
      <c r="G95" s="10">
        <f t="shared" si="14"/>
        <v>1</v>
      </c>
      <c r="H95" s="18" t="str">
        <f t="shared" si="13"/>
        <v/>
      </c>
    </row>
    <row r="96" spans="1:8" x14ac:dyDescent="0.2">
      <c r="A96" s="8"/>
      <c r="B96" s="26" t="s">
        <v>86</v>
      </c>
      <c r="C96" s="23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8" t="str">
        <f t="shared" si="13"/>
        <v/>
      </c>
    </row>
    <row r="97" spans="1:8" x14ac:dyDescent="0.2">
      <c r="A97" s="8"/>
      <c r="B97" s="26" t="s">
        <v>87</v>
      </c>
      <c r="C97" s="23">
        <v>0</v>
      </c>
      <c r="D97" s="9">
        <v>1</v>
      </c>
      <c r="E97" s="10" t="str">
        <f t="shared" si="11"/>
        <v/>
      </c>
      <c r="F97" s="10">
        <f t="shared" si="12"/>
        <v>1.8867924528301886E-2</v>
      </c>
      <c r="G97" s="10">
        <f t="shared" si="14"/>
        <v>1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0</v>
      </c>
      <c r="D98" s="9">
        <v>0</v>
      </c>
      <c r="E98" s="10" t="str">
        <f t="shared" si="11"/>
        <v/>
      </c>
      <c r="F98" s="10" t="str">
        <f t="shared" si="12"/>
        <v/>
      </c>
      <c r="G98" s="10" t="str">
        <f t="shared" si="14"/>
        <v xml:space="preserve"> </v>
      </c>
      <c r="H98" s="18" t="str">
        <f t="shared" si="13"/>
        <v/>
      </c>
    </row>
    <row r="99" spans="1:8" x14ac:dyDescent="0.2">
      <c r="A99" s="8"/>
      <c r="B99" s="26" t="s">
        <v>89</v>
      </c>
      <c r="C99" s="23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8" t="str">
        <f t="shared" si="13"/>
        <v/>
      </c>
    </row>
    <row r="100" spans="1:8" x14ac:dyDescent="0.2">
      <c r="A100" s="8"/>
      <c r="B100" s="26" t="s">
        <v>90</v>
      </c>
      <c r="C100" s="23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8" t="str">
        <f t="shared" si="13"/>
        <v/>
      </c>
    </row>
    <row r="101" spans="1:8" x14ac:dyDescent="0.2">
      <c r="A101" s="8"/>
      <c r="B101" s="26" t="s">
        <v>91</v>
      </c>
      <c r="C101" s="23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8" t="str">
        <f t="shared" si="13"/>
        <v/>
      </c>
    </row>
    <row r="102" spans="1:8" x14ac:dyDescent="0.2">
      <c r="A102" s="8"/>
      <c r="B102" s="26" t="s">
        <v>92</v>
      </c>
      <c r="C102" s="23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8" t="str">
        <f t="shared" si="13"/>
        <v/>
      </c>
    </row>
    <row r="103" spans="1:8" x14ac:dyDescent="0.2">
      <c r="A103" s="8"/>
      <c r="B103" s="26" t="s">
        <v>93</v>
      </c>
      <c r="C103" s="23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8" t="str">
        <f t="shared" si="13"/>
        <v/>
      </c>
    </row>
    <row r="104" spans="1:8" x14ac:dyDescent="0.2">
      <c r="A104" s="8"/>
      <c r="B104" s="26" t="s">
        <v>94</v>
      </c>
      <c r="C104" s="23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8" t="str">
        <f t="shared" si="13"/>
        <v/>
      </c>
    </row>
    <row r="107" spans="1:8" x14ac:dyDescent="0.2">
      <c r="A107" s="8"/>
      <c r="B107" s="26" t="s">
        <v>97</v>
      </c>
      <c r="C107" s="23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8" t="str">
        <f t="shared" si="17"/>
        <v/>
      </c>
    </row>
    <row r="110" spans="1:8" x14ac:dyDescent="0.2">
      <c r="A110" s="8"/>
      <c r="B110" s="26" t="s">
        <v>100</v>
      </c>
      <c r="C110" s="23">
        <v>0</v>
      </c>
      <c r="D110" s="9">
        <v>0</v>
      </c>
      <c r="E110" s="10" t="str">
        <f t="shared" si="15"/>
        <v/>
      </c>
      <c r="F110" s="10" t="str">
        <f t="shared" si="16"/>
        <v/>
      </c>
      <c r="G110" s="10" t="str">
        <f t="shared" si="18"/>
        <v xml:space="preserve"> </v>
      </c>
      <c r="H110" s="18" t="str">
        <f t="shared" si="17"/>
        <v/>
      </c>
    </row>
    <row r="111" spans="1:8" x14ac:dyDescent="0.2">
      <c r="A111" s="8"/>
      <c r="B111" s="26" t="s">
        <v>101</v>
      </c>
      <c r="C111" s="23">
        <v>1</v>
      </c>
      <c r="D111" s="9">
        <v>0</v>
      </c>
      <c r="E111" s="10">
        <f t="shared" si="15"/>
        <v>2.0833333333333332E-2</v>
      </c>
      <c r="F111" s="10" t="str">
        <f t="shared" si="16"/>
        <v/>
      </c>
      <c r="G111" s="10">
        <f t="shared" si="18"/>
        <v>-1</v>
      </c>
      <c r="H111" s="18">
        <f t="shared" si="17"/>
        <v>-2.0833333333333332E-2</v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8" t="str">
        <f t="shared" si="17"/>
        <v/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8" t="str">
        <f t="shared" si="17"/>
        <v/>
      </c>
    </row>
    <row r="119" spans="1:8" ht="25.5" x14ac:dyDescent="0.2">
      <c r="A119" s="8"/>
      <c r="B119" s="26" t="s">
        <v>109</v>
      </c>
      <c r="C119" s="23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8" t="str">
        <f t="shared" si="17"/>
        <v/>
      </c>
    </row>
    <row r="120" spans="1:8" ht="25.5" x14ac:dyDescent="0.2">
      <c r="A120" s="8"/>
      <c r="B120" s="26" t="s">
        <v>110</v>
      </c>
      <c r="C120" s="23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8" t="str">
        <f t="shared" si="17"/>
        <v/>
      </c>
    </row>
    <row r="121" spans="1:8" x14ac:dyDescent="0.2">
      <c r="A121" s="8"/>
      <c r="B121" s="26" t="s">
        <v>111</v>
      </c>
      <c r="C121" s="23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8" t="str">
        <f t="shared" si="17"/>
        <v/>
      </c>
    </row>
    <row r="122" spans="1:8" x14ac:dyDescent="0.2">
      <c r="A122" s="8"/>
      <c r="B122" s="26" t="s">
        <v>112</v>
      </c>
      <c r="C122" s="23">
        <v>2</v>
      </c>
      <c r="D122" s="9">
        <v>0</v>
      </c>
      <c r="E122" s="10">
        <f t="shared" si="15"/>
        <v>4.1666666666666664E-2</v>
      </c>
      <c r="F122" s="10" t="str">
        <f t="shared" si="16"/>
        <v/>
      </c>
      <c r="G122" s="10">
        <f t="shared" si="18"/>
        <v>-1</v>
      </c>
      <c r="H122" s="18">
        <f t="shared" si="17"/>
        <v>-4.1666666666666664E-2</v>
      </c>
    </row>
    <row r="123" spans="1:8" x14ac:dyDescent="0.2">
      <c r="A123" s="8"/>
      <c r="B123" s="26" t="s">
        <v>113</v>
      </c>
      <c r="C123" s="23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8" t="str">
        <f t="shared" si="17"/>
        <v/>
      </c>
    </row>
    <row r="124" spans="1:8" x14ac:dyDescent="0.2">
      <c r="A124" s="8"/>
      <c r="B124" s="26" t="s">
        <v>114</v>
      </c>
      <c r="C124" s="23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8" t="str">
        <f t="shared" si="17"/>
        <v/>
      </c>
    </row>
    <row r="125" spans="1:8" x14ac:dyDescent="0.2">
      <c r="A125" s="8"/>
      <c r="B125" s="26" t="s">
        <v>115</v>
      </c>
      <c r="C125" s="23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8" t="str">
        <f t="shared" si="17"/>
        <v/>
      </c>
    </row>
    <row r="128" spans="1:8" x14ac:dyDescent="0.2">
      <c r="A128" s="8"/>
      <c r="B128" s="26" t="s">
        <v>118</v>
      </c>
      <c r="C128" s="23">
        <v>1</v>
      </c>
      <c r="D128" s="9">
        <v>0</v>
      </c>
      <c r="E128" s="10">
        <f t="shared" si="15"/>
        <v>2.0833333333333332E-2</v>
      </c>
      <c r="F128" s="10" t="str">
        <f t="shared" si="16"/>
        <v/>
      </c>
      <c r="G128" s="10">
        <f t="shared" si="18"/>
        <v>-1</v>
      </c>
      <c r="H128" s="18">
        <f t="shared" si="17"/>
        <v>-2.0833333333333332E-2</v>
      </c>
    </row>
    <row r="129" spans="1:8" x14ac:dyDescent="0.2">
      <c r="A129" s="8"/>
      <c r="B129" s="26" t="s">
        <v>119</v>
      </c>
      <c r="C129" s="23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8" t="str">
        <f t="shared" si="17"/>
        <v/>
      </c>
    </row>
    <row r="130" spans="1:8" x14ac:dyDescent="0.2">
      <c r="A130" s="8"/>
      <c r="B130" s="26" t="s">
        <v>120</v>
      </c>
      <c r="C130" s="23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8" t="str">
        <f t="shared" si="17"/>
        <v/>
      </c>
    </row>
    <row r="131" spans="1:8" x14ac:dyDescent="0.2">
      <c r="A131" s="8"/>
      <c r="B131" s="26" t="s">
        <v>121</v>
      </c>
      <c r="C131" s="23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8" t="str">
        <f t="shared" si="17"/>
        <v/>
      </c>
    </row>
    <row r="132" spans="1:8" x14ac:dyDescent="0.2">
      <c r="A132" s="8"/>
      <c r="B132" s="26" t="s">
        <v>122</v>
      </c>
      <c r="C132" s="23">
        <v>0</v>
      </c>
      <c r="D132" s="9">
        <v>1</v>
      </c>
      <c r="E132" s="10" t="str">
        <f t="shared" si="15"/>
        <v/>
      </c>
      <c r="F132" s="10">
        <f t="shared" si="16"/>
        <v>1.8867924528301886E-2</v>
      </c>
      <c r="G132" s="10">
        <f t="shared" si="18"/>
        <v>1</v>
      </c>
      <c r="H132" s="18" t="str">
        <f t="shared" si="17"/>
        <v/>
      </c>
    </row>
    <row r="133" spans="1:8" x14ac:dyDescent="0.2">
      <c r="A133" s="8"/>
      <c r="B133" s="26" t="s">
        <v>123</v>
      </c>
      <c r="C133" s="23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8" t="str">
        <f t="shared" si="17"/>
        <v/>
      </c>
    </row>
    <row r="134" spans="1:8" x14ac:dyDescent="0.2">
      <c r="A134" s="8"/>
      <c r="B134" s="26" t="s">
        <v>124</v>
      </c>
      <c r="C134" s="23">
        <v>0</v>
      </c>
      <c r="D134" s="9">
        <v>5</v>
      </c>
      <c r="E134" s="10" t="str">
        <f t="shared" si="15"/>
        <v/>
      </c>
      <c r="F134" s="10">
        <f t="shared" si="16"/>
        <v>9.4339622641509441E-2</v>
      </c>
      <c r="G134" s="10">
        <f t="shared" si="18"/>
        <v>1</v>
      </c>
      <c r="H134" s="18" t="str">
        <f t="shared" si="17"/>
        <v/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0</v>
      </c>
      <c r="D136" s="9">
        <v>0</v>
      </c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8" t="str">
        <f t="shared" si="17"/>
        <v/>
      </c>
    </row>
    <row r="137" spans="1:8" x14ac:dyDescent="0.2">
      <c r="A137" s="8"/>
      <c r="B137" s="26" t="s">
        <v>127</v>
      </c>
      <c r="C137" s="23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8" t="str">
        <f t="shared" si="17"/>
        <v/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37</v>
      </c>
      <c r="D139" s="9">
        <v>37</v>
      </c>
      <c r="E139" s="10">
        <f t="shared" si="15"/>
        <v>0.77083333333333337</v>
      </c>
      <c r="F139" s="10">
        <f t="shared" si="16"/>
        <v>0.69811320754716977</v>
      </c>
      <c r="G139" s="10">
        <f t="shared" si="18"/>
        <v>0</v>
      </c>
      <c r="H139" s="18">
        <f t="shared" si="17"/>
        <v>0</v>
      </c>
    </row>
    <row r="140" spans="1:8" x14ac:dyDescent="0.2">
      <c r="A140" s="8"/>
      <c r="B140" s="26" t="s">
        <v>130</v>
      </c>
      <c r="C140" s="23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8" t="str">
        <f t="shared" ref="H140:H171" si="21">+IF(OR(AND(E140=""),(G140="")),"",E140*G140)</f>
        <v/>
      </c>
    </row>
    <row r="141" spans="1:8" x14ac:dyDescent="0.2">
      <c r="A141" s="8"/>
      <c r="B141" s="26" t="s">
        <v>131</v>
      </c>
      <c r="C141" s="23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8" t="str">
        <f t="shared" si="21"/>
        <v/>
      </c>
    </row>
    <row r="142" spans="1:8" x14ac:dyDescent="0.2">
      <c r="A142" s="8"/>
      <c r="B142" s="26" t="s">
        <v>132</v>
      </c>
      <c r="C142" s="23">
        <v>1</v>
      </c>
      <c r="D142" s="9">
        <v>0</v>
      </c>
      <c r="E142" s="10">
        <f t="shared" si="19"/>
        <v>2.0833333333333332E-2</v>
      </c>
      <c r="F142" s="10" t="str">
        <f t="shared" si="20"/>
        <v/>
      </c>
      <c r="G142" s="10">
        <f t="shared" si="22"/>
        <v>-1</v>
      </c>
      <c r="H142" s="18">
        <f t="shared" si="21"/>
        <v>-2.0833333333333332E-2</v>
      </c>
    </row>
    <row r="143" spans="1:8" x14ac:dyDescent="0.2">
      <c r="A143" s="8"/>
      <c r="B143" s="26" t="s">
        <v>133</v>
      </c>
      <c r="C143" s="23">
        <v>4</v>
      </c>
      <c r="D143" s="9">
        <v>1</v>
      </c>
      <c r="E143" s="10">
        <f t="shared" si="19"/>
        <v>8.3333333333333329E-2</v>
      </c>
      <c r="F143" s="10">
        <f t="shared" si="20"/>
        <v>1.8867924528301886E-2</v>
      </c>
      <c r="G143" s="10">
        <f t="shared" si="22"/>
        <v>-0.75</v>
      </c>
      <c r="H143" s="18">
        <f t="shared" si="21"/>
        <v>-6.25E-2</v>
      </c>
    </row>
    <row r="144" spans="1:8" x14ac:dyDescent="0.2">
      <c r="A144" s="8"/>
      <c r="B144" s="26" t="s">
        <v>134</v>
      </c>
      <c r="C144" s="23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8" t="str">
        <f t="shared" si="21"/>
        <v/>
      </c>
    </row>
    <row r="145" spans="1:8" x14ac:dyDescent="0.2">
      <c r="A145" s="8"/>
      <c r="B145" s="26" t="s">
        <v>135</v>
      </c>
      <c r="C145" s="23">
        <v>0</v>
      </c>
      <c r="D145" s="9">
        <v>1</v>
      </c>
      <c r="E145" s="10" t="str">
        <f t="shared" si="19"/>
        <v/>
      </c>
      <c r="F145" s="10">
        <f t="shared" si="20"/>
        <v>1.8867924528301886E-2</v>
      </c>
      <c r="G145" s="10">
        <f t="shared" si="22"/>
        <v>1</v>
      </c>
      <c r="H145" s="18" t="str">
        <f t="shared" si="21"/>
        <v/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8" t="str">
        <f t="shared" si="21"/>
        <v/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1</v>
      </c>
      <c r="D151" s="9">
        <v>0</v>
      </c>
      <c r="E151" s="10">
        <f t="shared" si="19"/>
        <v>2.0833333333333332E-2</v>
      </c>
      <c r="F151" s="10" t="str">
        <f t="shared" si="20"/>
        <v/>
      </c>
      <c r="G151" s="10">
        <f t="shared" si="22"/>
        <v>-1</v>
      </c>
      <c r="H151" s="18">
        <f t="shared" si="21"/>
        <v>-2.0833333333333332E-2</v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8" t="str">
        <f t="shared" si="21"/>
        <v/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8" t="str">
        <f t="shared" ref="H172:H175" si="23">+IF(OR(AND(E172=""),(G172="")),"",E172*G172)</f>
        <v/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  <c r="B176"/>
      <c r="C176"/>
      <c r="D176"/>
      <c r="E176"/>
      <c r="F176"/>
      <c r="G176"/>
      <c r="H176"/>
    </row>
    <row r="177" spans="1:8" x14ac:dyDescent="0.2">
      <c r="A177" s="7"/>
      <c r="B177"/>
      <c r="C177"/>
      <c r="D177"/>
      <c r="E177"/>
      <c r="F177"/>
      <c r="G177"/>
      <c r="H177"/>
    </row>
    <row r="178" spans="1:8" ht="15.75" thickBot="1" x14ac:dyDescent="0.25">
      <c r="A178" s="7"/>
      <c r="B178"/>
      <c r="C178"/>
      <c r="D178"/>
      <c r="E178"/>
      <c r="F178"/>
      <c r="G178"/>
      <c r="H178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13</v>
      </c>
      <c r="D181" s="14">
        <f>SUM(D182:D356)</f>
        <v>22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0.69230769230769229</v>
      </c>
      <c r="H181" s="29">
        <f t="shared" ref="H181:H212" si="26">+IF(OR(AND(E181=""),(G181="")),"",E181*G181)</f>
        <v>0.69230769230769229</v>
      </c>
    </row>
    <row r="182" spans="1:8" x14ac:dyDescent="0.2">
      <c r="A182" s="8"/>
      <c r="B182" s="25" t="s">
        <v>166</v>
      </c>
      <c r="C182" s="22">
        <v>0</v>
      </c>
      <c r="D182" s="15">
        <v>0</v>
      </c>
      <c r="E182" s="16" t="str">
        <f t="shared" si="24"/>
        <v/>
      </c>
      <c r="F182" s="16" t="str">
        <f t="shared" si="25"/>
        <v/>
      </c>
      <c r="G182" s="16" t="str">
        <f t="shared" ref="G182:G213" si="27">+IF(AND(C182=0,D182=0)," ",IF(C182=0,1,IF(D182=0,-1,(D182-C182)/C182)))</f>
        <v xml:space="preserve"> </v>
      </c>
      <c r="H182" s="17" t="str">
        <f t="shared" si="26"/>
        <v/>
      </c>
    </row>
    <row r="183" spans="1:8" x14ac:dyDescent="0.2">
      <c r="A183" s="8"/>
      <c r="B183" s="26" t="s">
        <v>167</v>
      </c>
      <c r="C183" s="23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8" t="str">
        <f t="shared" si="26"/>
        <v/>
      </c>
    </row>
    <row r="184" spans="1:8" ht="38.25" x14ac:dyDescent="0.2">
      <c r="A184" s="8"/>
      <c r="B184" s="26" t="s">
        <v>168</v>
      </c>
      <c r="C184" s="23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8" t="str">
        <f t="shared" si="26"/>
        <v/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8" t="str">
        <f t="shared" si="26"/>
        <v/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0</v>
      </c>
      <c r="D188" s="9">
        <v>3</v>
      </c>
      <c r="E188" s="10" t="str">
        <f t="shared" si="24"/>
        <v/>
      </c>
      <c r="F188" s="10">
        <f t="shared" si="25"/>
        <v>0.13636363636363635</v>
      </c>
      <c r="G188" s="10">
        <f t="shared" si="27"/>
        <v>1</v>
      </c>
      <c r="H188" s="18" t="str">
        <f t="shared" si="26"/>
        <v/>
      </c>
    </row>
    <row r="189" spans="1:8" x14ac:dyDescent="0.2">
      <c r="A189" s="8"/>
      <c r="B189" s="26" t="s">
        <v>173</v>
      </c>
      <c r="C189" s="23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8" t="str">
        <f t="shared" si="26"/>
        <v/>
      </c>
    </row>
    <row r="190" spans="1:8" x14ac:dyDescent="0.2">
      <c r="A190" s="8"/>
      <c r="B190" s="26" t="s">
        <v>174</v>
      </c>
      <c r="C190" s="23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8" t="str">
        <f t="shared" si="26"/>
        <v/>
      </c>
    </row>
    <row r="191" spans="1:8" x14ac:dyDescent="0.2">
      <c r="A191" s="8"/>
      <c r="B191" s="26" t="s">
        <v>175</v>
      </c>
      <c r="C191" s="23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8" t="str">
        <f t="shared" si="26"/>
        <v/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8" t="str">
        <f t="shared" si="26"/>
        <v/>
      </c>
    </row>
    <row r="196" spans="1:8" x14ac:dyDescent="0.2">
      <c r="A196" s="8"/>
      <c r="B196" s="26" t="s">
        <v>180</v>
      </c>
      <c r="C196" s="23">
        <v>0</v>
      </c>
      <c r="D196" s="9">
        <v>0</v>
      </c>
      <c r="E196" s="10" t="str">
        <f t="shared" si="24"/>
        <v/>
      </c>
      <c r="F196" s="10" t="str">
        <f t="shared" si="25"/>
        <v/>
      </c>
      <c r="G196" s="10" t="str">
        <f t="shared" si="27"/>
        <v xml:space="preserve"> </v>
      </c>
      <c r="H196" s="18" t="str">
        <f t="shared" si="26"/>
        <v/>
      </c>
    </row>
    <row r="197" spans="1:8" ht="25.5" x14ac:dyDescent="0.2">
      <c r="A197" s="8"/>
      <c r="B197" s="26" t="s">
        <v>181</v>
      </c>
      <c r="C197" s="23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8" t="str">
        <f t="shared" si="26"/>
        <v/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8" t="str">
        <f t="shared" si="26"/>
        <v/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8" t="str">
        <f t="shared" si="26"/>
        <v/>
      </c>
    </row>
    <row r="203" spans="1:8" x14ac:dyDescent="0.2">
      <c r="A203" s="8"/>
      <c r="B203" s="26" t="s">
        <v>187</v>
      </c>
      <c r="C203" s="23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8" t="str">
        <f t="shared" si="26"/>
        <v/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8" t="str">
        <f t="shared" si="26"/>
        <v/>
      </c>
    </row>
    <row r="207" spans="1:8" x14ac:dyDescent="0.2">
      <c r="A207" s="8"/>
      <c r="B207" s="26" t="s">
        <v>191</v>
      </c>
      <c r="C207" s="23">
        <v>0</v>
      </c>
      <c r="D207" s="9">
        <v>1</v>
      </c>
      <c r="E207" s="10" t="str">
        <f t="shared" si="24"/>
        <v/>
      </c>
      <c r="F207" s="10">
        <f t="shared" si="25"/>
        <v>4.5454545454545456E-2</v>
      </c>
      <c r="G207" s="10">
        <f t="shared" si="27"/>
        <v>1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1</v>
      </c>
      <c r="D208" s="9">
        <v>1</v>
      </c>
      <c r="E208" s="10">
        <f t="shared" si="24"/>
        <v>7.6923076923076927E-2</v>
      </c>
      <c r="F208" s="10">
        <f t="shared" si="25"/>
        <v>4.5454545454545456E-2</v>
      </c>
      <c r="G208" s="10">
        <f t="shared" si="27"/>
        <v>0</v>
      </c>
      <c r="H208" s="18">
        <f t="shared" si="26"/>
        <v>0</v>
      </c>
    </row>
    <row r="209" spans="1:8" x14ac:dyDescent="0.2">
      <c r="A209" s="8"/>
      <c r="B209" s="26" t="s">
        <v>193</v>
      </c>
      <c r="C209" s="23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8" t="str">
        <f t="shared" si="26"/>
        <v/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0</v>
      </c>
      <c r="D211" s="9">
        <v>1</v>
      </c>
      <c r="E211" s="10" t="str">
        <f t="shared" si="24"/>
        <v/>
      </c>
      <c r="F211" s="10">
        <f t="shared" si="25"/>
        <v>4.5454545454545456E-2</v>
      </c>
      <c r="G211" s="10">
        <f t="shared" si="27"/>
        <v>1</v>
      </c>
      <c r="H211" s="18" t="str">
        <f t="shared" si="26"/>
        <v/>
      </c>
    </row>
    <row r="212" spans="1:8" x14ac:dyDescent="0.2">
      <c r="A212" s="8"/>
      <c r="B212" s="26" t="s">
        <v>196</v>
      </c>
      <c r="C212" s="23">
        <v>0</v>
      </c>
      <c r="D212" s="9">
        <v>0</v>
      </c>
      <c r="E212" s="10" t="str">
        <f t="shared" si="24"/>
        <v/>
      </c>
      <c r="F212" s="10" t="str">
        <f t="shared" si="25"/>
        <v/>
      </c>
      <c r="G212" s="10" t="str">
        <f t="shared" si="27"/>
        <v xml:space="preserve"> </v>
      </c>
      <c r="H212" s="18" t="str">
        <f t="shared" si="26"/>
        <v/>
      </c>
    </row>
    <row r="213" spans="1:8" x14ac:dyDescent="0.2">
      <c r="A213" s="8"/>
      <c r="B213" s="26" t="s">
        <v>197</v>
      </c>
      <c r="C213" s="23">
        <v>0</v>
      </c>
      <c r="D213" s="9">
        <v>0</v>
      </c>
      <c r="E213" s="10" t="str">
        <f t="shared" ref="E213:E244" si="28">+IF(C213=0,"",C213/C$181)</f>
        <v/>
      </c>
      <c r="F213" s="10" t="str">
        <f t="shared" ref="F213:F244" si="29">+IF(D213=0,"",D213/D$181)</f>
        <v/>
      </c>
      <c r="G213" s="10" t="str">
        <f t="shared" si="27"/>
        <v xml:space="preserve"> </v>
      </c>
      <c r="H213" s="18" t="str">
        <f t="shared" ref="H213:H244" si="30">+IF(OR(AND(E213=""),(G213="")),"",E213*G213)</f>
        <v/>
      </c>
    </row>
    <row r="214" spans="1:8" x14ac:dyDescent="0.2">
      <c r="A214" s="8"/>
      <c r="B214" s="26" t="s">
        <v>198</v>
      </c>
      <c r="C214" s="23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8" t="str">
        <f t="shared" si="30"/>
        <v/>
      </c>
    </row>
    <row r="215" spans="1:8" x14ac:dyDescent="0.2">
      <c r="A215" s="8"/>
      <c r="B215" s="26" t="s">
        <v>199</v>
      </c>
      <c r="C215" s="23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8" t="str">
        <f t="shared" si="30"/>
        <v/>
      </c>
    </row>
    <row r="216" spans="1:8" x14ac:dyDescent="0.2">
      <c r="A216" s="8"/>
      <c r="B216" s="26" t="s">
        <v>200</v>
      </c>
      <c r="C216" s="23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8" t="str">
        <f t="shared" si="30"/>
        <v/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8" t="str">
        <f t="shared" si="30"/>
        <v/>
      </c>
    </row>
    <row r="219" spans="1:8" x14ac:dyDescent="0.2">
      <c r="A219" s="8"/>
      <c r="B219" s="26" t="s">
        <v>203</v>
      </c>
      <c r="C219" s="23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8" t="str">
        <f t="shared" si="30"/>
        <v/>
      </c>
    </row>
    <row r="220" spans="1:8" x14ac:dyDescent="0.2">
      <c r="A220" s="8"/>
      <c r="B220" s="26" t="s">
        <v>204</v>
      </c>
      <c r="C220" s="23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8" t="str">
        <f t="shared" si="30"/>
        <v/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0</v>
      </c>
      <c r="D223" s="9">
        <v>0</v>
      </c>
      <c r="E223" s="10" t="str">
        <f t="shared" si="28"/>
        <v/>
      </c>
      <c r="F223" s="10" t="str">
        <f t="shared" si="29"/>
        <v/>
      </c>
      <c r="G223" s="10" t="str">
        <f t="shared" si="31"/>
        <v xml:space="preserve"> </v>
      </c>
      <c r="H223" s="18" t="str">
        <f t="shared" si="30"/>
        <v/>
      </c>
    </row>
    <row r="224" spans="1:8" x14ac:dyDescent="0.2">
      <c r="A224" s="8"/>
      <c r="B224" s="26" t="s">
        <v>208</v>
      </c>
      <c r="C224" s="23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8" t="str">
        <f t="shared" si="30"/>
        <v/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8" t="str">
        <f t="shared" si="30"/>
        <v/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0</v>
      </c>
      <c r="D235" s="9">
        <v>1</v>
      </c>
      <c r="E235" s="10" t="str">
        <f t="shared" si="28"/>
        <v/>
      </c>
      <c r="F235" s="10">
        <f t="shared" si="29"/>
        <v>4.5454545454545456E-2</v>
      </c>
      <c r="G235" s="10">
        <f t="shared" si="31"/>
        <v>1</v>
      </c>
      <c r="H235" s="18" t="str">
        <f t="shared" si="30"/>
        <v/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8" t="str">
        <f t="shared" si="30"/>
        <v/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8" t="str">
        <f t="shared" si="30"/>
        <v/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8" t="str">
        <f t="shared" ref="H245:H276" si="34">+IF(OR(AND(E245=""),(G245="")),"",E245*G245)</f>
        <v/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0</v>
      </c>
      <c r="D248" s="9">
        <v>1</v>
      </c>
      <c r="E248" s="10" t="str">
        <f t="shared" si="32"/>
        <v/>
      </c>
      <c r="F248" s="10">
        <f t="shared" si="33"/>
        <v>4.5454545454545456E-2</v>
      </c>
      <c r="G248" s="10">
        <f t="shared" si="35"/>
        <v>1</v>
      </c>
      <c r="H248" s="18" t="str">
        <f t="shared" si="34"/>
        <v/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5</v>
      </c>
      <c r="D251" s="9">
        <v>8</v>
      </c>
      <c r="E251" s="10">
        <f t="shared" si="32"/>
        <v>0.38461538461538464</v>
      </c>
      <c r="F251" s="10">
        <f t="shared" si="33"/>
        <v>0.36363636363636365</v>
      </c>
      <c r="G251" s="10">
        <f t="shared" si="35"/>
        <v>0.6</v>
      </c>
      <c r="H251" s="18">
        <f t="shared" si="34"/>
        <v>0.23076923076923078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8" t="str">
        <f t="shared" si="34"/>
        <v/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0</v>
      </c>
      <c r="D274" s="9">
        <v>2</v>
      </c>
      <c r="E274" s="10" t="str">
        <f t="shared" si="32"/>
        <v/>
      </c>
      <c r="F274" s="10">
        <f t="shared" si="33"/>
        <v>9.0909090909090912E-2</v>
      </c>
      <c r="G274" s="10">
        <f t="shared" si="35"/>
        <v>1</v>
      </c>
      <c r="H274" s="18" t="str">
        <f t="shared" si="34"/>
        <v/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8" t="str">
        <f t="shared" si="38"/>
        <v/>
      </c>
    </row>
    <row r="286" spans="1:8" ht="25.5" x14ac:dyDescent="0.2">
      <c r="A286" s="8"/>
      <c r="B286" s="26" t="s">
        <v>270</v>
      </c>
      <c r="C286" s="23">
        <v>2</v>
      </c>
      <c r="D286" s="9">
        <v>0</v>
      </c>
      <c r="E286" s="10">
        <f t="shared" si="36"/>
        <v>0.15384615384615385</v>
      </c>
      <c r="F286" s="10" t="str">
        <f t="shared" si="37"/>
        <v/>
      </c>
      <c r="G286" s="10">
        <f t="shared" si="39"/>
        <v>-1</v>
      </c>
      <c r="H286" s="18">
        <f t="shared" si="38"/>
        <v>-0.15384615384615385</v>
      </c>
    </row>
    <row r="287" spans="1:8" x14ac:dyDescent="0.2">
      <c r="A287" s="8"/>
      <c r="B287" s="26" t="s">
        <v>271</v>
      </c>
      <c r="C287" s="23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8" t="str">
        <f t="shared" si="38"/>
        <v/>
      </c>
    </row>
    <row r="288" spans="1:8" x14ac:dyDescent="0.2">
      <c r="A288" s="8"/>
      <c r="B288" s="26" t="s">
        <v>272</v>
      </c>
      <c r="C288" s="23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8" t="str">
        <f t="shared" si="38"/>
        <v/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8" t="str">
        <f t="shared" si="38"/>
        <v/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8" t="str">
        <f t="shared" si="38"/>
        <v/>
      </c>
    </row>
    <row r="300" spans="1:8" x14ac:dyDescent="0.2">
      <c r="A300" s="8"/>
      <c r="B300" s="26" t="s">
        <v>284</v>
      </c>
      <c r="C300" s="23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8" t="str">
        <f t="shared" si="38"/>
        <v/>
      </c>
    </row>
    <row r="301" spans="1:8" x14ac:dyDescent="0.2">
      <c r="A301" s="8"/>
      <c r="B301" s="26" t="s">
        <v>285</v>
      </c>
      <c r="C301" s="23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8" t="str">
        <f t="shared" si="38"/>
        <v/>
      </c>
    </row>
    <row r="302" spans="1:8" x14ac:dyDescent="0.2">
      <c r="A302" s="8"/>
      <c r="B302" s="26" t="s">
        <v>286</v>
      </c>
      <c r="C302" s="23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8" t="str">
        <f t="shared" si="38"/>
        <v/>
      </c>
    </row>
    <row r="303" spans="1:8" x14ac:dyDescent="0.2">
      <c r="A303" s="8"/>
      <c r="B303" s="26" t="s">
        <v>287</v>
      </c>
      <c r="C303" s="23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8" t="str">
        <f t="shared" si="38"/>
        <v/>
      </c>
    </row>
    <row r="305" spans="1:8" x14ac:dyDescent="0.2">
      <c r="A305" s="8"/>
      <c r="B305" s="26" t="s">
        <v>289</v>
      </c>
      <c r="C305" s="23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8" t="str">
        <f t="shared" si="38"/>
        <v/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8" t="str">
        <f t="shared" si="42"/>
        <v/>
      </c>
    </row>
    <row r="314" spans="1:8" ht="25.5" x14ac:dyDescent="0.2">
      <c r="A314" s="8"/>
      <c r="B314" s="26" t="s">
        <v>298</v>
      </c>
      <c r="C314" s="23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8" t="str">
        <f t="shared" si="42"/>
        <v/>
      </c>
    </row>
    <row r="315" spans="1:8" x14ac:dyDescent="0.2">
      <c r="A315" s="8"/>
      <c r="B315" s="26" t="s">
        <v>299</v>
      </c>
      <c r="C315" s="23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8" t="str">
        <f t="shared" si="42"/>
        <v/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1</v>
      </c>
      <c r="D319" s="9">
        <v>2</v>
      </c>
      <c r="E319" s="10">
        <f t="shared" si="40"/>
        <v>7.6923076923076927E-2</v>
      </c>
      <c r="F319" s="10">
        <f t="shared" si="41"/>
        <v>9.0909090909090912E-2</v>
      </c>
      <c r="G319" s="10">
        <f t="shared" si="43"/>
        <v>1</v>
      </c>
      <c r="H319" s="18">
        <f t="shared" si="42"/>
        <v>7.6923076923076927E-2</v>
      </c>
    </row>
    <row r="320" spans="1:8" x14ac:dyDescent="0.2">
      <c r="A320" s="8"/>
      <c r="B320" s="26" t="s">
        <v>304</v>
      </c>
      <c r="C320" s="23">
        <v>4</v>
      </c>
      <c r="D320" s="9">
        <v>0</v>
      </c>
      <c r="E320" s="10">
        <f t="shared" si="40"/>
        <v>0.30769230769230771</v>
      </c>
      <c r="F320" s="10" t="str">
        <f t="shared" si="41"/>
        <v/>
      </c>
      <c r="G320" s="10">
        <f t="shared" si="43"/>
        <v>-1</v>
      </c>
      <c r="H320" s="18">
        <f t="shared" si="42"/>
        <v>-0.30769230769230771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8" t="str">
        <f t="shared" si="42"/>
        <v/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8" t="str">
        <f t="shared" si="42"/>
        <v/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0</v>
      </c>
      <c r="D331" s="9">
        <v>0</v>
      </c>
      <c r="E331" s="10" t="str">
        <f t="shared" si="40"/>
        <v/>
      </c>
      <c r="F331" s="10" t="str">
        <f t="shared" si="41"/>
        <v/>
      </c>
      <c r="G331" s="10" t="str">
        <f t="shared" si="43"/>
        <v xml:space="preserve"> </v>
      </c>
      <c r="H331" s="18" t="str">
        <f t="shared" si="42"/>
        <v/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8" t="str">
        <f t="shared" si="42"/>
        <v/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1</v>
      </c>
      <c r="E335" s="10" t="str">
        <f t="shared" si="40"/>
        <v/>
      </c>
      <c r="F335" s="10">
        <f t="shared" si="41"/>
        <v>4.5454545454545456E-2</v>
      </c>
      <c r="G335" s="10">
        <f t="shared" si="43"/>
        <v>1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8" t="str">
        <f t="shared" si="42"/>
        <v/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0</v>
      </c>
      <c r="D340" s="9">
        <v>1</v>
      </c>
      <c r="E340" s="10" t="str">
        <f t="shared" si="40"/>
        <v/>
      </c>
      <c r="F340" s="10">
        <f t="shared" si="41"/>
        <v>4.5454545454545456E-2</v>
      </c>
      <c r="G340" s="10">
        <f t="shared" si="43"/>
        <v>1</v>
      </c>
      <c r="H340" s="18" t="str">
        <f t="shared" si="42"/>
        <v/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  <c r="B357"/>
      <c r="C357"/>
      <c r="D357"/>
      <c r="E357"/>
      <c r="F357"/>
      <c r="G357"/>
      <c r="H357"/>
    </row>
    <row r="358" spans="1:8" x14ac:dyDescent="0.2">
      <c r="A358" s="7"/>
      <c r="B358"/>
      <c r="C358"/>
      <c r="D358"/>
      <c r="E358"/>
      <c r="F358"/>
      <c r="G358"/>
      <c r="H358"/>
    </row>
    <row r="359" spans="1:8" ht="15.75" thickBot="1" x14ac:dyDescent="0.25">
      <c r="A359" s="7"/>
      <c r="B359"/>
      <c r="C359"/>
      <c r="D359"/>
      <c r="E359"/>
      <c r="F359"/>
      <c r="G359"/>
      <c r="H359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41</v>
      </c>
      <c r="D362" s="14">
        <f>SUM(D363:D595)</f>
        <v>75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0.82926829268292679</v>
      </c>
      <c r="H362" s="29">
        <f t="shared" ref="H362:H425" si="50">+IF(OR(AND(E362=""),(G362="")),"",E362*G362)</f>
        <v>0.82926829268292679</v>
      </c>
    </row>
    <row r="363" spans="1:8" x14ac:dyDescent="0.2">
      <c r="A363" s="8"/>
      <c r="B363" s="25" t="s">
        <v>341</v>
      </c>
      <c r="C363" s="22">
        <v>0</v>
      </c>
      <c r="D363" s="15">
        <v>0</v>
      </c>
      <c r="E363" s="16" t="str">
        <f t="shared" si="48"/>
        <v/>
      </c>
      <c r="F363" s="16" t="str">
        <f t="shared" si="49"/>
        <v/>
      </c>
      <c r="G363" s="16" t="str">
        <f t="shared" ref="G363:G426" si="51">+IF(AND(C363=0,D363=0)," ",IF(C363=0,1,IF(D363=0,-1,(D363-C363)/C363)))</f>
        <v xml:space="preserve"> </v>
      </c>
      <c r="H363" s="17" t="str">
        <f t="shared" si="50"/>
        <v/>
      </c>
    </row>
    <row r="364" spans="1:8" x14ac:dyDescent="0.2">
      <c r="A364" s="8"/>
      <c r="B364" s="26" t="s">
        <v>342</v>
      </c>
      <c r="C364" s="23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8" t="str">
        <f t="shared" si="50"/>
        <v/>
      </c>
    </row>
    <row r="365" spans="1:8" x14ac:dyDescent="0.2">
      <c r="A365" s="8"/>
      <c r="B365" s="26" t="s">
        <v>343</v>
      </c>
      <c r="C365" s="23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8" t="str">
        <f t="shared" si="50"/>
        <v/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2</v>
      </c>
      <c r="D368" s="9">
        <v>1</v>
      </c>
      <c r="E368" s="10">
        <f t="shared" si="48"/>
        <v>4.878048780487805E-2</v>
      </c>
      <c r="F368" s="10">
        <f t="shared" si="49"/>
        <v>1.3333333333333334E-2</v>
      </c>
      <c r="G368" s="10">
        <f t="shared" si="51"/>
        <v>-0.5</v>
      </c>
      <c r="H368" s="18">
        <f t="shared" si="50"/>
        <v>-2.4390243902439025E-2</v>
      </c>
    </row>
    <row r="369" spans="1:8" x14ac:dyDescent="0.2">
      <c r="A369" s="8"/>
      <c r="B369" s="26" t="s">
        <v>347</v>
      </c>
      <c r="C369" s="23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8" t="str">
        <f t="shared" si="50"/>
        <v/>
      </c>
    </row>
    <row r="370" spans="1:8" x14ac:dyDescent="0.2">
      <c r="A370" s="8"/>
      <c r="B370" s="26" t="s">
        <v>348</v>
      </c>
      <c r="C370" s="23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0</v>
      </c>
      <c r="D371" s="9">
        <v>1</v>
      </c>
      <c r="E371" s="10" t="str">
        <f t="shared" si="48"/>
        <v/>
      </c>
      <c r="F371" s="10">
        <f t="shared" si="49"/>
        <v>1.3333333333333334E-2</v>
      </c>
      <c r="G371" s="10">
        <f t="shared" si="51"/>
        <v>1</v>
      </c>
      <c r="H371" s="18" t="str">
        <f t="shared" si="50"/>
        <v/>
      </c>
    </row>
    <row r="372" spans="1:8" x14ac:dyDescent="0.2">
      <c r="A372" s="8"/>
      <c r="B372" s="26" t="s">
        <v>350</v>
      </c>
      <c r="C372" s="23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8" t="str">
        <f t="shared" si="50"/>
        <v/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1</v>
      </c>
      <c r="D374" s="9">
        <v>3</v>
      </c>
      <c r="E374" s="10">
        <f t="shared" si="48"/>
        <v>2.4390243902439025E-2</v>
      </c>
      <c r="F374" s="10">
        <f t="shared" si="49"/>
        <v>0.04</v>
      </c>
      <c r="G374" s="10">
        <f t="shared" si="51"/>
        <v>2</v>
      </c>
      <c r="H374" s="18">
        <f t="shared" si="50"/>
        <v>4.878048780487805E-2</v>
      </c>
    </row>
    <row r="375" spans="1:8" x14ac:dyDescent="0.2">
      <c r="A375" s="8"/>
      <c r="B375" s="26" t="s">
        <v>353</v>
      </c>
      <c r="C375" s="23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8" t="str">
        <f t="shared" si="50"/>
        <v/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8" t="str">
        <f t="shared" si="50"/>
        <v/>
      </c>
    </row>
    <row r="378" spans="1:8" x14ac:dyDescent="0.2">
      <c r="A378" s="8"/>
      <c r="B378" s="26" t="s">
        <v>356</v>
      </c>
      <c r="C378" s="23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8" t="str">
        <f t="shared" si="50"/>
        <v/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0</v>
      </c>
      <c r="D382" s="9">
        <v>1</v>
      </c>
      <c r="E382" s="10" t="str">
        <f t="shared" si="48"/>
        <v/>
      </c>
      <c r="F382" s="10">
        <f t="shared" si="49"/>
        <v>1.3333333333333334E-2</v>
      </c>
      <c r="G382" s="10">
        <f t="shared" si="51"/>
        <v>1</v>
      </c>
      <c r="H382" s="18" t="str">
        <f t="shared" si="50"/>
        <v/>
      </c>
    </row>
    <row r="383" spans="1:8" x14ac:dyDescent="0.2">
      <c r="A383" s="8"/>
      <c r="B383" s="26" t="s">
        <v>361</v>
      </c>
      <c r="C383" s="23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8" t="str">
        <f t="shared" si="50"/>
        <v/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0</v>
      </c>
      <c r="D385" s="9">
        <v>0</v>
      </c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8" t="str">
        <f t="shared" si="50"/>
        <v/>
      </c>
    </row>
    <row r="386" spans="1:8" x14ac:dyDescent="0.2">
      <c r="A386" s="8"/>
      <c r="B386" s="26" t="s">
        <v>364</v>
      </c>
      <c r="C386" s="23">
        <v>2</v>
      </c>
      <c r="D386" s="9">
        <v>1</v>
      </c>
      <c r="E386" s="10">
        <f t="shared" si="48"/>
        <v>4.878048780487805E-2</v>
      </c>
      <c r="F386" s="10">
        <f t="shared" si="49"/>
        <v>1.3333333333333334E-2</v>
      </c>
      <c r="G386" s="10">
        <f t="shared" si="51"/>
        <v>-0.5</v>
      </c>
      <c r="H386" s="18">
        <f t="shared" si="50"/>
        <v>-2.4390243902439025E-2</v>
      </c>
    </row>
    <row r="387" spans="1:8" x14ac:dyDescent="0.2">
      <c r="A387" s="8"/>
      <c r="B387" s="26" t="s">
        <v>365</v>
      </c>
      <c r="C387" s="23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8" t="str">
        <f t="shared" si="50"/>
        <v/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8" t="str">
        <f t="shared" si="50"/>
        <v/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8" t="str">
        <f t="shared" si="50"/>
        <v/>
      </c>
    </row>
    <row r="393" spans="1:8" x14ac:dyDescent="0.2">
      <c r="A393" s="8"/>
      <c r="B393" s="26" t="s">
        <v>371</v>
      </c>
      <c r="C393" s="23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8" t="str">
        <f t="shared" si="50"/>
        <v/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8" t="str">
        <f t="shared" si="50"/>
        <v/>
      </c>
    </row>
    <row r="396" spans="1:8" ht="25.5" x14ac:dyDescent="0.2">
      <c r="A396" s="8"/>
      <c r="B396" s="26" t="s">
        <v>374</v>
      </c>
      <c r="C396" s="23">
        <v>0</v>
      </c>
      <c r="D396" s="9">
        <v>0</v>
      </c>
      <c r="E396" s="10" t="str">
        <f t="shared" si="48"/>
        <v/>
      </c>
      <c r="F396" s="10" t="str">
        <f t="shared" si="49"/>
        <v/>
      </c>
      <c r="G396" s="10" t="str">
        <f t="shared" si="51"/>
        <v xml:space="preserve"> </v>
      </c>
      <c r="H396" s="18" t="str">
        <f t="shared" si="50"/>
        <v/>
      </c>
    </row>
    <row r="397" spans="1:8" x14ac:dyDescent="0.2">
      <c r="A397" s="8"/>
      <c r="B397" s="26" t="s">
        <v>375</v>
      </c>
      <c r="C397" s="23">
        <v>0</v>
      </c>
      <c r="D397" s="9">
        <v>0</v>
      </c>
      <c r="E397" s="10" t="str">
        <f t="shared" si="48"/>
        <v/>
      </c>
      <c r="F397" s="10" t="str">
        <f t="shared" si="49"/>
        <v/>
      </c>
      <c r="G397" s="10" t="str">
        <f t="shared" si="51"/>
        <v xml:space="preserve"> </v>
      </c>
      <c r="H397" s="18" t="str">
        <f t="shared" si="50"/>
        <v/>
      </c>
    </row>
    <row r="398" spans="1:8" x14ac:dyDescent="0.2">
      <c r="A398" s="8"/>
      <c r="B398" s="26" t="s">
        <v>376</v>
      </c>
      <c r="C398" s="23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8" t="str">
        <f t="shared" si="50"/>
        <v/>
      </c>
    </row>
    <row r="399" spans="1:8" x14ac:dyDescent="0.2">
      <c r="A399" s="8"/>
      <c r="B399" s="26" t="s">
        <v>377</v>
      </c>
      <c r="C399" s="23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0</v>
      </c>
      <c r="D401" s="9">
        <v>3</v>
      </c>
      <c r="E401" s="10" t="str">
        <f t="shared" si="48"/>
        <v/>
      </c>
      <c r="F401" s="10">
        <f t="shared" si="49"/>
        <v>0.04</v>
      </c>
      <c r="G401" s="10">
        <f t="shared" si="51"/>
        <v>1</v>
      </c>
      <c r="H401" s="18" t="str">
        <f t="shared" si="50"/>
        <v/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6</v>
      </c>
      <c r="D404" s="9">
        <v>0</v>
      </c>
      <c r="E404" s="10">
        <f t="shared" si="48"/>
        <v>0.14634146341463414</v>
      </c>
      <c r="F404" s="10" t="str">
        <f t="shared" si="49"/>
        <v/>
      </c>
      <c r="G404" s="10">
        <f t="shared" si="51"/>
        <v>-1</v>
      </c>
      <c r="H404" s="18">
        <f t="shared" si="50"/>
        <v>-0.14634146341463414</v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1</v>
      </c>
      <c r="E407" s="10" t="str">
        <f t="shared" si="48"/>
        <v/>
      </c>
      <c r="F407" s="10">
        <f t="shared" si="49"/>
        <v>1.3333333333333334E-2</v>
      </c>
      <c r="G407" s="10">
        <f t="shared" si="51"/>
        <v>1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1</v>
      </c>
      <c r="D410" s="9">
        <v>0</v>
      </c>
      <c r="E410" s="10">
        <f t="shared" si="48"/>
        <v>2.4390243902439025E-2</v>
      </c>
      <c r="F410" s="10" t="str">
        <f t="shared" si="49"/>
        <v/>
      </c>
      <c r="G410" s="10">
        <f t="shared" si="51"/>
        <v>-1</v>
      </c>
      <c r="H410" s="18">
        <f t="shared" si="50"/>
        <v>-2.4390243902439025E-2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0</v>
      </c>
      <c r="D413" s="9">
        <v>0</v>
      </c>
      <c r="E413" s="10" t="str">
        <f t="shared" si="48"/>
        <v/>
      </c>
      <c r="F413" s="10" t="str">
        <f t="shared" si="49"/>
        <v/>
      </c>
      <c r="G413" s="10" t="str">
        <f t="shared" si="51"/>
        <v xml:space="preserve"> </v>
      </c>
      <c r="H413" s="18" t="str">
        <f t="shared" si="50"/>
        <v/>
      </c>
    </row>
    <row r="414" spans="1:8" x14ac:dyDescent="0.2">
      <c r="A414" s="8"/>
      <c r="B414" s="26" t="s">
        <v>392</v>
      </c>
      <c r="C414" s="23">
        <v>2</v>
      </c>
      <c r="D414" s="9">
        <v>0</v>
      </c>
      <c r="E414" s="10">
        <f t="shared" si="48"/>
        <v>4.878048780487805E-2</v>
      </c>
      <c r="F414" s="10" t="str">
        <f t="shared" si="49"/>
        <v/>
      </c>
      <c r="G414" s="10">
        <f t="shared" si="51"/>
        <v>-1</v>
      </c>
      <c r="H414" s="18">
        <f t="shared" si="50"/>
        <v>-4.878048780487805E-2</v>
      </c>
    </row>
    <row r="415" spans="1:8" x14ac:dyDescent="0.2">
      <c r="A415" s="8"/>
      <c r="B415" s="26" t="s">
        <v>393</v>
      </c>
      <c r="C415" s="23">
        <v>1</v>
      </c>
      <c r="D415" s="9">
        <v>0</v>
      </c>
      <c r="E415" s="10">
        <f t="shared" si="48"/>
        <v>2.4390243902439025E-2</v>
      </c>
      <c r="F415" s="10" t="str">
        <f t="shared" si="49"/>
        <v/>
      </c>
      <c r="G415" s="10">
        <f t="shared" si="51"/>
        <v>-1</v>
      </c>
      <c r="H415" s="18">
        <f t="shared" si="50"/>
        <v>-2.4390243902439025E-2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8" t="str">
        <f t="shared" si="50"/>
        <v/>
      </c>
    </row>
    <row r="418" spans="1:8" ht="25.5" x14ac:dyDescent="0.2">
      <c r="A418" s="8"/>
      <c r="B418" s="26" t="s">
        <v>396</v>
      </c>
      <c r="C418" s="23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8" t="str">
        <f t="shared" si="50"/>
        <v/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8" t="str">
        <f t="shared" si="50"/>
        <v/>
      </c>
    </row>
    <row r="425" spans="1:8" x14ac:dyDescent="0.2">
      <c r="A425" s="8"/>
      <c r="B425" s="26" t="s">
        <v>403</v>
      </c>
      <c r="C425" s="23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8" t="str">
        <f t="shared" si="50"/>
        <v/>
      </c>
    </row>
    <row r="426" spans="1:8" x14ac:dyDescent="0.2">
      <c r="A426" s="8"/>
      <c r="B426" s="26" t="s">
        <v>404</v>
      </c>
      <c r="C426" s="23">
        <v>0</v>
      </c>
      <c r="D426" s="9">
        <v>0</v>
      </c>
      <c r="E426" s="10" t="str">
        <f t="shared" ref="E426:E489" si="52">+IF(C426=0,"",C426/C$362)</f>
        <v/>
      </c>
      <c r="F426" s="10" t="str">
        <f t="shared" ref="F426:F489" si="53">+IF(D426=0,"",D426/D$362)</f>
        <v/>
      </c>
      <c r="G426" s="10" t="str">
        <f t="shared" si="51"/>
        <v xml:space="preserve"> </v>
      </c>
      <c r="H426" s="18" t="str">
        <f t="shared" ref="H426:H489" si="54">+IF(OR(AND(E426=""),(G426="")),"",E426*G426)</f>
        <v/>
      </c>
    </row>
    <row r="427" spans="1:8" x14ac:dyDescent="0.2">
      <c r="A427" s="8"/>
      <c r="B427" s="26" t="s">
        <v>405</v>
      </c>
      <c r="C427" s="23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8" t="str">
        <f t="shared" si="54"/>
        <v/>
      </c>
    </row>
    <row r="428" spans="1:8" x14ac:dyDescent="0.2">
      <c r="A428" s="8"/>
      <c r="B428" s="26" t="s">
        <v>406</v>
      </c>
      <c r="C428" s="23">
        <v>0</v>
      </c>
      <c r="D428" s="9">
        <v>0</v>
      </c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8" t="str">
        <f t="shared" si="54"/>
        <v/>
      </c>
    </row>
    <row r="429" spans="1:8" x14ac:dyDescent="0.2">
      <c r="A429" s="8"/>
      <c r="B429" s="26" t="s">
        <v>407</v>
      </c>
      <c r="C429" s="23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8" t="str">
        <f t="shared" si="54"/>
        <v/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0</v>
      </c>
      <c r="D437" s="9">
        <v>53</v>
      </c>
      <c r="E437" s="10" t="str">
        <f t="shared" si="52"/>
        <v/>
      </c>
      <c r="F437" s="10">
        <f t="shared" si="53"/>
        <v>0.70666666666666667</v>
      </c>
      <c r="G437" s="10">
        <f t="shared" si="55"/>
        <v>1</v>
      </c>
      <c r="H437" s="18" t="str">
        <f t="shared" si="54"/>
        <v/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0</v>
      </c>
      <c r="D441" s="9">
        <v>1</v>
      </c>
      <c r="E441" s="10" t="str">
        <f t="shared" si="52"/>
        <v/>
      </c>
      <c r="F441" s="10">
        <f t="shared" si="53"/>
        <v>1.3333333333333334E-2</v>
      </c>
      <c r="G441" s="10">
        <f t="shared" si="55"/>
        <v>1</v>
      </c>
      <c r="H441" s="18" t="str">
        <f t="shared" si="54"/>
        <v/>
      </c>
    </row>
    <row r="442" spans="1:8" x14ac:dyDescent="0.2">
      <c r="A442" s="8"/>
      <c r="B442" s="26" t="s">
        <v>420</v>
      </c>
      <c r="C442" s="23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8" t="str">
        <f t="shared" si="54"/>
        <v/>
      </c>
    </row>
    <row r="446" spans="1:8" x14ac:dyDescent="0.2">
      <c r="A446" s="8"/>
      <c r="B446" s="26" t="s">
        <v>424</v>
      </c>
      <c r="C446" s="23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8" t="str">
        <f t="shared" si="54"/>
        <v/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8" t="str">
        <f t="shared" si="54"/>
        <v/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8" t="str">
        <f t="shared" si="54"/>
        <v/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8" t="str">
        <f t="shared" si="54"/>
        <v/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15</v>
      </c>
      <c r="D460" s="9">
        <v>0</v>
      </c>
      <c r="E460" s="10">
        <f t="shared" si="52"/>
        <v>0.36585365853658536</v>
      </c>
      <c r="F460" s="10" t="str">
        <f t="shared" si="53"/>
        <v/>
      </c>
      <c r="G460" s="10">
        <f t="shared" si="55"/>
        <v>-1</v>
      </c>
      <c r="H460" s="18">
        <f t="shared" si="54"/>
        <v>-0.36585365853658536</v>
      </c>
    </row>
    <row r="461" spans="1:8" x14ac:dyDescent="0.2">
      <c r="A461" s="8"/>
      <c r="B461" s="26" t="s">
        <v>439</v>
      </c>
      <c r="C461" s="23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8" t="str">
        <f t="shared" si="54"/>
        <v/>
      </c>
    </row>
    <row r="462" spans="1:8" x14ac:dyDescent="0.2">
      <c r="A462" s="8"/>
      <c r="B462" s="26" t="s">
        <v>440</v>
      </c>
      <c r="C462" s="23">
        <v>1</v>
      </c>
      <c r="D462" s="9">
        <v>0</v>
      </c>
      <c r="E462" s="10">
        <f t="shared" si="52"/>
        <v>2.4390243902439025E-2</v>
      </c>
      <c r="F462" s="10" t="str">
        <f t="shared" si="53"/>
        <v/>
      </c>
      <c r="G462" s="10">
        <f t="shared" si="55"/>
        <v>-1</v>
      </c>
      <c r="H462" s="18">
        <f t="shared" si="54"/>
        <v>-2.4390243902439025E-2</v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0</v>
      </c>
      <c r="D464" s="9">
        <v>1</v>
      </c>
      <c r="E464" s="10" t="str">
        <f t="shared" si="52"/>
        <v/>
      </c>
      <c r="F464" s="10">
        <f t="shared" si="53"/>
        <v>1.3333333333333334E-2</v>
      </c>
      <c r="G464" s="10">
        <f t="shared" si="55"/>
        <v>1</v>
      </c>
      <c r="H464" s="18" t="str">
        <f t="shared" si="54"/>
        <v/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8" t="str">
        <f t="shared" si="54"/>
        <v/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8" t="str">
        <f t="shared" si="54"/>
        <v/>
      </c>
    </row>
    <row r="475" spans="1:8" x14ac:dyDescent="0.2">
      <c r="A475" s="8"/>
      <c r="B475" s="26" t="s">
        <v>453</v>
      </c>
      <c r="C475" s="23">
        <v>0</v>
      </c>
      <c r="D475" s="9">
        <v>0</v>
      </c>
      <c r="E475" s="10" t="str">
        <f t="shared" si="52"/>
        <v/>
      </c>
      <c r="F475" s="10" t="str">
        <f t="shared" si="53"/>
        <v/>
      </c>
      <c r="G475" s="10" t="str">
        <f t="shared" si="55"/>
        <v xml:space="preserve"> </v>
      </c>
      <c r="H475" s="18" t="str">
        <f t="shared" si="54"/>
        <v/>
      </c>
    </row>
    <row r="476" spans="1:8" x14ac:dyDescent="0.2">
      <c r="A476" s="8"/>
      <c r="B476" s="26" t="s">
        <v>454</v>
      </c>
      <c r="C476" s="23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8" t="str">
        <f t="shared" si="54"/>
        <v/>
      </c>
    </row>
    <row r="477" spans="1:8" ht="25.5" x14ac:dyDescent="0.2">
      <c r="A477" s="8"/>
      <c r="B477" s="26" t="s">
        <v>455</v>
      </c>
      <c r="C477" s="23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8" t="str">
        <f t="shared" si="54"/>
        <v/>
      </c>
    </row>
    <row r="478" spans="1:8" ht="25.5" x14ac:dyDescent="0.2">
      <c r="A478" s="8"/>
      <c r="B478" s="26" t="s">
        <v>456</v>
      </c>
      <c r="C478" s="23">
        <v>2</v>
      </c>
      <c r="D478" s="9">
        <v>0</v>
      </c>
      <c r="E478" s="10">
        <f t="shared" si="52"/>
        <v>4.878048780487805E-2</v>
      </c>
      <c r="F478" s="10" t="str">
        <f t="shared" si="53"/>
        <v/>
      </c>
      <c r="G478" s="10">
        <f t="shared" si="55"/>
        <v>-1</v>
      </c>
      <c r="H478" s="18">
        <f t="shared" si="54"/>
        <v>-4.878048780487805E-2</v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8" t="str">
        <f t="shared" si="54"/>
        <v/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8" t="str">
        <f t="shared" si="54"/>
        <v/>
      </c>
    </row>
    <row r="483" spans="1:8" x14ac:dyDescent="0.2">
      <c r="A483" s="8"/>
      <c r="B483" s="26" t="s">
        <v>461</v>
      </c>
      <c r="C483" s="23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8" t="str">
        <f t="shared" si="54"/>
        <v/>
      </c>
    </row>
    <row r="484" spans="1:8" x14ac:dyDescent="0.2">
      <c r="A484" s="8"/>
      <c r="B484" s="26" t="s">
        <v>462</v>
      </c>
      <c r="C484" s="23">
        <v>2</v>
      </c>
      <c r="D484" s="9">
        <v>0</v>
      </c>
      <c r="E484" s="10">
        <f t="shared" si="52"/>
        <v>4.878048780487805E-2</v>
      </c>
      <c r="F484" s="10" t="str">
        <f t="shared" si="53"/>
        <v/>
      </c>
      <c r="G484" s="10">
        <f t="shared" si="55"/>
        <v>-1</v>
      </c>
      <c r="H484" s="18">
        <f t="shared" si="54"/>
        <v>-4.878048780487805E-2</v>
      </c>
    </row>
    <row r="485" spans="1:8" x14ac:dyDescent="0.2">
      <c r="A485" s="8"/>
      <c r="B485" s="26" t="s">
        <v>463</v>
      </c>
      <c r="C485" s="23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8" t="str">
        <f t="shared" si="54"/>
        <v/>
      </c>
    </row>
    <row r="486" spans="1:8" x14ac:dyDescent="0.2">
      <c r="A486" s="8"/>
      <c r="B486" s="26" t="s">
        <v>464</v>
      </c>
      <c r="C486" s="23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8" t="str">
        <f t="shared" si="54"/>
        <v/>
      </c>
    </row>
    <row r="488" spans="1:8" x14ac:dyDescent="0.2">
      <c r="A488" s="8"/>
      <c r="B488" s="26" t="s">
        <v>466</v>
      </c>
      <c r="C488" s="23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8" t="str">
        <f t="shared" si="54"/>
        <v/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0</v>
      </c>
      <c r="D490" s="9">
        <v>0</v>
      </c>
      <c r="E490" s="10" t="str">
        <f t="shared" ref="E490:E553" si="56">+IF(C490=0,"",C490/C$362)</f>
        <v/>
      </c>
      <c r="F490" s="10" t="str">
        <f t="shared" ref="F490:F553" si="57">+IF(D490=0,"",D490/D$362)</f>
        <v/>
      </c>
      <c r="G490" s="10" t="str">
        <f t="shared" si="55"/>
        <v xml:space="preserve"> </v>
      </c>
      <c r="H490" s="18" t="str">
        <f t="shared" ref="H490:H553" si="58">+IF(OR(AND(E490=""),(G490="")),"",E490*G490)</f>
        <v/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8" t="str">
        <f t="shared" si="58"/>
        <v/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8" t="str">
        <f t="shared" si="58"/>
        <v/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8" t="str">
        <f t="shared" si="58"/>
        <v/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8" t="str">
        <f t="shared" si="58"/>
        <v/>
      </c>
    </row>
    <row r="503" spans="1:8" x14ac:dyDescent="0.2">
      <c r="A503" s="8"/>
      <c r="B503" s="26" t="s">
        <v>481</v>
      </c>
      <c r="C503" s="23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8" t="str">
        <f t="shared" si="58"/>
        <v/>
      </c>
    </row>
    <row r="504" spans="1:8" x14ac:dyDescent="0.2">
      <c r="A504" s="8"/>
      <c r="B504" s="26" t="s">
        <v>482</v>
      </c>
      <c r="C504" s="23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8" t="str">
        <f t="shared" si="58"/>
        <v/>
      </c>
    </row>
    <row r="505" spans="1:8" x14ac:dyDescent="0.2">
      <c r="A505" s="8"/>
      <c r="B505" s="26" t="s">
        <v>483</v>
      </c>
      <c r="C505" s="23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8" t="str">
        <f t="shared" si="58"/>
        <v/>
      </c>
    </row>
    <row r="506" spans="1:8" x14ac:dyDescent="0.2">
      <c r="A506" s="8"/>
      <c r="B506" s="26" t="s">
        <v>484</v>
      </c>
      <c r="C506" s="23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8" t="str">
        <f t="shared" si="58"/>
        <v/>
      </c>
    </row>
    <row r="509" spans="1:8" x14ac:dyDescent="0.2">
      <c r="A509" s="8"/>
      <c r="B509" s="26" t="s">
        <v>487</v>
      </c>
      <c r="C509" s="23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8" t="str">
        <f t="shared" si="58"/>
        <v/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8" t="str">
        <f t="shared" si="58"/>
        <v/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8" t="str">
        <f t="shared" si="58"/>
        <v/>
      </c>
    </row>
    <row r="517" spans="1:8" ht="25.5" x14ac:dyDescent="0.2">
      <c r="A517" s="8"/>
      <c r="B517" s="26" t="s">
        <v>495</v>
      </c>
      <c r="C517" s="23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8" t="str">
        <f t="shared" si="58"/>
        <v/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0</v>
      </c>
      <c r="D530" s="9">
        <v>1</v>
      </c>
      <c r="E530" s="10" t="str">
        <f t="shared" si="56"/>
        <v/>
      </c>
      <c r="F530" s="10">
        <f t="shared" si="57"/>
        <v>1.3333333333333334E-2</v>
      </c>
      <c r="G530" s="10">
        <f t="shared" si="59"/>
        <v>1</v>
      </c>
      <c r="H530" s="18" t="str">
        <f t="shared" si="58"/>
        <v/>
      </c>
    </row>
    <row r="531" spans="1:8" x14ac:dyDescent="0.2">
      <c r="A531" s="8"/>
      <c r="B531" s="26" t="s">
        <v>509</v>
      </c>
      <c r="C531" s="23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8" t="str">
        <f t="shared" si="58"/>
        <v/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8" t="str">
        <f t="shared" si="58"/>
        <v/>
      </c>
    </row>
    <row r="536" spans="1:8" x14ac:dyDescent="0.2">
      <c r="A536" s="8"/>
      <c r="B536" s="26" t="s">
        <v>514</v>
      </c>
      <c r="C536" s="23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8" t="str">
        <f t="shared" si="58"/>
        <v/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8" t="str">
        <f t="shared" si="58"/>
        <v/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8" t="str">
        <f t="shared" si="62"/>
        <v/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8" t="str">
        <f t="shared" si="62"/>
        <v/>
      </c>
    </row>
    <row r="559" spans="1:8" x14ac:dyDescent="0.2">
      <c r="A559" s="8"/>
      <c r="B559" s="26" t="s">
        <v>537</v>
      </c>
      <c r="C559" s="23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8" t="str">
        <f t="shared" si="62"/>
        <v/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8" t="str">
        <f t="shared" si="62"/>
        <v/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8" t="str">
        <f t="shared" si="62"/>
        <v/>
      </c>
    </row>
    <row r="569" spans="1:8" ht="25.5" x14ac:dyDescent="0.2">
      <c r="A569" s="8"/>
      <c r="B569" s="26" t="s">
        <v>547</v>
      </c>
      <c r="C569" s="23">
        <v>0</v>
      </c>
      <c r="D569" s="9">
        <v>1</v>
      </c>
      <c r="E569" s="10" t="str">
        <f t="shared" si="60"/>
        <v/>
      </c>
      <c r="F569" s="10">
        <f t="shared" si="61"/>
        <v>1.3333333333333334E-2</v>
      </c>
      <c r="G569" s="10">
        <f t="shared" si="63"/>
        <v>1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8" t="str">
        <f t="shared" si="62"/>
        <v/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8" t="str">
        <f t="shared" si="62"/>
        <v/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1</v>
      </c>
      <c r="D576" s="9">
        <v>0</v>
      </c>
      <c r="E576" s="10">
        <f t="shared" si="60"/>
        <v>2.4390243902439025E-2</v>
      </c>
      <c r="F576" s="10" t="str">
        <f t="shared" si="61"/>
        <v/>
      </c>
      <c r="G576" s="10">
        <f t="shared" si="63"/>
        <v>-1</v>
      </c>
      <c r="H576" s="18">
        <f t="shared" si="62"/>
        <v>-2.4390243902439025E-2</v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1</v>
      </c>
      <c r="D579" s="9">
        <v>6</v>
      </c>
      <c r="E579" s="10">
        <f t="shared" si="60"/>
        <v>2.4390243902439025E-2</v>
      </c>
      <c r="F579" s="10">
        <f t="shared" si="61"/>
        <v>0.08</v>
      </c>
      <c r="G579" s="10">
        <f t="shared" si="63"/>
        <v>5</v>
      </c>
      <c r="H579" s="18">
        <f t="shared" si="62"/>
        <v>0.12195121951219512</v>
      </c>
    </row>
    <row r="580" spans="1:8" ht="25.5" x14ac:dyDescent="0.2">
      <c r="A580" s="8"/>
      <c r="B580" s="26" t="s">
        <v>558</v>
      </c>
      <c r="C580" s="23">
        <v>0</v>
      </c>
      <c r="D580" s="9">
        <v>1</v>
      </c>
      <c r="E580" s="10" t="str">
        <f t="shared" si="60"/>
        <v/>
      </c>
      <c r="F580" s="10">
        <f t="shared" si="61"/>
        <v>1.3333333333333334E-2</v>
      </c>
      <c r="G580" s="10">
        <f t="shared" si="63"/>
        <v>1</v>
      </c>
      <c r="H580" s="18" t="str">
        <f t="shared" si="62"/>
        <v/>
      </c>
    </row>
    <row r="581" spans="1:8" x14ac:dyDescent="0.2">
      <c r="A581" s="8"/>
      <c r="B581" s="26" t="s">
        <v>559</v>
      </c>
      <c r="C581" s="23">
        <v>2</v>
      </c>
      <c r="D581" s="9">
        <v>0</v>
      </c>
      <c r="E581" s="10">
        <f t="shared" si="60"/>
        <v>4.878048780487805E-2</v>
      </c>
      <c r="F581" s="10" t="str">
        <f t="shared" si="61"/>
        <v/>
      </c>
      <c r="G581" s="10">
        <f t="shared" si="63"/>
        <v>-1</v>
      </c>
      <c r="H581" s="18">
        <f t="shared" si="62"/>
        <v>-4.878048780487805E-2</v>
      </c>
    </row>
    <row r="582" spans="1:8" x14ac:dyDescent="0.2">
      <c r="A582" s="8"/>
      <c r="B582" s="26" t="s">
        <v>560</v>
      </c>
      <c r="C582" s="23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8" t="str">
        <f t="shared" si="62"/>
        <v/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2</v>
      </c>
      <c r="D588" s="9">
        <v>0</v>
      </c>
      <c r="E588" s="10">
        <f t="shared" si="60"/>
        <v>4.878048780487805E-2</v>
      </c>
      <c r="F588" s="10" t="str">
        <f t="shared" si="61"/>
        <v/>
      </c>
      <c r="G588" s="10">
        <f t="shared" si="63"/>
        <v>-1</v>
      </c>
      <c r="H588" s="18">
        <f t="shared" si="62"/>
        <v>-4.878048780487805E-2</v>
      </c>
    </row>
    <row r="589" spans="1:8" x14ac:dyDescent="0.2">
      <c r="A589" s="8"/>
      <c r="B589" s="26" t="s">
        <v>567</v>
      </c>
      <c r="C589" s="23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8" t="str">
        <f t="shared" si="62"/>
        <v/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8" t="str">
        <f t="shared" si="62"/>
        <v/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  <c r="B596"/>
      <c r="C596"/>
      <c r="D596"/>
      <c r="E596"/>
      <c r="F596"/>
      <c r="G596"/>
      <c r="H596"/>
    </row>
    <row r="597" spans="1:8" x14ac:dyDescent="0.2">
      <c r="A597" s="7"/>
      <c r="B597"/>
      <c r="C597"/>
      <c r="D597"/>
      <c r="E597"/>
      <c r="F597"/>
      <c r="G597"/>
      <c r="H597"/>
    </row>
    <row r="598" spans="1:8" ht="15.75" thickBot="1" x14ac:dyDescent="0.25">
      <c r="A598" s="7"/>
      <c r="B598"/>
      <c r="C598"/>
      <c r="D598"/>
      <c r="E598"/>
      <c r="F598"/>
      <c r="G598"/>
      <c r="H598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8</v>
      </c>
      <c r="D601" s="14">
        <f>SUM(D602:D629)</f>
        <v>62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6.75</v>
      </c>
      <c r="H601" s="29">
        <f t="shared" ref="H601:H629" si="66">+IF(OR(AND(E601=""),(G601="")),"",E601*G601)</f>
        <v>6.75</v>
      </c>
    </row>
    <row r="602" spans="1:8" x14ac:dyDescent="0.2">
      <c r="A602" s="8"/>
      <c r="B602" s="25" t="s">
        <v>574</v>
      </c>
      <c r="C602" s="22">
        <v>0</v>
      </c>
      <c r="D602" s="15">
        <v>0</v>
      </c>
      <c r="E602" s="16" t="str">
        <f t="shared" si="64"/>
        <v/>
      </c>
      <c r="F602" s="16" t="str">
        <f t="shared" si="65"/>
        <v/>
      </c>
      <c r="G602" s="16" t="str">
        <f t="shared" ref="G602:G629" si="67">+IF(AND(C602=0,D602=0)," ",IF(C602=0,1,IF(D602=0,-1,(D602-C602)/C602)))</f>
        <v xml:space="preserve"> </v>
      </c>
      <c r="H602" s="17" t="str">
        <f t="shared" si="66"/>
        <v/>
      </c>
    </row>
    <row r="603" spans="1:8" x14ac:dyDescent="0.2">
      <c r="A603" s="8"/>
      <c r="B603" s="26" t="s">
        <v>575</v>
      </c>
      <c r="C603" s="23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8" t="str">
        <f t="shared" si="66"/>
        <v/>
      </c>
    </row>
    <row r="604" spans="1:8" ht="25.5" x14ac:dyDescent="0.2">
      <c r="A604" s="8"/>
      <c r="B604" s="26" t="s">
        <v>576</v>
      </c>
      <c r="C604" s="23">
        <v>0</v>
      </c>
      <c r="D604" s="9">
        <v>0</v>
      </c>
      <c r="E604" s="10" t="str">
        <f t="shared" si="64"/>
        <v/>
      </c>
      <c r="F604" s="10" t="str">
        <f t="shared" si="65"/>
        <v/>
      </c>
      <c r="G604" s="10" t="str">
        <f t="shared" si="67"/>
        <v xml:space="preserve"> </v>
      </c>
      <c r="H604" s="18" t="str">
        <f t="shared" si="66"/>
        <v/>
      </c>
    </row>
    <row r="605" spans="1:8" x14ac:dyDescent="0.2">
      <c r="A605" s="8"/>
      <c r="B605" s="26" t="s">
        <v>577</v>
      </c>
      <c r="C605" s="23">
        <v>1</v>
      </c>
      <c r="D605" s="9">
        <v>22</v>
      </c>
      <c r="E605" s="10">
        <f t="shared" si="64"/>
        <v>0.125</v>
      </c>
      <c r="F605" s="10">
        <f t="shared" si="65"/>
        <v>0.35483870967741937</v>
      </c>
      <c r="G605" s="10">
        <f t="shared" si="67"/>
        <v>21</v>
      </c>
      <c r="H605" s="18">
        <f t="shared" si="66"/>
        <v>2.625</v>
      </c>
    </row>
    <row r="606" spans="1:8" x14ac:dyDescent="0.2">
      <c r="A606" s="8"/>
      <c r="B606" s="26" t="s">
        <v>578</v>
      </c>
      <c r="C606" s="23">
        <v>2</v>
      </c>
      <c r="D606" s="9">
        <v>6</v>
      </c>
      <c r="E606" s="10">
        <f t="shared" si="64"/>
        <v>0.25</v>
      </c>
      <c r="F606" s="10">
        <f t="shared" si="65"/>
        <v>9.6774193548387094E-2</v>
      </c>
      <c r="G606" s="10">
        <f t="shared" si="67"/>
        <v>2</v>
      </c>
      <c r="H606" s="18">
        <f t="shared" si="66"/>
        <v>0.5</v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8" t="str">
        <f t="shared" si="66"/>
        <v/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8" t="str">
        <f t="shared" si="66"/>
        <v/>
      </c>
    </row>
    <row r="611" spans="1:8" x14ac:dyDescent="0.2">
      <c r="A611" s="8"/>
      <c r="B611" s="26" t="s">
        <v>583</v>
      </c>
      <c r="C611" s="23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8" t="str">
        <f t="shared" si="66"/>
        <v/>
      </c>
    </row>
    <row r="612" spans="1:8" x14ac:dyDescent="0.2">
      <c r="A612" s="8"/>
      <c r="B612" s="26" t="s">
        <v>584</v>
      </c>
      <c r="C612" s="23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8" t="str">
        <f t="shared" si="66"/>
        <v/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8" t="str">
        <f t="shared" si="66"/>
        <v/>
      </c>
    </row>
    <row r="617" spans="1:8" x14ac:dyDescent="0.2">
      <c r="A617" s="8"/>
      <c r="B617" s="26" t="s">
        <v>589</v>
      </c>
      <c r="C617" s="23">
        <v>3</v>
      </c>
      <c r="D617" s="9">
        <v>0</v>
      </c>
      <c r="E617" s="10">
        <f t="shared" si="64"/>
        <v>0.375</v>
      </c>
      <c r="F617" s="10" t="str">
        <f t="shared" si="65"/>
        <v/>
      </c>
      <c r="G617" s="10">
        <f t="shared" si="67"/>
        <v>-1</v>
      </c>
      <c r="H617" s="18">
        <f t="shared" si="66"/>
        <v>-0.375</v>
      </c>
    </row>
    <row r="618" spans="1:8" x14ac:dyDescent="0.2">
      <c r="A618" s="8"/>
      <c r="B618" s="26" t="s">
        <v>590</v>
      </c>
      <c r="C618" s="23">
        <v>1</v>
      </c>
      <c r="D618" s="9">
        <v>34</v>
      </c>
      <c r="E618" s="10">
        <f t="shared" si="64"/>
        <v>0.125</v>
      </c>
      <c r="F618" s="10">
        <f t="shared" si="65"/>
        <v>0.54838709677419351</v>
      </c>
      <c r="G618" s="10">
        <f t="shared" si="67"/>
        <v>33</v>
      </c>
      <c r="H618" s="18">
        <f t="shared" si="66"/>
        <v>4.125</v>
      </c>
    </row>
    <row r="619" spans="1:8" x14ac:dyDescent="0.2">
      <c r="A619" s="8"/>
      <c r="B619" s="26" t="s">
        <v>591</v>
      </c>
      <c r="C619" s="23">
        <v>0</v>
      </c>
      <c r="D619" s="9">
        <v>0</v>
      </c>
      <c r="E619" s="10" t="str">
        <f t="shared" si="64"/>
        <v/>
      </c>
      <c r="F619" s="10" t="str">
        <f t="shared" si="65"/>
        <v/>
      </c>
      <c r="G619" s="10" t="str">
        <f t="shared" si="67"/>
        <v xml:space="preserve"> </v>
      </c>
      <c r="H619" s="18" t="str">
        <f t="shared" si="66"/>
        <v/>
      </c>
    </row>
    <row r="620" spans="1:8" x14ac:dyDescent="0.2">
      <c r="A620" s="8"/>
      <c r="B620" s="26" t="s">
        <v>592</v>
      </c>
      <c r="C620" s="23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8" t="str">
        <f t="shared" si="66"/>
        <v/>
      </c>
    </row>
    <row r="621" spans="1:8" x14ac:dyDescent="0.2">
      <c r="A621" s="8"/>
      <c r="B621" s="26" t="s">
        <v>593</v>
      </c>
      <c r="C621" s="23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8" t="str">
        <f t="shared" si="66"/>
        <v/>
      </c>
    </row>
    <row r="622" spans="1:8" x14ac:dyDescent="0.2">
      <c r="A622" s="8"/>
      <c r="B622" s="26" t="s">
        <v>594</v>
      </c>
      <c r="C622" s="23">
        <v>1</v>
      </c>
      <c r="D622" s="9">
        <v>0</v>
      </c>
      <c r="E622" s="10">
        <f t="shared" si="64"/>
        <v>0.125</v>
      </c>
      <c r="F622" s="10" t="str">
        <f t="shared" si="65"/>
        <v/>
      </c>
      <c r="G622" s="10">
        <f t="shared" si="67"/>
        <v>-1</v>
      </c>
      <c r="H622" s="18">
        <f t="shared" si="66"/>
        <v>-0.125</v>
      </c>
    </row>
    <row r="623" spans="1:8" ht="25.5" x14ac:dyDescent="0.2">
      <c r="A623" s="8"/>
      <c r="B623" s="26" t="s">
        <v>595</v>
      </c>
      <c r="C623" s="23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8" t="str">
        <f t="shared" si="66"/>
        <v/>
      </c>
    </row>
    <row r="626" spans="1:8" x14ac:dyDescent="0.2">
      <c r="A626" s="8"/>
      <c r="B626" s="26" t="s">
        <v>598</v>
      </c>
      <c r="C626" s="23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8" t="str">
        <f t="shared" si="66"/>
        <v/>
      </c>
    </row>
    <row r="629" spans="1:8" ht="26.25" thickBot="1" x14ac:dyDescent="0.25">
      <c r="A629" s="8"/>
      <c r="B629" s="27" t="s">
        <v>601</v>
      </c>
      <c r="C629" s="24">
        <v>0</v>
      </c>
      <c r="D629" s="19">
        <v>0</v>
      </c>
      <c r="E629" s="20" t="str">
        <f t="shared" si="64"/>
        <v/>
      </c>
      <c r="F629" s="20" t="str">
        <f t="shared" si="65"/>
        <v/>
      </c>
      <c r="G629" s="20" t="str">
        <f t="shared" si="67"/>
        <v xml:space="preserve"> </v>
      </c>
      <c r="H629" s="21" t="str">
        <f t="shared" si="66"/>
        <v/>
      </c>
    </row>
    <row r="630" spans="1:8" x14ac:dyDescent="0.2">
      <c r="A630" s="7"/>
      <c r="B630" t="s">
        <v>13</v>
      </c>
      <c r="C630"/>
      <c r="D630"/>
      <c r="E630"/>
      <c r="F630"/>
      <c r="G630"/>
      <c r="H630"/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606</v>
      </c>
      <c r="F4" s="39"/>
      <c r="G4" s="39"/>
      <c r="H4" s="39"/>
    </row>
    <row r="5" spans="1:8" ht="20.45" customHeight="1" thickBot="1" x14ac:dyDescent="0.25">
      <c r="A5" s="6"/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607</v>
      </c>
      <c r="C8" s="14">
        <f>+C19+C76+C181+C362+C601</f>
        <v>1454</v>
      </c>
      <c r="D8" s="14">
        <f>+D19+D76+D181+D362+D601</f>
        <v>1336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-8.11554332874828E-2</v>
      </c>
      <c r="H8" s="29">
        <f t="shared" ref="H8:H13" si="1">+IF(OR(AND(E8=""),(G8="")),"",E8*G8)</f>
        <v>-8.11554332874828E-2</v>
      </c>
    </row>
    <row r="9" spans="1:8" x14ac:dyDescent="0.2">
      <c r="A9" s="8"/>
      <c r="B9" s="25" t="s">
        <v>8</v>
      </c>
      <c r="C9" s="22">
        <f>+C19</f>
        <v>9</v>
      </c>
      <c r="D9" s="15">
        <f>+D19</f>
        <v>10</v>
      </c>
      <c r="E9" s="16">
        <f t="shared" ref="E9:F13" si="2">+C9/C$8</f>
        <v>6.1898211829436037E-3</v>
      </c>
      <c r="F9" s="16">
        <f t="shared" si="2"/>
        <v>7.4850299401197605E-3</v>
      </c>
      <c r="G9" s="16">
        <f t="shared" si="0"/>
        <v>0.1111111111111111</v>
      </c>
      <c r="H9" s="17">
        <f t="shared" si="1"/>
        <v>6.8775790921595588E-4</v>
      </c>
    </row>
    <row r="10" spans="1:8" x14ac:dyDescent="0.2">
      <c r="A10" s="8"/>
      <c r="B10" s="26" t="s">
        <v>9</v>
      </c>
      <c r="C10" s="23">
        <f>+C76</f>
        <v>264</v>
      </c>
      <c r="D10" s="9">
        <f>+D76</f>
        <v>132</v>
      </c>
      <c r="E10" s="10">
        <f t="shared" si="2"/>
        <v>0.18156808803301239</v>
      </c>
      <c r="F10" s="10">
        <f t="shared" si="2"/>
        <v>9.880239520958084E-2</v>
      </c>
      <c r="G10" s="10">
        <f t="shared" si="0"/>
        <v>-0.5</v>
      </c>
      <c r="H10" s="18">
        <f t="shared" si="1"/>
        <v>-9.0784044016506193E-2</v>
      </c>
    </row>
    <row r="11" spans="1:8" ht="25.5" x14ac:dyDescent="0.2">
      <c r="A11" s="8"/>
      <c r="B11" s="26" t="s">
        <v>10</v>
      </c>
      <c r="C11" s="23">
        <f>+C181</f>
        <v>110</v>
      </c>
      <c r="D11" s="9">
        <f>+D181</f>
        <v>193</v>
      </c>
      <c r="E11" s="10">
        <f t="shared" si="2"/>
        <v>7.5653370013755161E-2</v>
      </c>
      <c r="F11" s="10">
        <f t="shared" si="2"/>
        <v>0.14446107784431136</v>
      </c>
      <c r="G11" s="10">
        <f t="shared" si="0"/>
        <v>0.75454545454545452</v>
      </c>
      <c r="H11" s="18">
        <f t="shared" si="1"/>
        <v>5.7083906464924346E-2</v>
      </c>
    </row>
    <row r="12" spans="1:8" x14ac:dyDescent="0.2">
      <c r="A12" s="8"/>
      <c r="B12" s="26" t="s">
        <v>11</v>
      </c>
      <c r="C12" s="23">
        <f>+C362</f>
        <v>831</v>
      </c>
      <c r="D12" s="9">
        <f>+D362</f>
        <v>721</v>
      </c>
      <c r="E12" s="10">
        <f t="shared" si="2"/>
        <v>0.57152682255845944</v>
      </c>
      <c r="F12" s="10">
        <f t="shared" si="2"/>
        <v>0.53967065868263475</v>
      </c>
      <c r="G12" s="10">
        <f t="shared" si="0"/>
        <v>-0.13237063778580024</v>
      </c>
      <c r="H12" s="18">
        <f t="shared" si="1"/>
        <v>-7.5653370013755161E-2</v>
      </c>
    </row>
    <row r="13" spans="1:8" ht="15.75" thickBot="1" x14ac:dyDescent="0.25">
      <c r="A13" s="8"/>
      <c r="B13" s="27" t="s">
        <v>12</v>
      </c>
      <c r="C13" s="24">
        <f>+C601</f>
        <v>240</v>
      </c>
      <c r="D13" s="19">
        <f>+D601</f>
        <v>280</v>
      </c>
      <c r="E13" s="20">
        <f t="shared" si="2"/>
        <v>0.16506189821182943</v>
      </c>
      <c r="F13" s="20">
        <f t="shared" si="2"/>
        <v>0.20958083832335328</v>
      </c>
      <c r="G13" s="20">
        <f t="shared" si="0"/>
        <v>0.16666666666666666</v>
      </c>
      <c r="H13" s="21">
        <f t="shared" si="1"/>
        <v>2.7510316368638238E-2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9</v>
      </c>
      <c r="D19" s="14">
        <f>SUM(D20:D70)</f>
        <v>10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0.1111111111111111</v>
      </c>
      <c r="H19" s="29">
        <f t="shared" ref="H19:H50" si="5">+IF(OR(AND(E19=""),(G19="")),"",E19*G19)</f>
        <v>0.1111111111111111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8" t="str">
        <f t="shared" si="5"/>
        <v/>
      </c>
    </row>
    <row r="28" spans="1:8" x14ac:dyDescent="0.2">
      <c r="A28" s="8"/>
      <c r="B28" s="26" t="s">
        <v>24</v>
      </c>
      <c r="C28" s="23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8" t="str">
        <f t="shared" si="5"/>
        <v/>
      </c>
    </row>
    <row r="29" spans="1:8" x14ac:dyDescent="0.2">
      <c r="A29" s="8"/>
      <c r="B29" s="26" t="s">
        <v>25</v>
      </c>
      <c r="C29" s="23">
        <v>0</v>
      </c>
      <c r="D29" s="9">
        <v>1</v>
      </c>
      <c r="E29" s="10" t="str">
        <f t="shared" si="3"/>
        <v/>
      </c>
      <c r="F29" s="10">
        <f t="shared" si="4"/>
        <v>0.1</v>
      </c>
      <c r="G29" s="10">
        <f t="shared" si="6"/>
        <v>1</v>
      </c>
      <c r="H29" s="18" t="str">
        <f t="shared" si="5"/>
        <v/>
      </c>
    </row>
    <row r="30" spans="1:8" x14ac:dyDescent="0.2">
      <c r="A30" s="8"/>
      <c r="B30" s="26" t="s">
        <v>26</v>
      </c>
      <c r="C30" s="23">
        <v>1</v>
      </c>
      <c r="D30" s="9">
        <v>2</v>
      </c>
      <c r="E30" s="10">
        <f t="shared" si="3"/>
        <v>0.1111111111111111</v>
      </c>
      <c r="F30" s="10">
        <f t="shared" si="4"/>
        <v>0.2</v>
      </c>
      <c r="G30" s="10">
        <f t="shared" si="6"/>
        <v>1</v>
      </c>
      <c r="H30" s="18">
        <f t="shared" si="5"/>
        <v>0.1111111111111111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1</v>
      </c>
      <c r="D36" s="9">
        <v>0</v>
      </c>
      <c r="E36" s="10">
        <f t="shared" si="3"/>
        <v>0.1111111111111111</v>
      </c>
      <c r="F36" s="10" t="str">
        <f t="shared" si="4"/>
        <v/>
      </c>
      <c r="G36" s="10">
        <f t="shared" si="6"/>
        <v>-1</v>
      </c>
      <c r="H36" s="18">
        <f t="shared" si="5"/>
        <v>-0.1111111111111111</v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5</v>
      </c>
      <c r="D45" s="9">
        <v>0</v>
      </c>
      <c r="E45" s="10">
        <f t="shared" si="3"/>
        <v>0.55555555555555558</v>
      </c>
      <c r="F45" s="10" t="str">
        <f t="shared" si="4"/>
        <v/>
      </c>
      <c r="G45" s="10">
        <f t="shared" si="6"/>
        <v>-1</v>
      </c>
      <c r="H45" s="18">
        <f t="shared" si="5"/>
        <v>-0.55555555555555558</v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2</v>
      </c>
      <c r="E49" s="10" t="str">
        <f t="shared" si="3"/>
        <v/>
      </c>
      <c r="F49" s="10">
        <f t="shared" si="4"/>
        <v>0.2</v>
      </c>
      <c r="G49" s="10">
        <f t="shared" si="6"/>
        <v>1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0</v>
      </c>
      <c r="D50" s="9">
        <v>3</v>
      </c>
      <c r="E50" s="10" t="str">
        <f t="shared" si="3"/>
        <v/>
      </c>
      <c r="F50" s="10">
        <f t="shared" si="4"/>
        <v>0.3</v>
      </c>
      <c r="G50" s="10">
        <f t="shared" si="6"/>
        <v>1</v>
      </c>
      <c r="H50" s="18" t="str">
        <f t="shared" si="5"/>
        <v/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8" t="str">
        <f t="shared" si="9"/>
        <v/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1</v>
      </c>
      <c r="D61" s="9">
        <v>0</v>
      </c>
      <c r="E61" s="10">
        <f t="shared" si="7"/>
        <v>0.1111111111111111</v>
      </c>
      <c r="F61" s="10" t="str">
        <f t="shared" si="8"/>
        <v/>
      </c>
      <c r="G61" s="10">
        <f t="shared" si="10"/>
        <v>-1</v>
      </c>
      <c r="H61" s="18">
        <f t="shared" si="9"/>
        <v>-0.1111111111111111</v>
      </c>
    </row>
    <row r="62" spans="1:8" x14ac:dyDescent="0.2">
      <c r="A62" s="8"/>
      <c r="B62" s="26" t="s">
        <v>58</v>
      </c>
      <c r="C62" s="23">
        <v>0</v>
      </c>
      <c r="D62" s="9">
        <v>1</v>
      </c>
      <c r="E62" s="10" t="str">
        <f t="shared" si="7"/>
        <v/>
      </c>
      <c r="F62" s="10">
        <f t="shared" si="8"/>
        <v>0.1</v>
      </c>
      <c r="G62" s="10">
        <f t="shared" si="10"/>
        <v>1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8" t="str">
        <f t="shared" si="9"/>
        <v/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0</v>
      </c>
      <c r="D68" s="9">
        <v>1</v>
      </c>
      <c r="E68" s="10" t="str">
        <f t="shared" si="7"/>
        <v/>
      </c>
      <c r="F68" s="10">
        <f t="shared" si="8"/>
        <v>0.1</v>
      </c>
      <c r="G68" s="10">
        <f t="shared" si="10"/>
        <v>1</v>
      </c>
      <c r="H68" s="18" t="str">
        <f t="shared" si="9"/>
        <v/>
      </c>
    </row>
    <row r="69" spans="1:8" x14ac:dyDescent="0.2">
      <c r="A69" s="8"/>
      <c r="B69" s="26" t="s">
        <v>65</v>
      </c>
      <c r="C69" s="23">
        <v>1</v>
      </c>
      <c r="D69" s="9">
        <v>0</v>
      </c>
      <c r="E69" s="10">
        <f t="shared" si="7"/>
        <v>0.1111111111111111</v>
      </c>
      <c r="F69" s="10" t="str">
        <f t="shared" si="8"/>
        <v/>
      </c>
      <c r="G69" s="10">
        <f t="shared" si="10"/>
        <v>-1</v>
      </c>
      <c r="H69" s="18">
        <f t="shared" si="9"/>
        <v>-0.1111111111111111</v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264</v>
      </c>
      <c r="D76" s="14">
        <f>SUM(D77:D175)</f>
        <v>132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-0.5</v>
      </c>
      <c r="H76" s="29">
        <f t="shared" ref="H76:H107" si="13">+IF(OR(AND(E76=""),(G76="")),"",E76*G76)</f>
        <v>-0.5</v>
      </c>
    </row>
    <row r="77" spans="1:8" x14ac:dyDescent="0.2">
      <c r="A77" s="8"/>
      <c r="B77" s="25" t="s">
        <v>67</v>
      </c>
      <c r="C77" s="22">
        <v>1</v>
      </c>
      <c r="D77" s="15">
        <v>3</v>
      </c>
      <c r="E77" s="16">
        <f t="shared" si="11"/>
        <v>3.787878787878788E-3</v>
      </c>
      <c r="F77" s="16">
        <f t="shared" si="12"/>
        <v>2.2727272727272728E-2</v>
      </c>
      <c r="G77" s="16">
        <f t="shared" ref="G77:G108" si="14">+IF(AND(C77=0,D77=0)," ",IF(C77=0,1,IF(D77=0,-1,(D77-C77)/C77)))</f>
        <v>2</v>
      </c>
      <c r="H77" s="17">
        <f t="shared" si="13"/>
        <v>7.575757575757576E-3</v>
      </c>
    </row>
    <row r="78" spans="1:8" x14ac:dyDescent="0.2">
      <c r="A78" s="8"/>
      <c r="B78" s="26" t="s">
        <v>68</v>
      </c>
      <c r="C78" s="23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8" t="str">
        <f t="shared" si="13"/>
        <v/>
      </c>
    </row>
    <row r="79" spans="1:8" x14ac:dyDescent="0.2">
      <c r="A79" s="8"/>
      <c r="B79" s="26" t="s">
        <v>69</v>
      </c>
      <c r="C79" s="23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8" t="str">
        <f t="shared" si="13"/>
        <v/>
      </c>
    </row>
    <row r="80" spans="1:8" x14ac:dyDescent="0.2">
      <c r="A80" s="8"/>
      <c r="B80" s="26" t="s">
        <v>70</v>
      </c>
      <c r="C80" s="23">
        <v>1</v>
      </c>
      <c r="D80" s="9">
        <v>1</v>
      </c>
      <c r="E80" s="10">
        <f t="shared" si="11"/>
        <v>3.787878787878788E-3</v>
      </c>
      <c r="F80" s="10">
        <f t="shared" si="12"/>
        <v>7.575757575757576E-3</v>
      </c>
      <c r="G80" s="10">
        <f t="shared" si="14"/>
        <v>0</v>
      </c>
      <c r="H80" s="18">
        <f t="shared" si="13"/>
        <v>0</v>
      </c>
    </row>
    <row r="81" spans="1:8" ht="25.5" x14ac:dyDescent="0.2">
      <c r="A81" s="8"/>
      <c r="B81" s="26" t="s">
        <v>71</v>
      </c>
      <c r="C81" s="23">
        <v>4</v>
      </c>
      <c r="D81" s="9">
        <v>3</v>
      </c>
      <c r="E81" s="10">
        <f t="shared" si="11"/>
        <v>1.5151515151515152E-2</v>
      </c>
      <c r="F81" s="10">
        <f t="shared" si="12"/>
        <v>2.2727272727272728E-2</v>
      </c>
      <c r="G81" s="10">
        <f t="shared" si="14"/>
        <v>-0.25</v>
      </c>
      <c r="H81" s="18">
        <f t="shared" si="13"/>
        <v>-3.787878787878788E-3</v>
      </c>
    </row>
    <row r="82" spans="1:8" x14ac:dyDescent="0.2">
      <c r="A82" s="8"/>
      <c r="B82" s="26" t="s">
        <v>72</v>
      </c>
      <c r="C82" s="23">
        <v>0</v>
      </c>
      <c r="D82" s="9">
        <v>4</v>
      </c>
      <c r="E82" s="10" t="str">
        <f t="shared" si="11"/>
        <v/>
      </c>
      <c r="F82" s="10">
        <f t="shared" si="12"/>
        <v>3.0303030303030304E-2</v>
      </c>
      <c r="G82" s="10">
        <f t="shared" si="14"/>
        <v>1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8" t="str">
        <f t="shared" si="13"/>
        <v/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1</v>
      </c>
      <c r="D88" s="9">
        <v>0</v>
      </c>
      <c r="E88" s="10">
        <f t="shared" si="11"/>
        <v>3.787878787878788E-3</v>
      </c>
      <c r="F88" s="10" t="str">
        <f t="shared" si="12"/>
        <v/>
      </c>
      <c r="G88" s="10">
        <f t="shared" si="14"/>
        <v>-1</v>
      </c>
      <c r="H88" s="18">
        <f t="shared" si="13"/>
        <v>-3.787878787878788E-3</v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3</v>
      </c>
      <c r="D92" s="9">
        <v>0</v>
      </c>
      <c r="E92" s="10">
        <f t="shared" si="11"/>
        <v>1.1363636363636364E-2</v>
      </c>
      <c r="F92" s="10" t="str">
        <f t="shared" si="12"/>
        <v/>
      </c>
      <c r="G92" s="10">
        <f t="shared" si="14"/>
        <v>-1</v>
      </c>
      <c r="H92" s="18">
        <f t="shared" si="13"/>
        <v>-1.1363636363636364E-2</v>
      </c>
    </row>
    <row r="93" spans="1:8" x14ac:dyDescent="0.2">
      <c r="A93" s="8"/>
      <c r="B93" s="26" t="s">
        <v>83</v>
      </c>
      <c r="C93" s="23">
        <v>4</v>
      </c>
      <c r="D93" s="9">
        <v>0</v>
      </c>
      <c r="E93" s="10">
        <f t="shared" si="11"/>
        <v>1.5151515151515152E-2</v>
      </c>
      <c r="F93" s="10" t="str">
        <f t="shared" si="12"/>
        <v/>
      </c>
      <c r="G93" s="10">
        <f t="shared" si="14"/>
        <v>-1</v>
      </c>
      <c r="H93" s="18">
        <f t="shared" si="13"/>
        <v>-1.5151515151515152E-2</v>
      </c>
    </row>
    <row r="94" spans="1:8" x14ac:dyDescent="0.2">
      <c r="A94" s="8"/>
      <c r="B94" s="26" t="s">
        <v>84</v>
      </c>
      <c r="C94" s="23">
        <v>22</v>
      </c>
      <c r="D94" s="9">
        <v>0</v>
      </c>
      <c r="E94" s="10">
        <f t="shared" si="11"/>
        <v>8.3333333333333329E-2</v>
      </c>
      <c r="F94" s="10" t="str">
        <f t="shared" si="12"/>
        <v/>
      </c>
      <c r="G94" s="10">
        <f t="shared" si="14"/>
        <v>-1</v>
      </c>
      <c r="H94" s="18">
        <f t="shared" si="13"/>
        <v>-8.3333333333333329E-2</v>
      </c>
    </row>
    <row r="95" spans="1:8" x14ac:dyDescent="0.2">
      <c r="A95" s="8"/>
      <c r="B95" s="26" t="s">
        <v>85</v>
      </c>
      <c r="C95" s="23">
        <v>2</v>
      </c>
      <c r="D95" s="9">
        <v>2</v>
      </c>
      <c r="E95" s="10">
        <f t="shared" si="11"/>
        <v>7.575757575757576E-3</v>
      </c>
      <c r="F95" s="10">
        <f t="shared" si="12"/>
        <v>1.5151515151515152E-2</v>
      </c>
      <c r="G95" s="10">
        <f t="shared" si="14"/>
        <v>0</v>
      </c>
      <c r="H95" s="18">
        <f t="shared" si="13"/>
        <v>0</v>
      </c>
    </row>
    <row r="96" spans="1:8" x14ac:dyDescent="0.2">
      <c r="A96" s="8"/>
      <c r="B96" s="26" t="s">
        <v>86</v>
      </c>
      <c r="C96" s="23">
        <v>10</v>
      </c>
      <c r="D96" s="9">
        <v>0</v>
      </c>
      <c r="E96" s="10">
        <f t="shared" si="11"/>
        <v>3.787878787878788E-2</v>
      </c>
      <c r="F96" s="10" t="str">
        <f t="shared" si="12"/>
        <v/>
      </c>
      <c r="G96" s="10">
        <f t="shared" si="14"/>
        <v>-1</v>
      </c>
      <c r="H96" s="18">
        <f t="shared" si="13"/>
        <v>-3.787878787878788E-2</v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6</v>
      </c>
      <c r="D98" s="9">
        <v>6</v>
      </c>
      <c r="E98" s="10">
        <f t="shared" si="11"/>
        <v>2.2727272727272728E-2</v>
      </c>
      <c r="F98" s="10">
        <f t="shared" si="12"/>
        <v>4.5454545454545456E-2</v>
      </c>
      <c r="G98" s="10">
        <f t="shared" si="14"/>
        <v>0</v>
      </c>
      <c r="H98" s="18">
        <f t="shared" si="13"/>
        <v>0</v>
      </c>
    </row>
    <row r="99" spans="1:8" x14ac:dyDescent="0.2">
      <c r="A99" s="8"/>
      <c r="B99" s="26" t="s">
        <v>89</v>
      </c>
      <c r="C99" s="23">
        <v>2</v>
      </c>
      <c r="D99" s="9">
        <v>2</v>
      </c>
      <c r="E99" s="10">
        <f t="shared" si="11"/>
        <v>7.575757575757576E-3</v>
      </c>
      <c r="F99" s="10">
        <f t="shared" si="12"/>
        <v>1.5151515151515152E-2</v>
      </c>
      <c r="G99" s="10">
        <f t="shared" si="14"/>
        <v>0</v>
      </c>
      <c r="H99" s="18">
        <f t="shared" si="13"/>
        <v>0</v>
      </c>
    </row>
    <row r="100" spans="1:8" x14ac:dyDescent="0.2">
      <c r="A100" s="8"/>
      <c r="B100" s="26" t="s">
        <v>90</v>
      </c>
      <c r="C100" s="23">
        <v>0</v>
      </c>
      <c r="D100" s="9">
        <v>3</v>
      </c>
      <c r="E100" s="10" t="str">
        <f t="shared" si="11"/>
        <v/>
      </c>
      <c r="F100" s="10">
        <f t="shared" si="12"/>
        <v>2.2727272727272728E-2</v>
      </c>
      <c r="G100" s="10">
        <f t="shared" si="14"/>
        <v>1</v>
      </c>
      <c r="H100" s="18" t="str">
        <f t="shared" si="13"/>
        <v/>
      </c>
    </row>
    <row r="101" spans="1:8" x14ac:dyDescent="0.2">
      <c r="A101" s="8"/>
      <c r="B101" s="26" t="s">
        <v>91</v>
      </c>
      <c r="C101" s="23">
        <v>1</v>
      </c>
      <c r="D101" s="9">
        <v>0</v>
      </c>
      <c r="E101" s="10">
        <f t="shared" si="11"/>
        <v>3.787878787878788E-3</v>
      </c>
      <c r="F101" s="10" t="str">
        <f t="shared" si="12"/>
        <v/>
      </c>
      <c r="G101" s="10">
        <f t="shared" si="14"/>
        <v>-1</v>
      </c>
      <c r="H101" s="18">
        <f t="shared" si="13"/>
        <v>-3.787878787878788E-3</v>
      </c>
    </row>
    <row r="102" spans="1:8" x14ac:dyDescent="0.2">
      <c r="A102" s="8"/>
      <c r="B102" s="26" t="s">
        <v>92</v>
      </c>
      <c r="C102" s="23">
        <v>1</v>
      </c>
      <c r="D102" s="9">
        <v>0</v>
      </c>
      <c r="E102" s="10">
        <f t="shared" si="11"/>
        <v>3.787878787878788E-3</v>
      </c>
      <c r="F102" s="10" t="str">
        <f t="shared" si="12"/>
        <v/>
      </c>
      <c r="G102" s="10">
        <f t="shared" si="14"/>
        <v>-1</v>
      </c>
      <c r="H102" s="18">
        <f t="shared" si="13"/>
        <v>-3.787878787878788E-3</v>
      </c>
    </row>
    <row r="103" spans="1:8" x14ac:dyDescent="0.2">
      <c r="A103" s="8"/>
      <c r="B103" s="26" t="s">
        <v>93</v>
      </c>
      <c r="C103" s="23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8" t="str">
        <f t="shared" si="13"/>
        <v/>
      </c>
    </row>
    <row r="104" spans="1:8" x14ac:dyDescent="0.2">
      <c r="A104" s="8"/>
      <c r="B104" s="26" t="s">
        <v>94</v>
      </c>
      <c r="C104" s="23">
        <v>0</v>
      </c>
      <c r="D104" s="9">
        <v>1</v>
      </c>
      <c r="E104" s="10" t="str">
        <f t="shared" si="11"/>
        <v/>
      </c>
      <c r="F104" s="10">
        <f t="shared" si="12"/>
        <v>7.575757575757576E-3</v>
      </c>
      <c r="G104" s="10">
        <f t="shared" si="14"/>
        <v>1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1</v>
      </c>
      <c r="D106" s="9">
        <v>1</v>
      </c>
      <c r="E106" s="10">
        <f t="shared" si="11"/>
        <v>3.787878787878788E-3</v>
      </c>
      <c r="F106" s="10">
        <f t="shared" si="12"/>
        <v>7.575757575757576E-3</v>
      </c>
      <c r="G106" s="10">
        <f t="shared" si="14"/>
        <v>0</v>
      </c>
      <c r="H106" s="18">
        <f t="shared" si="13"/>
        <v>0</v>
      </c>
    </row>
    <row r="107" spans="1:8" x14ac:dyDescent="0.2">
      <c r="A107" s="8"/>
      <c r="B107" s="26" t="s">
        <v>97</v>
      </c>
      <c r="C107" s="23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8" t="str">
        <f t="shared" si="17"/>
        <v/>
      </c>
    </row>
    <row r="110" spans="1:8" x14ac:dyDescent="0.2">
      <c r="A110" s="8"/>
      <c r="B110" s="26" t="s">
        <v>100</v>
      </c>
      <c r="C110" s="23">
        <v>10</v>
      </c>
      <c r="D110" s="9">
        <v>1</v>
      </c>
      <c r="E110" s="10">
        <f t="shared" si="15"/>
        <v>3.787878787878788E-2</v>
      </c>
      <c r="F110" s="10">
        <f t="shared" si="16"/>
        <v>7.575757575757576E-3</v>
      </c>
      <c r="G110" s="10">
        <f t="shared" si="18"/>
        <v>-0.9</v>
      </c>
      <c r="H110" s="18">
        <f t="shared" si="17"/>
        <v>-3.4090909090909095E-2</v>
      </c>
    </row>
    <row r="111" spans="1:8" x14ac:dyDescent="0.2">
      <c r="A111" s="8"/>
      <c r="B111" s="26" t="s">
        <v>101</v>
      </c>
      <c r="C111" s="23">
        <v>2</v>
      </c>
      <c r="D111" s="9">
        <v>2</v>
      </c>
      <c r="E111" s="10">
        <f t="shared" si="15"/>
        <v>7.575757575757576E-3</v>
      </c>
      <c r="F111" s="10">
        <f t="shared" si="16"/>
        <v>1.5151515151515152E-2</v>
      </c>
      <c r="G111" s="10">
        <f t="shared" si="18"/>
        <v>0</v>
      </c>
      <c r="H111" s="18">
        <f t="shared" si="17"/>
        <v>0</v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8" t="str">
        <f t="shared" si="17"/>
        <v/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11</v>
      </c>
      <c r="D118" s="9">
        <v>12</v>
      </c>
      <c r="E118" s="10">
        <f t="shared" si="15"/>
        <v>4.1666666666666664E-2</v>
      </c>
      <c r="F118" s="10">
        <f t="shared" si="16"/>
        <v>9.0909090909090912E-2</v>
      </c>
      <c r="G118" s="10">
        <f t="shared" si="18"/>
        <v>9.0909090909090912E-2</v>
      </c>
      <c r="H118" s="18">
        <f t="shared" si="17"/>
        <v>3.787878787878788E-3</v>
      </c>
    </row>
    <row r="119" spans="1:8" ht="25.5" x14ac:dyDescent="0.2">
      <c r="A119" s="8"/>
      <c r="B119" s="26" t="s">
        <v>109</v>
      </c>
      <c r="C119" s="23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8" t="str">
        <f t="shared" si="17"/>
        <v/>
      </c>
    </row>
    <row r="120" spans="1:8" ht="25.5" x14ac:dyDescent="0.2">
      <c r="A120" s="8"/>
      <c r="B120" s="26" t="s">
        <v>110</v>
      </c>
      <c r="C120" s="23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8" t="str">
        <f t="shared" si="17"/>
        <v/>
      </c>
    </row>
    <row r="121" spans="1:8" x14ac:dyDescent="0.2">
      <c r="A121" s="8"/>
      <c r="B121" s="26" t="s">
        <v>111</v>
      </c>
      <c r="C121" s="23">
        <v>1</v>
      </c>
      <c r="D121" s="9">
        <v>2</v>
      </c>
      <c r="E121" s="10">
        <f t="shared" si="15"/>
        <v>3.787878787878788E-3</v>
      </c>
      <c r="F121" s="10">
        <f t="shared" si="16"/>
        <v>1.5151515151515152E-2</v>
      </c>
      <c r="G121" s="10">
        <f t="shared" si="18"/>
        <v>1</v>
      </c>
      <c r="H121" s="18">
        <f t="shared" si="17"/>
        <v>3.787878787878788E-3</v>
      </c>
    </row>
    <row r="122" spans="1:8" x14ac:dyDescent="0.2">
      <c r="A122" s="8"/>
      <c r="B122" s="26" t="s">
        <v>112</v>
      </c>
      <c r="C122" s="23">
        <v>2</v>
      </c>
      <c r="D122" s="9">
        <v>8</v>
      </c>
      <c r="E122" s="10">
        <f t="shared" si="15"/>
        <v>7.575757575757576E-3</v>
      </c>
      <c r="F122" s="10">
        <f t="shared" si="16"/>
        <v>6.0606060606060608E-2</v>
      </c>
      <c r="G122" s="10">
        <f t="shared" si="18"/>
        <v>3</v>
      </c>
      <c r="H122" s="18">
        <f t="shared" si="17"/>
        <v>2.2727272727272728E-2</v>
      </c>
    </row>
    <row r="123" spans="1:8" x14ac:dyDescent="0.2">
      <c r="A123" s="8"/>
      <c r="B123" s="26" t="s">
        <v>113</v>
      </c>
      <c r="C123" s="23">
        <v>0</v>
      </c>
      <c r="D123" s="9">
        <v>3</v>
      </c>
      <c r="E123" s="10" t="str">
        <f t="shared" si="15"/>
        <v/>
      </c>
      <c r="F123" s="10">
        <f t="shared" si="16"/>
        <v>2.2727272727272728E-2</v>
      </c>
      <c r="G123" s="10">
        <f t="shared" si="18"/>
        <v>1</v>
      </c>
      <c r="H123" s="18" t="str">
        <f t="shared" si="17"/>
        <v/>
      </c>
    </row>
    <row r="124" spans="1:8" x14ac:dyDescent="0.2">
      <c r="A124" s="8"/>
      <c r="B124" s="26" t="s">
        <v>114</v>
      </c>
      <c r="C124" s="23">
        <v>1</v>
      </c>
      <c r="D124" s="9">
        <v>0</v>
      </c>
      <c r="E124" s="10">
        <f t="shared" si="15"/>
        <v>3.787878787878788E-3</v>
      </c>
      <c r="F124" s="10" t="str">
        <f t="shared" si="16"/>
        <v/>
      </c>
      <c r="G124" s="10">
        <f t="shared" si="18"/>
        <v>-1</v>
      </c>
      <c r="H124" s="18">
        <f t="shared" si="17"/>
        <v>-3.787878787878788E-3</v>
      </c>
    </row>
    <row r="125" spans="1:8" x14ac:dyDescent="0.2">
      <c r="A125" s="8"/>
      <c r="B125" s="26" t="s">
        <v>115</v>
      </c>
      <c r="C125" s="23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0</v>
      </c>
      <c r="D127" s="9">
        <v>1</v>
      </c>
      <c r="E127" s="10" t="str">
        <f t="shared" si="15"/>
        <v/>
      </c>
      <c r="F127" s="10">
        <f t="shared" si="16"/>
        <v>7.575757575757576E-3</v>
      </c>
      <c r="G127" s="10">
        <f t="shared" si="18"/>
        <v>1</v>
      </c>
      <c r="H127" s="18" t="str">
        <f t="shared" si="17"/>
        <v/>
      </c>
    </row>
    <row r="128" spans="1:8" x14ac:dyDescent="0.2">
      <c r="A128" s="8"/>
      <c r="B128" s="26" t="s">
        <v>118</v>
      </c>
      <c r="C128" s="23">
        <v>23</v>
      </c>
      <c r="D128" s="9">
        <v>7</v>
      </c>
      <c r="E128" s="10">
        <f t="shared" si="15"/>
        <v>8.7121212121212127E-2</v>
      </c>
      <c r="F128" s="10">
        <f t="shared" si="16"/>
        <v>5.3030303030303032E-2</v>
      </c>
      <c r="G128" s="10">
        <f t="shared" si="18"/>
        <v>-0.69565217391304346</v>
      </c>
      <c r="H128" s="18">
        <f t="shared" si="17"/>
        <v>-6.0606060606060608E-2</v>
      </c>
    </row>
    <row r="129" spans="1:8" x14ac:dyDescent="0.2">
      <c r="A129" s="8"/>
      <c r="B129" s="26" t="s">
        <v>119</v>
      </c>
      <c r="C129" s="23">
        <v>2</v>
      </c>
      <c r="D129" s="9">
        <v>3</v>
      </c>
      <c r="E129" s="10">
        <f t="shared" si="15"/>
        <v>7.575757575757576E-3</v>
      </c>
      <c r="F129" s="10">
        <f t="shared" si="16"/>
        <v>2.2727272727272728E-2</v>
      </c>
      <c r="G129" s="10">
        <f t="shared" si="18"/>
        <v>0.5</v>
      </c>
      <c r="H129" s="18">
        <f t="shared" si="17"/>
        <v>3.787878787878788E-3</v>
      </c>
    </row>
    <row r="130" spans="1:8" x14ac:dyDescent="0.2">
      <c r="A130" s="8"/>
      <c r="B130" s="26" t="s">
        <v>120</v>
      </c>
      <c r="C130" s="23">
        <v>3</v>
      </c>
      <c r="D130" s="9">
        <v>10</v>
      </c>
      <c r="E130" s="10">
        <f t="shared" si="15"/>
        <v>1.1363636363636364E-2</v>
      </c>
      <c r="F130" s="10">
        <f t="shared" si="16"/>
        <v>7.575757575757576E-2</v>
      </c>
      <c r="G130" s="10">
        <f t="shared" si="18"/>
        <v>2.3333333333333335</v>
      </c>
      <c r="H130" s="18">
        <f t="shared" si="17"/>
        <v>2.6515151515151516E-2</v>
      </c>
    </row>
    <row r="131" spans="1:8" x14ac:dyDescent="0.2">
      <c r="A131" s="8"/>
      <c r="B131" s="26" t="s">
        <v>121</v>
      </c>
      <c r="C131" s="23">
        <v>2</v>
      </c>
      <c r="D131" s="9">
        <v>5</v>
      </c>
      <c r="E131" s="10">
        <f t="shared" si="15"/>
        <v>7.575757575757576E-3</v>
      </c>
      <c r="F131" s="10">
        <f t="shared" si="16"/>
        <v>3.787878787878788E-2</v>
      </c>
      <c r="G131" s="10">
        <f t="shared" si="18"/>
        <v>1.5</v>
      </c>
      <c r="H131" s="18">
        <f t="shared" si="17"/>
        <v>1.1363636363636364E-2</v>
      </c>
    </row>
    <row r="132" spans="1:8" x14ac:dyDescent="0.2">
      <c r="A132" s="8"/>
      <c r="B132" s="26" t="s">
        <v>122</v>
      </c>
      <c r="C132" s="23">
        <v>6</v>
      </c>
      <c r="D132" s="9">
        <v>12</v>
      </c>
      <c r="E132" s="10">
        <f t="shared" si="15"/>
        <v>2.2727272727272728E-2</v>
      </c>
      <c r="F132" s="10">
        <f t="shared" si="16"/>
        <v>9.0909090909090912E-2</v>
      </c>
      <c r="G132" s="10">
        <f t="shared" si="18"/>
        <v>1</v>
      </c>
      <c r="H132" s="18">
        <f t="shared" si="17"/>
        <v>2.2727272727272728E-2</v>
      </c>
    </row>
    <row r="133" spans="1:8" x14ac:dyDescent="0.2">
      <c r="A133" s="8"/>
      <c r="B133" s="26" t="s">
        <v>123</v>
      </c>
      <c r="C133" s="23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8" t="str">
        <f t="shared" si="17"/>
        <v/>
      </c>
    </row>
    <row r="134" spans="1:8" x14ac:dyDescent="0.2">
      <c r="A134" s="8"/>
      <c r="B134" s="26" t="s">
        <v>124</v>
      </c>
      <c r="C134" s="23">
        <v>5</v>
      </c>
      <c r="D134" s="9">
        <v>9</v>
      </c>
      <c r="E134" s="10">
        <f t="shared" si="15"/>
        <v>1.893939393939394E-2</v>
      </c>
      <c r="F134" s="10">
        <f t="shared" si="16"/>
        <v>6.8181818181818177E-2</v>
      </c>
      <c r="G134" s="10">
        <f t="shared" si="18"/>
        <v>0.8</v>
      </c>
      <c r="H134" s="18">
        <f t="shared" si="17"/>
        <v>1.5151515151515152E-2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1</v>
      </c>
      <c r="D136" s="9">
        <v>1</v>
      </c>
      <c r="E136" s="10">
        <f t="shared" si="15"/>
        <v>3.787878787878788E-3</v>
      </c>
      <c r="F136" s="10">
        <f t="shared" si="16"/>
        <v>7.575757575757576E-3</v>
      </c>
      <c r="G136" s="10">
        <f t="shared" si="18"/>
        <v>0</v>
      </c>
      <c r="H136" s="18">
        <f t="shared" si="17"/>
        <v>0</v>
      </c>
    </row>
    <row r="137" spans="1:8" x14ac:dyDescent="0.2">
      <c r="A137" s="8"/>
      <c r="B137" s="26" t="s">
        <v>127</v>
      </c>
      <c r="C137" s="23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8" t="str">
        <f t="shared" si="17"/>
        <v/>
      </c>
    </row>
    <row r="138" spans="1:8" x14ac:dyDescent="0.2">
      <c r="A138" s="8"/>
      <c r="B138" s="26" t="s">
        <v>128</v>
      </c>
      <c r="C138" s="23">
        <v>6</v>
      </c>
      <c r="D138" s="9">
        <v>0</v>
      </c>
      <c r="E138" s="10">
        <f t="shared" si="15"/>
        <v>2.2727272727272728E-2</v>
      </c>
      <c r="F138" s="10" t="str">
        <f t="shared" si="16"/>
        <v/>
      </c>
      <c r="G138" s="10">
        <f t="shared" si="18"/>
        <v>-1</v>
      </c>
      <c r="H138" s="18">
        <f t="shared" si="17"/>
        <v>-2.2727272727272728E-2</v>
      </c>
    </row>
    <row r="139" spans="1:8" ht="15" customHeight="1" x14ac:dyDescent="0.2">
      <c r="A139" s="8"/>
      <c r="B139" s="26" t="s">
        <v>129</v>
      </c>
      <c r="C139" s="23">
        <v>30</v>
      </c>
      <c r="D139" s="9">
        <v>13</v>
      </c>
      <c r="E139" s="10">
        <f t="shared" si="15"/>
        <v>0.11363636363636363</v>
      </c>
      <c r="F139" s="10">
        <f t="shared" si="16"/>
        <v>9.8484848484848481E-2</v>
      </c>
      <c r="G139" s="10">
        <f t="shared" si="18"/>
        <v>-0.56666666666666665</v>
      </c>
      <c r="H139" s="18">
        <f t="shared" si="17"/>
        <v>-6.4393939393939392E-2</v>
      </c>
    </row>
    <row r="140" spans="1:8" x14ac:dyDescent="0.2">
      <c r="A140" s="8"/>
      <c r="B140" s="26" t="s">
        <v>130</v>
      </c>
      <c r="C140" s="23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8" t="str">
        <f t="shared" ref="H140:H171" si="21">+IF(OR(AND(E140=""),(G140="")),"",E140*G140)</f>
        <v/>
      </c>
    </row>
    <row r="141" spans="1:8" x14ac:dyDescent="0.2">
      <c r="A141" s="8"/>
      <c r="B141" s="26" t="s">
        <v>131</v>
      </c>
      <c r="C141" s="23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8" t="str">
        <f t="shared" si="21"/>
        <v/>
      </c>
    </row>
    <row r="142" spans="1:8" x14ac:dyDescent="0.2">
      <c r="A142" s="8"/>
      <c r="B142" s="26" t="s">
        <v>132</v>
      </c>
      <c r="C142" s="23">
        <v>72</v>
      </c>
      <c r="D142" s="9">
        <v>10</v>
      </c>
      <c r="E142" s="10">
        <f t="shared" si="19"/>
        <v>0.27272727272727271</v>
      </c>
      <c r="F142" s="10">
        <f t="shared" si="20"/>
        <v>7.575757575757576E-2</v>
      </c>
      <c r="G142" s="10">
        <f t="shared" si="22"/>
        <v>-0.86111111111111116</v>
      </c>
      <c r="H142" s="18">
        <f t="shared" si="21"/>
        <v>-0.23484848484848483</v>
      </c>
    </row>
    <row r="143" spans="1:8" x14ac:dyDescent="0.2">
      <c r="A143" s="8"/>
      <c r="B143" s="26" t="s">
        <v>133</v>
      </c>
      <c r="C143" s="23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17</v>
      </c>
      <c r="D144" s="9">
        <v>2</v>
      </c>
      <c r="E144" s="10">
        <f t="shared" si="19"/>
        <v>6.4393939393939392E-2</v>
      </c>
      <c r="F144" s="10">
        <f t="shared" si="20"/>
        <v>1.5151515151515152E-2</v>
      </c>
      <c r="G144" s="10">
        <f t="shared" si="22"/>
        <v>-0.88235294117647056</v>
      </c>
      <c r="H144" s="18">
        <f t="shared" si="21"/>
        <v>-5.6818181818181816E-2</v>
      </c>
    </row>
    <row r="145" spans="1:8" x14ac:dyDescent="0.2">
      <c r="A145" s="8"/>
      <c r="B145" s="26" t="s">
        <v>135</v>
      </c>
      <c r="C145" s="23">
        <v>2</v>
      </c>
      <c r="D145" s="9">
        <v>0</v>
      </c>
      <c r="E145" s="10">
        <f t="shared" si="19"/>
        <v>7.575757575757576E-3</v>
      </c>
      <c r="F145" s="10" t="str">
        <f t="shared" si="20"/>
        <v/>
      </c>
      <c r="G145" s="10">
        <f t="shared" si="22"/>
        <v>-1</v>
      </c>
      <c r="H145" s="18">
        <f t="shared" si="21"/>
        <v>-7.575757575757576E-3</v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8" t="str">
        <f t="shared" si="21"/>
        <v/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7</v>
      </c>
      <c r="D151" s="9">
        <v>4</v>
      </c>
      <c r="E151" s="10">
        <f t="shared" si="19"/>
        <v>2.6515151515151516E-2</v>
      </c>
      <c r="F151" s="10">
        <f t="shared" si="20"/>
        <v>3.0303030303030304E-2</v>
      </c>
      <c r="G151" s="10">
        <f t="shared" si="22"/>
        <v>-0.42857142857142855</v>
      </c>
      <c r="H151" s="18">
        <f t="shared" si="21"/>
        <v>-1.1363636363636364E-2</v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8" t="str">
        <f t="shared" si="21"/>
        <v/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1</v>
      </c>
      <c r="D163" s="9">
        <v>0</v>
      </c>
      <c r="E163" s="10">
        <f t="shared" si="19"/>
        <v>3.787878787878788E-3</v>
      </c>
      <c r="F163" s="10" t="str">
        <f t="shared" si="20"/>
        <v/>
      </c>
      <c r="G163" s="10">
        <f t="shared" si="22"/>
        <v>-1</v>
      </c>
      <c r="H163" s="18">
        <f t="shared" si="21"/>
        <v>-3.787878787878788E-3</v>
      </c>
    </row>
    <row r="164" spans="1:8" x14ac:dyDescent="0.2">
      <c r="A164" s="8"/>
      <c r="B164" s="26" t="s">
        <v>154</v>
      </c>
      <c r="C164" s="23">
        <v>1</v>
      </c>
      <c r="D164" s="9">
        <v>0</v>
      </c>
      <c r="E164" s="10">
        <f t="shared" si="19"/>
        <v>3.787878787878788E-3</v>
      </c>
      <c r="F164" s="10" t="str">
        <f t="shared" si="20"/>
        <v/>
      </c>
      <c r="G164" s="10">
        <f t="shared" si="22"/>
        <v>-1</v>
      </c>
      <c r="H164" s="18">
        <f t="shared" si="21"/>
        <v>-3.787878787878788E-3</v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0</v>
      </c>
      <c r="D172" s="9">
        <v>1</v>
      </c>
      <c r="E172" s="10" t="str">
        <f t="shared" si="19"/>
        <v/>
      </c>
      <c r="F172" s="10">
        <f t="shared" si="20"/>
        <v>7.575757575757576E-3</v>
      </c>
      <c r="G172" s="10">
        <f t="shared" si="22"/>
        <v>1</v>
      </c>
      <c r="H172" s="18" t="str">
        <f t="shared" ref="H172:H175" si="23">+IF(OR(AND(E172=""),(G172="")),"",E172*G172)</f>
        <v/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110</v>
      </c>
      <c r="D181" s="14">
        <f>SUM(D182:D356)</f>
        <v>193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0.75454545454545452</v>
      </c>
      <c r="H181" s="29">
        <f t="shared" ref="H181:H212" si="26">+IF(OR(AND(E181=""),(G181="")),"",E181*G181)</f>
        <v>0.75454545454545452</v>
      </c>
    </row>
    <row r="182" spans="1:8" x14ac:dyDescent="0.2">
      <c r="A182" s="8"/>
      <c r="B182" s="25" t="s">
        <v>166</v>
      </c>
      <c r="C182" s="22">
        <v>9</v>
      </c>
      <c r="D182" s="15">
        <v>6</v>
      </c>
      <c r="E182" s="16">
        <f t="shared" si="24"/>
        <v>8.1818181818181818E-2</v>
      </c>
      <c r="F182" s="16">
        <f t="shared" si="25"/>
        <v>3.1088082901554404E-2</v>
      </c>
      <c r="G182" s="16">
        <f t="shared" ref="G182:G213" si="27">+IF(AND(C182=0,D182=0)," ",IF(C182=0,1,IF(D182=0,-1,(D182-C182)/C182)))</f>
        <v>-0.33333333333333331</v>
      </c>
      <c r="H182" s="17">
        <f t="shared" si="26"/>
        <v>-2.7272727272727271E-2</v>
      </c>
    </row>
    <row r="183" spans="1:8" x14ac:dyDescent="0.2">
      <c r="A183" s="8"/>
      <c r="B183" s="26" t="s">
        <v>167</v>
      </c>
      <c r="C183" s="23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8" t="str">
        <f t="shared" si="26"/>
        <v/>
      </c>
    </row>
    <row r="184" spans="1:8" ht="38.25" x14ac:dyDescent="0.2">
      <c r="A184" s="8"/>
      <c r="B184" s="26" t="s">
        <v>168</v>
      </c>
      <c r="C184" s="23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8" t="str">
        <f t="shared" si="26"/>
        <v/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3</v>
      </c>
      <c r="D186" s="9">
        <v>12</v>
      </c>
      <c r="E186" s="10">
        <f t="shared" si="24"/>
        <v>2.7272727272727271E-2</v>
      </c>
      <c r="F186" s="10">
        <f t="shared" si="25"/>
        <v>6.2176165803108807E-2</v>
      </c>
      <c r="G186" s="10">
        <f t="shared" si="27"/>
        <v>3</v>
      </c>
      <c r="H186" s="18">
        <f t="shared" si="26"/>
        <v>8.1818181818181818E-2</v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4</v>
      </c>
      <c r="D188" s="9">
        <v>12</v>
      </c>
      <c r="E188" s="10">
        <f t="shared" si="24"/>
        <v>3.6363636363636362E-2</v>
      </c>
      <c r="F188" s="10">
        <f t="shared" si="25"/>
        <v>6.2176165803108807E-2</v>
      </c>
      <c r="G188" s="10">
        <f t="shared" si="27"/>
        <v>2</v>
      </c>
      <c r="H188" s="18">
        <f t="shared" si="26"/>
        <v>7.2727272727272724E-2</v>
      </c>
    </row>
    <row r="189" spans="1:8" x14ac:dyDescent="0.2">
      <c r="A189" s="8"/>
      <c r="B189" s="26" t="s">
        <v>173</v>
      </c>
      <c r="C189" s="23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8" t="str">
        <f t="shared" si="26"/>
        <v/>
      </c>
    </row>
    <row r="190" spans="1:8" x14ac:dyDescent="0.2">
      <c r="A190" s="8"/>
      <c r="B190" s="26" t="s">
        <v>174</v>
      </c>
      <c r="C190" s="23">
        <v>0</v>
      </c>
      <c r="D190" s="9">
        <v>1</v>
      </c>
      <c r="E190" s="10" t="str">
        <f t="shared" si="24"/>
        <v/>
      </c>
      <c r="F190" s="10">
        <f t="shared" si="25"/>
        <v>5.1813471502590676E-3</v>
      </c>
      <c r="G190" s="10">
        <f t="shared" si="27"/>
        <v>1</v>
      </c>
      <c r="H190" s="18" t="str">
        <f t="shared" si="26"/>
        <v/>
      </c>
    </row>
    <row r="191" spans="1:8" x14ac:dyDescent="0.2">
      <c r="A191" s="8"/>
      <c r="B191" s="26" t="s">
        <v>175</v>
      </c>
      <c r="C191" s="23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8" t="str">
        <f t="shared" si="26"/>
        <v/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0</v>
      </c>
      <c r="D195" s="9">
        <v>1</v>
      </c>
      <c r="E195" s="10" t="str">
        <f t="shared" si="24"/>
        <v/>
      </c>
      <c r="F195" s="10">
        <f t="shared" si="25"/>
        <v>5.1813471502590676E-3</v>
      </c>
      <c r="G195" s="10">
        <f t="shared" si="27"/>
        <v>1</v>
      </c>
      <c r="H195" s="18" t="str">
        <f t="shared" si="26"/>
        <v/>
      </c>
    </row>
    <row r="196" spans="1:8" x14ac:dyDescent="0.2">
      <c r="A196" s="8"/>
      <c r="B196" s="26" t="s">
        <v>180</v>
      </c>
      <c r="C196" s="23">
        <v>1</v>
      </c>
      <c r="D196" s="9">
        <v>1</v>
      </c>
      <c r="E196" s="10">
        <f t="shared" si="24"/>
        <v>9.0909090909090905E-3</v>
      </c>
      <c r="F196" s="10">
        <f t="shared" si="25"/>
        <v>5.1813471502590676E-3</v>
      </c>
      <c r="G196" s="10">
        <f t="shared" si="27"/>
        <v>0</v>
      </c>
      <c r="H196" s="18">
        <f t="shared" si="26"/>
        <v>0</v>
      </c>
    </row>
    <row r="197" spans="1:8" ht="25.5" x14ac:dyDescent="0.2">
      <c r="A197" s="8"/>
      <c r="B197" s="26" t="s">
        <v>181</v>
      </c>
      <c r="C197" s="23">
        <v>4</v>
      </c>
      <c r="D197" s="9">
        <v>1</v>
      </c>
      <c r="E197" s="10">
        <f t="shared" si="24"/>
        <v>3.6363636363636362E-2</v>
      </c>
      <c r="F197" s="10">
        <f t="shared" si="25"/>
        <v>5.1813471502590676E-3</v>
      </c>
      <c r="G197" s="10">
        <f t="shared" si="27"/>
        <v>-0.75</v>
      </c>
      <c r="H197" s="18">
        <f t="shared" si="26"/>
        <v>-2.7272727272727271E-2</v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8" t="str">
        <f t="shared" si="26"/>
        <v/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0</v>
      </c>
      <c r="D202" s="9">
        <v>3</v>
      </c>
      <c r="E202" s="10" t="str">
        <f t="shared" si="24"/>
        <v/>
      </c>
      <c r="F202" s="10">
        <f t="shared" si="25"/>
        <v>1.5544041450777202E-2</v>
      </c>
      <c r="G202" s="10">
        <f t="shared" si="27"/>
        <v>1</v>
      </c>
      <c r="H202" s="18" t="str">
        <f t="shared" si="26"/>
        <v/>
      </c>
    </row>
    <row r="203" spans="1:8" x14ac:dyDescent="0.2">
      <c r="A203" s="8"/>
      <c r="B203" s="26" t="s">
        <v>187</v>
      </c>
      <c r="C203" s="23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8" t="str">
        <f t="shared" si="26"/>
        <v/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8" t="str">
        <f t="shared" si="26"/>
        <v/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2</v>
      </c>
      <c r="D208" s="9">
        <v>1</v>
      </c>
      <c r="E208" s="10">
        <f t="shared" si="24"/>
        <v>1.8181818181818181E-2</v>
      </c>
      <c r="F208" s="10">
        <f t="shared" si="25"/>
        <v>5.1813471502590676E-3</v>
      </c>
      <c r="G208" s="10">
        <f t="shared" si="27"/>
        <v>-0.5</v>
      </c>
      <c r="H208" s="18">
        <f t="shared" si="26"/>
        <v>-9.0909090909090905E-3</v>
      </c>
    </row>
    <row r="209" spans="1:8" x14ac:dyDescent="0.2">
      <c r="A209" s="8"/>
      <c r="B209" s="26" t="s">
        <v>193</v>
      </c>
      <c r="C209" s="23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8" t="str">
        <f t="shared" si="26"/>
        <v/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2</v>
      </c>
      <c r="D211" s="9">
        <v>12</v>
      </c>
      <c r="E211" s="10">
        <f t="shared" si="24"/>
        <v>1.8181818181818181E-2</v>
      </c>
      <c r="F211" s="10">
        <f t="shared" si="25"/>
        <v>6.2176165803108807E-2</v>
      </c>
      <c r="G211" s="10">
        <f t="shared" si="27"/>
        <v>5</v>
      </c>
      <c r="H211" s="18">
        <f t="shared" si="26"/>
        <v>9.0909090909090912E-2</v>
      </c>
    </row>
    <row r="212" spans="1:8" x14ac:dyDescent="0.2">
      <c r="A212" s="8"/>
      <c r="B212" s="26" t="s">
        <v>196</v>
      </c>
      <c r="C212" s="23">
        <v>2</v>
      </c>
      <c r="D212" s="9">
        <v>0</v>
      </c>
      <c r="E212" s="10">
        <f t="shared" si="24"/>
        <v>1.8181818181818181E-2</v>
      </c>
      <c r="F212" s="10" t="str">
        <f t="shared" si="25"/>
        <v/>
      </c>
      <c r="G212" s="10">
        <f t="shared" si="27"/>
        <v>-1</v>
      </c>
      <c r="H212" s="18">
        <f t="shared" si="26"/>
        <v>-1.8181818181818181E-2</v>
      </c>
    </row>
    <row r="213" spans="1:8" x14ac:dyDescent="0.2">
      <c r="A213" s="8"/>
      <c r="B213" s="26" t="s">
        <v>197</v>
      </c>
      <c r="C213" s="23">
        <v>4</v>
      </c>
      <c r="D213" s="9">
        <v>9</v>
      </c>
      <c r="E213" s="10">
        <f t="shared" ref="E213:E244" si="28">+IF(C213=0,"",C213/C$181)</f>
        <v>3.6363636363636362E-2</v>
      </c>
      <c r="F213" s="10">
        <f t="shared" ref="F213:F244" si="29">+IF(D213=0,"",D213/D$181)</f>
        <v>4.6632124352331605E-2</v>
      </c>
      <c r="G213" s="10">
        <f t="shared" si="27"/>
        <v>1.25</v>
      </c>
      <c r="H213" s="18">
        <f t="shared" ref="H213:H244" si="30">+IF(OR(AND(E213=""),(G213="")),"",E213*G213)</f>
        <v>4.5454545454545456E-2</v>
      </c>
    </row>
    <row r="214" spans="1:8" x14ac:dyDescent="0.2">
      <c r="A214" s="8"/>
      <c r="B214" s="26" t="s">
        <v>198</v>
      </c>
      <c r="C214" s="23">
        <v>15</v>
      </c>
      <c r="D214" s="9">
        <v>15</v>
      </c>
      <c r="E214" s="10">
        <f t="shared" si="28"/>
        <v>0.13636363636363635</v>
      </c>
      <c r="F214" s="10">
        <f t="shared" si="29"/>
        <v>7.7720207253886009E-2</v>
      </c>
      <c r="G214" s="10">
        <f t="shared" ref="G214:G245" si="31">+IF(AND(C214=0,D214=0)," ",IF(C214=0,1,IF(D214=0,-1,(D214-C214)/C214)))</f>
        <v>0</v>
      </c>
      <c r="H214" s="18">
        <f t="shared" si="30"/>
        <v>0</v>
      </c>
    </row>
    <row r="215" spans="1:8" x14ac:dyDescent="0.2">
      <c r="A215" s="8"/>
      <c r="B215" s="26" t="s">
        <v>199</v>
      </c>
      <c r="C215" s="23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8" t="str">
        <f t="shared" si="30"/>
        <v/>
      </c>
    </row>
    <row r="216" spans="1:8" x14ac:dyDescent="0.2">
      <c r="A216" s="8"/>
      <c r="B216" s="26" t="s">
        <v>200</v>
      </c>
      <c r="C216" s="23">
        <v>2</v>
      </c>
      <c r="D216" s="9">
        <v>6</v>
      </c>
      <c r="E216" s="10">
        <f t="shared" si="28"/>
        <v>1.8181818181818181E-2</v>
      </c>
      <c r="F216" s="10">
        <f t="shared" si="29"/>
        <v>3.1088082901554404E-2</v>
      </c>
      <c r="G216" s="10">
        <f t="shared" si="31"/>
        <v>2</v>
      </c>
      <c r="H216" s="18">
        <f t="shared" si="30"/>
        <v>3.6363636363636362E-2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1</v>
      </c>
      <c r="D218" s="9">
        <v>0</v>
      </c>
      <c r="E218" s="10">
        <f t="shared" si="28"/>
        <v>9.0909090909090905E-3</v>
      </c>
      <c r="F218" s="10" t="str">
        <f t="shared" si="29"/>
        <v/>
      </c>
      <c r="G218" s="10">
        <f t="shared" si="31"/>
        <v>-1</v>
      </c>
      <c r="H218" s="18">
        <f t="shared" si="30"/>
        <v>-9.0909090909090905E-3</v>
      </c>
    </row>
    <row r="219" spans="1:8" x14ac:dyDescent="0.2">
      <c r="A219" s="8"/>
      <c r="B219" s="26" t="s">
        <v>203</v>
      </c>
      <c r="C219" s="23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8" t="str">
        <f t="shared" si="30"/>
        <v/>
      </c>
    </row>
    <row r="220" spans="1:8" x14ac:dyDescent="0.2">
      <c r="A220" s="8"/>
      <c r="B220" s="26" t="s">
        <v>204</v>
      </c>
      <c r="C220" s="23">
        <v>5</v>
      </c>
      <c r="D220" s="9">
        <v>15</v>
      </c>
      <c r="E220" s="10">
        <f t="shared" si="28"/>
        <v>4.5454545454545456E-2</v>
      </c>
      <c r="F220" s="10">
        <f t="shared" si="29"/>
        <v>7.7720207253886009E-2</v>
      </c>
      <c r="G220" s="10">
        <f t="shared" si="31"/>
        <v>2</v>
      </c>
      <c r="H220" s="18">
        <f t="shared" si="30"/>
        <v>9.0909090909090912E-2</v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2</v>
      </c>
      <c r="D223" s="9">
        <v>1</v>
      </c>
      <c r="E223" s="10">
        <f t="shared" si="28"/>
        <v>1.8181818181818181E-2</v>
      </c>
      <c r="F223" s="10">
        <f t="shared" si="29"/>
        <v>5.1813471502590676E-3</v>
      </c>
      <c r="G223" s="10">
        <f t="shared" si="31"/>
        <v>-0.5</v>
      </c>
      <c r="H223" s="18">
        <f t="shared" si="30"/>
        <v>-9.0909090909090905E-3</v>
      </c>
    </row>
    <row r="224" spans="1:8" x14ac:dyDescent="0.2">
      <c r="A224" s="8"/>
      <c r="B224" s="26" t="s">
        <v>208</v>
      </c>
      <c r="C224" s="23">
        <v>0</v>
      </c>
      <c r="D224" s="9">
        <v>2</v>
      </c>
      <c r="E224" s="10" t="str">
        <f t="shared" si="28"/>
        <v/>
      </c>
      <c r="F224" s="10">
        <f t="shared" si="29"/>
        <v>1.0362694300518135E-2</v>
      </c>
      <c r="G224" s="10">
        <f t="shared" si="31"/>
        <v>1</v>
      </c>
      <c r="H224" s="18" t="str">
        <f t="shared" si="30"/>
        <v/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10</v>
      </c>
      <c r="D228" s="9">
        <v>7</v>
      </c>
      <c r="E228" s="10">
        <f t="shared" si="28"/>
        <v>9.0909090909090912E-2</v>
      </c>
      <c r="F228" s="10">
        <f t="shared" si="29"/>
        <v>3.6269430051813469E-2</v>
      </c>
      <c r="G228" s="10">
        <f t="shared" si="31"/>
        <v>-0.3</v>
      </c>
      <c r="H228" s="18">
        <f t="shared" si="30"/>
        <v>-2.7272727272727271E-2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0</v>
      </c>
      <c r="D235" s="9">
        <v>2</v>
      </c>
      <c r="E235" s="10" t="str">
        <f t="shared" si="28"/>
        <v/>
      </c>
      <c r="F235" s="10">
        <f t="shared" si="29"/>
        <v>1.0362694300518135E-2</v>
      </c>
      <c r="G235" s="10">
        <f t="shared" si="31"/>
        <v>1</v>
      </c>
      <c r="H235" s="18" t="str">
        <f t="shared" si="30"/>
        <v/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8" t="str">
        <f t="shared" si="30"/>
        <v/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0</v>
      </c>
      <c r="D241" s="9">
        <v>5</v>
      </c>
      <c r="E241" s="10" t="str">
        <f t="shared" si="28"/>
        <v/>
      </c>
      <c r="F241" s="10">
        <f t="shared" si="29"/>
        <v>2.5906735751295335E-2</v>
      </c>
      <c r="G241" s="10">
        <f t="shared" si="31"/>
        <v>1</v>
      </c>
      <c r="H241" s="18" t="str">
        <f t="shared" si="30"/>
        <v/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0</v>
      </c>
      <c r="D245" s="9">
        <v>4</v>
      </c>
      <c r="E245" s="10" t="str">
        <f t="shared" ref="E245:E276" si="32">+IF(C245=0,"",C245/C$181)</f>
        <v/>
      </c>
      <c r="F245" s="10">
        <f t="shared" ref="F245:F276" si="33">+IF(D245=0,"",D245/D$181)</f>
        <v>2.072538860103627E-2</v>
      </c>
      <c r="G245" s="10">
        <f t="shared" si="31"/>
        <v>1</v>
      </c>
      <c r="H245" s="18" t="str">
        <f t="shared" ref="H245:H276" si="34">+IF(OR(AND(E245=""),(G245="")),"",E245*G245)</f>
        <v/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6</v>
      </c>
      <c r="D248" s="9">
        <v>4</v>
      </c>
      <c r="E248" s="10">
        <f t="shared" si="32"/>
        <v>5.4545454545454543E-2</v>
      </c>
      <c r="F248" s="10">
        <f t="shared" si="33"/>
        <v>2.072538860103627E-2</v>
      </c>
      <c r="G248" s="10">
        <f t="shared" si="35"/>
        <v>-0.33333333333333331</v>
      </c>
      <c r="H248" s="18">
        <f t="shared" si="34"/>
        <v>-1.8181818181818181E-2</v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0</v>
      </c>
      <c r="D251" s="9">
        <v>8</v>
      </c>
      <c r="E251" s="10" t="str">
        <f t="shared" si="32"/>
        <v/>
      </c>
      <c r="F251" s="10">
        <f t="shared" si="33"/>
        <v>4.145077720207254E-2</v>
      </c>
      <c r="G251" s="10">
        <f t="shared" si="35"/>
        <v>1</v>
      </c>
      <c r="H251" s="18" t="str">
        <f t="shared" si="34"/>
        <v/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1</v>
      </c>
      <c r="D269" s="9">
        <v>0</v>
      </c>
      <c r="E269" s="10">
        <f t="shared" si="32"/>
        <v>9.0909090909090905E-3</v>
      </c>
      <c r="F269" s="10" t="str">
        <f t="shared" si="33"/>
        <v/>
      </c>
      <c r="G269" s="10">
        <f t="shared" si="35"/>
        <v>-1</v>
      </c>
      <c r="H269" s="18">
        <f t="shared" si="34"/>
        <v>-9.0909090909090905E-3</v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8" t="str">
        <f t="shared" si="34"/>
        <v/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8" t="str">
        <f t="shared" si="38"/>
        <v/>
      </c>
    </row>
    <row r="286" spans="1:8" ht="25.5" x14ac:dyDescent="0.2">
      <c r="A286" s="8"/>
      <c r="B286" s="26" t="s">
        <v>270</v>
      </c>
      <c r="C286" s="23">
        <v>3</v>
      </c>
      <c r="D286" s="9">
        <v>6</v>
      </c>
      <c r="E286" s="10">
        <f t="shared" si="36"/>
        <v>2.7272727272727271E-2</v>
      </c>
      <c r="F286" s="10">
        <f t="shared" si="37"/>
        <v>3.1088082901554404E-2</v>
      </c>
      <c r="G286" s="10">
        <f t="shared" si="39"/>
        <v>1</v>
      </c>
      <c r="H286" s="18">
        <f t="shared" si="38"/>
        <v>2.7272727272727271E-2</v>
      </c>
    </row>
    <row r="287" spans="1:8" x14ac:dyDescent="0.2">
      <c r="A287" s="8"/>
      <c r="B287" s="26" t="s">
        <v>271</v>
      </c>
      <c r="C287" s="23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8" t="str">
        <f t="shared" si="38"/>
        <v/>
      </c>
    </row>
    <row r="288" spans="1:8" x14ac:dyDescent="0.2">
      <c r="A288" s="8"/>
      <c r="B288" s="26" t="s">
        <v>272</v>
      </c>
      <c r="C288" s="23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8" t="str">
        <f t="shared" si="38"/>
        <v/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8" t="str">
        <f t="shared" si="38"/>
        <v/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8" t="str">
        <f t="shared" si="38"/>
        <v/>
      </c>
    </row>
    <row r="300" spans="1:8" x14ac:dyDescent="0.2">
      <c r="A300" s="8"/>
      <c r="B300" s="26" t="s">
        <v>284</v>
      </c>
      <c r="C300" s="23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8" t="str">
        <f t="shared" si="38"/>
        <v/>
      </c>
    </row>
    <row r="301" spans="1:8" x14ac:dyDescent="0.2">
      <c r="A301" s="8"/>
      <c r="B301" s="26" t="s">
        <v>285</v>
      </c>
      <c r="C301" s="23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8" t="str">
        <f t="shared" si="38"/>
        <v/>
      </c>
    </row>
    <row r="302" spans="1:8" x14ac:dyDescent="0.2">
      <c r="A302" s="8"/>
      <c r="B302" s="26" t="s">
        <v>286</v>
      </c>
      <c r="C302" s="23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8" t="str">
        <f t="shared" si="38"/>
        <v/>
      </c>
    </row>
    <row r="303" spans="1:8" x14ac:dyDescent="0.2">
      <c r="A303" s="8"/>
      <c r="B303" s="26" t="s">
        <v>287</v>
      </c>
      <c r="C303" s="23">
        <v>0</v>
      </c>
      <c r="D303" s="9">
        <v>1</v>
      </c>
      <c r="E303" s="10" t="str">
        <f t="shared" si="36"/>
        <v/>
      </c>
      <c r="F303" s="10">
        <f t="shared" si="37"/>
        <v>5.1813471502590676E-3</v>
      </c>
      <c r="G303" s="10">
        <f t="shared" si="39"/>
        <v>1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8" t="str">
        <f t="shared" si="38"/>
        <v/>
      </c>
    </row>
    <row r="305" spans="1:8" x14ac:dyDescent="0.2">
      <c r="A305" s="8"/>
      <c r="B305" s="26" t="s">
        <v>289</v>
      </c>
      <c r="C305" s="23">
        <v>1</v>
      </c>
      <c r="D305" s="9">
        <v>8</v>
      </c>
      <c r="E305" s="10">
        <f t="shared" si="36"/>
        <v>9.0909090909090905E-3</v>
      </c>
      <c r="F305" s="10">
        <f t="shared" si="37"/>
        <v>4.145077720207254E-2</v>
      </c>
      <c r="G305" s="10">
        <f t="shared" si="39"/>
        <v>7</v>
      </c>
      <c r="H305" s="18">
        <f t="shared" si="38"/>
        <v>6.363636363636363E-2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8" t="str">
        <f t="shared" si="42"/>
        <v/>
      </c>
    </row>
    <row r="314" spans="1:8" ht="25.5" x14ac:dyDescent="0.2">
      <c r="A314" s="8"/>
      <c r="B314" s="26" t="s">
        <v>298</v>
      </c>
      <c r="C314" s="23">
        <v>19</v>
      </c>
      <c r="D314" s="9">
        <v>25</v>
      </c>
      <c r="E314" s="10">
        <f t="shared" si="40"/>
        <v>0.17272727272727273</v>
      </c>
      <c r="F314" s="10">
        <f t="shared" si="41"/>
        <v>0.12953367875647667</v>
      </c>
      <c r="G314" s="10">
        <f t="shared" si="43"/>
        <v>0.31578947368421051</v>
      </c>
      <c r="H314" s="18">
        <f t="shared" si="42"/>
        <v>5.4545454545454543E-2</v>
      </c>
    </row>
    <row r="315" spans="1:8" x14ac:dyDescent="0.2">
      <c r="A315" s="8"/>
      <c r="B315" s="26" t="s">
        <v>299</v>
      </c>
      <c r="C315" s="23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1</v>
      </c>
      <c r="D316" s="9">
        <v>4</v>
      </c>
      <c r="E316" s="10">
        <f t="shared" si="40"/>
        <v>9.0909090909090905E-3</v>
      </c>
      <c r="F316" s="10">
        <f t="shared" si="41"/>
        <v>2.072538860103627E-2</v>
      </c>
      <c r="G316" s="10">
        <f t="shared" si="43"/>
        <v>3</v>
      </c>
      <c r="H316" s="18">
        <f t="shared" si="42"/>
        <v>2.7272727272727271E-2</v>
      </c>
    </row>
    <row r="317" spans="1:8" x14ac:dyDescent="0.2">
      <c r="A317" s="8"/>
      <c r="B317" s="26" t="s">
        <v>301</v>
      </c>
      <c r="C317" s="23">
        <v>1</v>
      </c>
      <c r="D317" s="9">
        <v>1</v>
      </c>
      <c r="E317" s="10">
        <f t="shared" si="40"/>
        <v>9.0909090909090905E-3</v>
      </c>
      <c r="F317" s="10">
        <f t="shared" si="41"/>
        <v>5.1813471502590676E-3</v>
      </c>
      <c r="G317" s="10">
        <f t="shared" si="43"/>
        <v>0</v>
      </c>
      <c r="H317" s="18">
        <f t="shared" si="42"/>
        <v>0</v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2</v>
      </c>
      <c r="D320" s="9">
        <v>0</v>
      </c>
      <c r="E320" s="10">
        <f t="shared" si="40"/>
        <v>1.8181818181818181E-2</v>
      </c>
      <c r="F320" s="10" t="str">
        <f t="shared" si="41"/>
        <v/>
      </c>
      <c r="G320" s="10">
        <f t="shared" si="43"/>
        <v>-1</v>
      </c>
      <c r="H320" s="18">
        <f t="shared" si="42"/>
        <v>-1.8181818181818181E-2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1</v>
      </c>
      <c r="D325" s="9">
        <v>6</v>
      </c>
      <c r="E325" s="10">
        <f t="shared" si="40"/>
        <v>9.0909090909090905E-3</v>
      </c>
      <c r="F325" s="10">
        <f t="shared" si="41"/>
        <v>3.1088082901554404E-2</v>
      </c>
      <c r="G325" s="10">
        <f t="shared" si="43"/>
        <v>5</v>
      </c>
      <c r="H325" s="18">
        <f t="shared" si="42"/>
        <v>4.5454545454545456E-2</v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6</v>
      </c>
      <c r="D329" s="9">
        <v>5</v>
      </c>
      <c r="E329" s="10">
        <f t="shared" si="40"/>
        <v>5.4545454545454543E-2</v>
      </c>
      <c r="F329" s="10">
        <f t="shared" si="41"/>
        <v>2.5906735751295335E-2</v>
      </c>
      <c r="G329" s="10">
        <f t="shared" si="43"/>
        <v>-0.16666666666666666</v>
      </c>
      <c r="H329" s="18">
        <f t="shared" si="42"/>
        <v>-9.0909090909090905E-3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3</v>
      </c>
      <c r="D331" s="9">
        <v>7</v>
      </c>
      <c r="E331" s="10">
        <f t="shared" si="40"/>
        <v>2.7272727272727271E-2</v>
      </c>
      <c r="F331" s="10">
        <f t="shared" si="41"/>
        <v>3.6269430051813469E-2</v>
      </c>
      <c r="G331" s="10">
        <f t="shared" si="43"/>
        <v>1.3333333333333333</v>
      </c>
      <c r="H331" s="18">
        <f t="shared" si="42"/>
        <v>3.6363636363636362E-2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0</v>
      </c>
      <c r="D333" s="9">
        <v>2</v>
      </c>
      <c r="E333" s="10" t="str">
        <f t="shared" si="40"/>
        <v/>
      </c>
      <c r="F333" s="10">
        <f t="shared" si="41"/>
        <v>1.0362694300518135E-2</v>
      </c>
      <c r="G333" s="10">
        <f t="shared" si="43"/>
        <v>1</v>
      </c>
      <c r="H333" s="18" t="str">
        <f t="shared" si="42"/>
        <v/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8" t="str">
        <f t="shared" si="42"/>
        <v/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8" t="str">
        <f t="shared" si="42"/>
        <v/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831</v>
      </c>
      <c r="D362" s="14">
        <f>SUM(D363:D595)</f>
        <v>721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-0.13237063778580024</v>
      </c>
      <c r="H362" s="29">
        <f t="shared" ref="H362:H425" si="50">+IF(OR(AND(E362=""),(G362="")),"",E362*G362)</f>
        <v>-0.13237063778580024</v>
      </c>
    </row>
    <row r="363" spans="1:8" x14ac:dyDescent="0.2">
      <c r="A363" s="8"/>
      <c r="B363" s="25" t="s">
        <v>341</v>
      </c>
      <c r="C363" s="22">
        <v>3</v>
      </c>
      <c r="D363" s="15">
        <v>5</v>
      </c>
      <c r="E363" s="16">
        <f t="shared" si="48"/>
        <v>3.6101083032490976E-3</v>
      </c>
      <c r="F363" s="16">
        <f t="shared" si="49"/>
        <v>6.9348127600554789E-3</v>
      </c>
      <c r="G363" s="16">
        <f t="shared" ref="G363:G426" si="51">+IF(AND(C363=0,D363=0)," ",IF(C363=0,1,IF(D363=0,-1,(D363-C363)/C363)))</f>
        <v>0.66666666666666663</v>
      </c>
      <c r="H363" s="17">
        <f t="shared" si="50"/>
        <v>2.4067388688327317E-3</v>
      </c>
    </row>
    <row r="364" spans="1:8" x14ac:dyDescent="0.2">
      <c r="A364" s="8"/>
      <c r="B364" s="26" t="s">
        <v>342</v>
      </c>
      <c r="C364" s="23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8" t="str">
        <f t="shared" si="50"/>
        <v/>
      </c>
    </row>
    <row r="365" spans="1:8" x14ac:dyDescent="0.2">
      <c r="A365" s="8"/>
      <c r="B365" s="26" t="s">
        <v>343</v>
      </c>
      <c r="C365" s="23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8" t="str">
        <f t="shared" si="50"/>
        <v/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3</v>
      </c>
      <c r="D368" s="9">
        <v>8</v>
      </c>
      <c r="E368" s="10">
        <f t="shared" si="48"/>
        <v>3.6101083032490976E-3</v>
      </c>
      <c r="F368" s="10">
        <f t="shared" si="49"/>
        <v>1.1095700416088766E-2</v>
      </c>
      <c r="G368" s="10">
        <f t="shared" si="51"/>
        <v>1.6666666666666667</v>
      </c>
      <c r="H368" s="18">
        <f t="shared" si="50"/>
        <v>6.0168471720818293E-3</v>
      </c>
    </row>
    <row r="369" spans="1:8" x14ac:dyDescent="0.2">
      <c r="A369" s="8"/>
      <c r="B369" s="26" t="s">
        <v>347</v>
      </c>
      <c r="C369" s="23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8" t="str">
        <f t="shared" si="50"/>
        <v/>
      </c>
    </row>
    <row r="370" spans="1:8" x14ac:dyDescent="0.2">
      <c r="A370" s="8"/>
      <c r="B370" s="26" t="s">
        <v>348</v>
      </c>
      <c r="C370" s="23">
        <v>0</v>
      </c>
      <c r="D370" s="9">
        <v>1</v>
      </c>
      <c r="E370" s="10" t="str">
        <f t="shared" si="48"/>
        <v/>
      </c>
      <c r="F370" s="10">
        <f t="shared" si="49"/>
        <v>1.3869625520110957E-3</v>
      </c>
      <c r="G370" s="10">
        <f t="shared" si="51"/>
        <v>1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0</v>
      </c>
      <c r="D371" s="9">
        <v>2</v>
      </c>
      <c r="E371" s="10" t="str">
        <f t="shared" si="48"/>
        <v/>
      </c>
      <c r="F371" s="10">
        <f t="shared" si="49"/>
        <v>2.7739251040221915E-3</v>
      </c>
      <c r="G371" s="10">
        <f t="shared" si="51"/>
        <v>1</v>
      </c>
      <c r="H371" s="18" t="str">
        <f t="shared" si="50"/>
        <v/>
      </c>
    </row>
    <row r="372" spans="1:8" x14ac:dyDescent="0.2">
      <c r="A372" s="8"/>
      <c r="B372" s="26" t="s">
        <v>350</v>
      </c>
      <c r="C372" s="23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8" t="str">
        <f t="shared" si="50"/>
        <v/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18</v>
      </c>
      <c r="D374" s="9">
        <v>15</v>
      </c>
      <c r="E374" s="10">
        <f t="shared" si="48"/>
        <v>2.1660649819494584E-2</v>
      </c>
      <c r="F374" s="10">
        <f t="shared" si="49"/>
        <v>2.0804438280166437E-2</v>
      </c>
      <c r="G374" s="10">
        <f t="shared" si="51"/>
        <v>-0.16666666666666666</v>
      </c>
      <c r="H374" s="18">
        <f t="shared" si="50"/>
        <v>-3.6101083032490972E-3</v>
      </c>
    </row>
    <row r="375" spans="1:8" x14ac:dyDescent="0.2">
      <c r="A375" s="8"/>
      <c r="B375" s="26" t="s">
        <v>353</v>
      </c>
      <c r="C375" s="23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8" t="str">
        <f t="shared" si="50"/>
        <v/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8" t="str">
        <f t="shared" si="50"/>
        <v/>
      </c>
    </row>
    <row r="378" spans="1:8" x14ac:dyDescent="0.2">
      <c r="A378" s="8"/>
      <c r="B378" s="26" t="s">
        <v>356</v>
      </c>
      <c r="C378" s="23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8" t="str">
        <f t="shared" si="50"/>
        <v/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0</v>
      </c>
      <c r="D382" s="9">
        <v>1</v>
      </c>
      <c r="E382" s="10" t="str">
        <f t="shared" si="48"/>
        <v/>
      </c>
      <c r="F382" s="10">
        <f t="shared" si="49"/>
        <v>1.3869625520110957E-3</v>
      </c>
      <c r="G382" s="10">
        <f t="shared" si="51"/>
        <v>1</v>
      </c>
      <c r="H382" s="18" t="str">
        <f t="shared" si="50"/>
        <v/>
      </c>
    </row>
    <row r="383" spans="1:8" x14ac:dyDescent="0.2">
      <c r="A383" s="8"/>
      <c r="B383" s="26" t="s">
        <v>361</v>
      </c>
      <c r="C383" s="23">
        <v>0</v>
      </c>
      <c r="D383" s="9">
        <v>20</v>
      </c>
      <c r="E383" s="10" t="str">
        <f t="shared" si="48"/>
        <v/>
      </c>
      <c r="F383" s="10">
        <f t="shared" si="49"/>
        <v>2.7739251040221916E-2</v>
      </c>
      <c r="G383" s="10">
        <f t="shared" si="51"/>
        <v>1</v>
      </c>
      <c r="H383" s="18" t="str">
        <f t="shared" si="50"/>
        <v/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0</v>
      </c>
      <c r="D385" s="9">
        <v>0</v>
      </c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8" t="str">
        <f t="shared" si="50"/>
        <v/>
      </c>
    </row>
    <row r="386" spans="1:8" x14ac:dyDescent="0.2">
      <c r="A386" s="8"/>
      <c r="B386" s="26" t="s">
        <v>364</v>
      </c>
      <c r="C386" s="23">
        <v>4</v>
      </c>
      <c r="D386" s="9">
        <v>9</v>
      </c>
      <c r="E386" s="10">
        <f t="shared" si="48"/>
        <v>4.8134777376654635E-3</v>
      </c>
      <c r="F386" s="10">
        <f t="shared" si="49"/>
        <v>1.2482662968099861E-2</v>
      </c>
      <c r="G386" s="10">
        <f t="shared" si="51"/>
        <v>1.25</v>
      </c>
      <c r="H386" s="18">
        <f t="shared" si="50"/>
        <v>6.0168471720818293E-3</v>
      </c>
    </row>
    <row r="387" spans="1:8" x14ac:dyDescent="0.2">
      <c r="A387" s="8"/>
      <c r="B387" s="26" t="s">
        <v>365</v>
      </c>
      <c r="C387" s="23">
        <v>0</v>
      </c>
      <c r="D387" s="9">
        <v>4</v>
      </c>
      <c r="E387" s="10" t="str">
        <f t="shared" si="48"/>
        <v/>
      </c>
      <c r="F387" s="10">
        <f t="shared" si="49"/>
        <v>5.5478502080443829E-3</v>
      </c>
      <c r="G387" s="10">
        <f t="shared" si="51"/>
        <v>1</v>
      </c>
      <c r="H387" s="18" t="str">
        <f t="shared" si="50"/>
        <v/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8" t="str">
        <f t="shared" si="50"/>
        <v/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0</v>
      </c>
      <c r="D392" s="9">
        <v>1</v>
      </c>
      <c r="E392" s="10" t="str">
        <f t="shared" si="48"/>
        <v/>
      </c>
      <c r="F392" s="10">
        <f t="shared" si="49"/>
        <v>1.3869625520110957E-3</v>
      </c>
      <c r="G392" s="10">
        <f t="shared" si="51"/>
        <v>1</v>
      </c>
      <c r="H392" s="18" t="str">
        <f t="shared" si="50"/>
        <v/>
      </c>
    </row>
    <row r="393" spans="1:8" x14ac:dyDescent="0.2">
      <c r="A393" s="8"/>
      <c r="B393" s="26" t="s">
        <v>371</v>
      </c>
      <c r="C393" s="23">
        <v>0</v>
      </c>
      <c r="D393" s="9">
        <v>7</v>
      </c>
      <c r="E393" s="10" t="str">
        <f t="shared" si="48"/>
        <v/>
      </c>
      <c r="F393" s="10">
        <f t="shared" si="49"/>
        <v>9.7087378640776691E-3</v>
      </c>
      <c r="G393" s="10">
        <f t="shared" si="51"/>
        <v>1</v>
      </c>
      <c r="H393" s="18" t="str">
        <f t="shared" si="50"/>
        <v/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8" t="str">
        <f t="shared" si="50"/>
        <v/>
      </c>
    </row>
    <row r="396" spans="1:8" ht="25.5" x14ac:dyDescent="0.2">
      <c r="A396" s="8"/>
      <c r="B396" s="26" t="s">
        <v>374</v>
      </c>
      <c r="C396" s="23">
        <v>1</v>
      </c>
      <c r="D396" s="9">
        <v>0</v>
      </c>
      <c r="E396" s="10">
        <f t="shared" si="48"/>
        <v>1.2033694344163659E-3</v>
      </c>
      <c r="F396" s="10" t="str">
        <f t="shared" si="49"/>
        <v/>
      </c>
      <c r="G396" s="10">
        <f t="shared" si="51"/>
        <v>-1</v>
      </c>
      <c r="H396" s="18">
        <f t="shared" si="50"/>
        <v>-1.2033694344163659E-3</v>
      </c>
    </row>
    <row r="397" spans="1:8" x14ac:dyDescent="0.2">
      <c r="A397" s="8"/>
      <c r="B397" s="26" t="s">
        <v>375</v>
      </c>
      <c r="C397" s="23">
        <v>75</v>
      </c>
      <c r="D397" s="9">
        <v>13</v>
      </c>
      <c r="E397" s="10">
        <f t="shared" si="48"/>
        <v>9.0252707581227443E-2</v>
      </c>
      <c r="F397" s="10">
        <f t="shared" si="49"/>
        <v>1.8030513176144243E-2</v>
      </c>
      <c r="G397" s="10">
        <f t="shared" si="51"/>
        <v>-0.82666666666666666</v>
      </c>
      <c r="H397" s="18">
        <f t="shared" si="50"/>
        <v>-7.4608904933814682E-2</v>
      </c>
    </row>
    <row r="398" spans="1:8" x14ac:dyDescent="0.2">
      <c r="A398" s="8"/>
      <c r="B398" s="26" t="s">
        <v>376</v>
      </c>
      <c r="C398" s="23">
        <v>0</v>
      </c>
      <c r="D398" s="9">
        <v>6</v>
      </c>
      <c r="E398" s="10" t="str">
        <f t="shared" si="48"/>
        <v/>
      </c>
      <c r="F398" s="10">
        <f t="shared" si="49"/>
        <v>8.321775312066574E-3</v>
      </c>
      <c r="G398" s="10">
        <f t="shared" si="51"/>
        <v>1</v>
      </c>
      <c r="H398" s="18" t="str">
        <f t="shared" si="50"/>
        <v/>
      </c>
    </row>
    <row r="399" spans="1:8" x14ac:dyDescent="0.2">
      <c r="A399" s="8"/>
      <c r="B399" s="26" t="s">
        <v>377</v>
      </c>
      <c r="C399" s="23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0</v>
      </c>
      <c r="D400" s="9">
        <v>5</v>
      </c>
      <c r="E400" s="10" t="str">
        <f t="shared" si="48"/>
        <v/>
      </c>
      <c r="F400" s="10">
        <f t="shared" si="49"/>
        <v>6.9348127600554789E-3</v>
      </c>
      <c r="G400" s="10">
        <f t="shared" si="51"/>
        <v>1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1</v>
      </c>
      <c r="D401" s="9">
        <v>9</v>
      </c>
      <c r="E401" s="10">
        <f t="shared" si="48"/>
        <v>1.2033694344163659E-3</v>
      </c>
      <c r="F401" s="10">
        <f t="shared" si="49"/>
        <v>1.2482662968099861E-2</v>
      </c>
      <c r="G401" s="10">
        <f t="shared" si="51"/>
        <v>8</v>
      </c>
      <c r="H401" s="18">
        <f t="shared" si="50"/>
        <v>9.6269554753309269E-3</v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57</v>
      </c>
      <c r="D404" s="9">
        <v>0</v>
      </c>
      <c r="E404" s="10">
        <f t="shared" si="48"/>
        <v>6.8592057761732855E-2</v>
      </c>
      <c r="F404" s="10" t="str">
        <f t="shared" si="49"/>
        <v/>
      </c>
      <c r="G404" s="10">
        <f t="shared" si="51"/>
        <v>-1</v>
      </c>
      <c r="H404" s="18">
        <f t="shared" si="50"/>
        <v>-6.8592057761732855E-2</v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22</v>
      </c>
      <c r="D410" s="9">
        <v>0</v>
      </c>
      <c r="E410" s="10">
        <f t="shared" si="48"/>
        <v>2.6474127557160047E-2</v>
      </c>
      <c r="F410" s="10" t="str">
        <f t="shared" si="49"/>
        <v/>
      </c>
      <c r="G410" s="10">
        <f t="shared" si="51"/>
        <v>-1</v>
      </c>
      <c r="H410" s="18">
        <f t="shared" si="50"/>
        <v>-2.6474127557160047E-2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2</v>
      </c>
      <c r="D413" s="9">
        <v>1</v>
      </c>
      <c r="E413" s="10">
        <f t="shared" si="48"/>
        <v>2.4067388688327317E-3</v>
      </c>
      <c r="F413" s="10">
        <f t="shared" si="49"/>
        <v>1.3869625520110957E-3</v>
      </c>
      <c r="G413" s="10">
        <f t="shared" si="51"/>
        <v>-0.5</v>
      </c>
      <c r="H413" s="18">
        <f t="shared" si="50"/>
        <v>-1.2033694344163659E-3</v>
      </c>
    </row>
    <row r="414" spans="1:8" x14ac:dyDescent="0.2">
      <c r="A414" s="8"/>
      <c r="B414" s="26" t="s">
        <v>392</v>
      </c>
      <c r="C414" s="23">
        <v>6</v>
      </c>
      <c r="D414" s="9">
        <v>9</v>
      </c>
      <c r="E414" s="10">
        <f t="shared" si="48"/>
        <v>7.2202166064981952E-3</v>
      </c>
      <c r="F414" s="10">
        <f t="shared" si="49"/>
        <v>1.2482662968099861E-2</v>
      </c>
      <c r="G414" s="10">
        <f t="shared" si="51"/>
        <v>0.5</v>
      </c>
      <c r="H414" s="18">
        <f t="shared" si="50"/>
        <v>3.6101083032490976E-3</v>
      </c>
    </row>
    <row r="415" spans="1:8" x14ac:dyDescent="0.2">
      <c r="A415" s="8"/>
      <c r="B415" s="26" t="s">
        <v>393</v>
      </c>
      <c r="C415" s="23">
        <v>0</v>
      </c>
      <c r="D415" s="9">
        <v>0</v>
      </c>
      <c r="E415" s="10" t="str">
        <f t="shared" si="48"/>
        <v/>
      </c>
      <c r="F415" s="10" t="str">
        <f t="shared" si="49"/>
        <v/>
      </c>
      <c r="G415" s="10" t="str">
        <f t="shared" si="51"/>
        <v xml:space="preserve"> </v>
      </c>
      <c r="H415" s="18" t="str">
        <f t="shared" si="50"/>
        <v/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8" t="str">
        <f t="shared" si="50"/>
        <v/>
      </c>
    </row>
    <row r="418" spans="1:8" ht="25.5" x14ac:dyDescent="0.2">
      <c r="A418" s="8"/>
      <c r="B418" s="26" t="s">
        <v>396</v>
      </c>
      <c r="C418" s="23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8" t="str">
        <f t="shared" si="50"/>
        <v/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1</v>
      </c>
      <c r="D421" s="9">
        <v>0</v>
      </c>
      <c r="E421" s="10">
        <f t="shared" si="48"/>
        <v>1.2033694344163659E-3</v>
      </c>
      <c r="F421" s="10" t="str">
        <f t="shared" si="49"/>
        <v/>
      </c>
      <c r="G421" s="10">
        <f t="shared" si="51"/>
        <v>-1</v>
      </c>
      <c r="H421" s="18">
        <f t="shared" si="50"/>
        <v>-1.2033694344163659E-3</v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8" t="str">
        <f t="shared" si="50"/>
        <v/>
      </c>
    </row>
    <row r="425" spans="1:8" x14ac:dyDescent="0.2">
      <c r="A425" s="8"/>
      <c r="B425" s="26" t="s">
        <v>403</v>
      </c>
      <c r="C425" s="23">
        <v>0</v>
      </c>
      <c r="D425" s="9">
        <v>2</v>
      </c>
      <c r="E425" s="10" t="str">
        <f t="shared" si="48"/>
        <v/>
      </c>
      <c r="F425" s="10">
        <f t="shared" si="49"/>
        <v>2.7739251040221915E-3</v>
      </c>
      <c r="G425" s="10">
        <f t="shared" si="51"/>
        <v>1</v>
      </c>
      <c r="H425" s="18" t="str">
        <f t="shared" si="50"/>
        <v/>
      </c>
    </row>
    <row r="426" spans="1:8" x14ac:dyDescent="0.2">
      <c r="A426" s="8"/>
      <c r="B426" s="26" t="s">
        <v>404</v>
      </c>
      <c r="C426" s="23">
        <v>7</v>
      </c>
      <c r="D426" s="9">
        <v>8</v>
      </c>
      <c r="E426" s="10">
        <f t="shared" ref="E426:E489" si="52">+IF(C426=0,"",C426/C$362)</f>
        <v>8.4235860409145602E-3</v>
      </c>
      <c r="F426" s="10">
        <f t="shared" ref="F426:F489" si="53">+IF(D426=0,"",D426/D$362)</f>
        <v>1.1095700416088766E-2</v>
      </c>
      <c r="G426" s="10">
        <f t="shared" si="51"/>
        <v>0.14285714285714285</v>
      </c>
      <c r="H426" s="18">
        <f t="shared" ref="H426:H489" si="54">+IF(OR(AND(E426=""),(G426="")),"",E426*G426)</f>
        <v>1.2033694344163657E-3</v>
      </c>
    </row>
    <row r="427" spans="1:8" x14ac:dyDescent="0.2">
      <c r="A427" s="8"/>
      <c r="B427" s="26" t="s">
        <v>405</v>
      </c>
      <c r="C427" s="23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8" t="str">
        <f t="shared" si="54"/>
        <v/>
      </c>
    </row>
    <row r="428" spans="1:8" x14ac:dyDescent="0.2">
      <c r="A428" s="8"/>
      <c r="B428" s="26" t="s">
        <v>406</v>
      </c>
      <c r="C428" s="23">
        <v>1</v>
      </c>
      <c r="D428" s="9">
        <v>0</v>
      </c>
      <c r="E428" s="10">
        <f t="shared" si="52"/>
        <v>1.2033694344163659E-3</v>
      </c>
      <c r="F428" s="10" t="str">
        <f t="shared" si="53"/>
        <v/>
      </c>
      <c r="G428" s="10">
        <f t="shared" si="55"/>
        <v>-1</v>
      </c>
      <c r="H428" s="18">
        <f t="shared" si="54"/>
        <v>-1.2033694344163659E-3</v>
      </c>
    </row>
    <row r="429" spans="1:8" x14ac:dyDescent="0.2">
      <c r="A429" s="8"/>
      <c r="B429" s="26" t="s">
        <v>407</v>
      </c>
      <c r="C429" s="23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8" t="str">
        <f t="shared" si="54"/>
        <v/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2</v>
      </c>
      <c r="D434" s="9">
        <v>0</v>
      </c>
      <c r="E434" s="10">
        <f t="shared" si="52"/>
        <v>2.4067388688327317E-3</v>
      </c>
      <c r="F434" s="10" t="str">
        <f t="shared" si="53"/>
        <v/>
      </c>
      <c r="G434" s="10">
        <f t="shared" si="55"/>
        <v>-1</v>
      </c>
      <c r="H434" s="18">
        <f t="shared" si="54"/>
        <v>-2.4067388688327317E-3</v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15</v>
      </c>
      <c r="D437" s="9">
        <v>8</v>
      </c>
      <c r="E437" s="10">
        <f t="shared" si="52"/>
        <v>1.8050541516245487E-2</v>
      </c>
      <c r="F437" s="10">
        <f t="shared" si="53"/>
        <v>1.1095700416088766E-2</v>
      </c>
      <c r="G437" s="10">
        <f t="shared" si="55"/>
        <v>-0.46666666666666667</v>
      </c>
      <c r="H437" s="18">
        <f t="shared" si="54"/>
        <v>-8.4235860409145602E-3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4</v>
      </c>
      <c r="E439" s="10" t="str">
        <f t="shared" si="52"/>
        <v/>
      </c>
      <c r="F439" s="10">
        <f t="shared" si="53"/>
        <v>5.5478502080443829E-3</v>
      </c>
      <c r="G439" s="10">
        <f t="shared" si="55"/>
        <v>1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0</v>
      </c>
      <c r="D440" s="9">
        <v>1</v>
      </c>
      <c r="E440" s="10" t="str">
        <f t="shared" si="52"/>
        <v/>
      </c>
      <c r="F440" s="10">
        <f t="shared" si="53"/>
        <v>1.3869625520110957E-3</v>
      </c>
      <c r="G440" s="10">
        <f t="shared" si="55"/>
        <v>1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8" t="str">
        <f t="shared" si="54"/>
        <v/>
      </c>
    </row>
    <row r="442" spans="1:8" x14ac:dyDescent="0.2">
      <c r="A442" s="8"/>
      <c r="B442" s="26" t="s">
        <v>420</v>
      </c>
      <c r="C442" s="23">
        <v>6</v>
      </c>
      <c r="D442" s="9">
        <v>4</v>
      </c>
      <c r="E442" s="10">
        <f t="shared" si="52"/>
        <v>7.2202166064981952E-3</v>
      </c>
      <c r="F442" s="10">
        <f t="shared" si="53"/>
        <v>5.5478502080443829E-3</v>
      </c>
      <c r="G442" s="10">
        <f t="shared" si="55"/>
        <v>-0.33333333333333331</v>
      </c>
      <c r="H442" s="18">
        <f t="shared" si="54"/>
        <v>-2.4067388688327317E-3</v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8" t="str">
        <f t="shared" si="54"/>
        <v/>
      </c>
    </row>
    <row r="446" spans="1:8" x14ac:dyDescent="0.2">
      <c r="A446" s="8"/>
      <c r="B446" s="26" t="s">
        <v>424</v>
      </c>
      <c r="C446" s="23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8" t="str">
        <f t="shared" si="54"/>
        <v/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152</v>
      </c>
      <c r="D451" s="9">
        <v>104</v>
      </c>
      <c r="E451" s="10">
        <f t="shared" si="52"/>
        <v>0.1829121540312876</v>
      </c>
      <c r="F451" s="10">
        <f t="shared" si="53"/>
        <v>0.14424410540915394</v>
      </c>
      <c r="G451" s="10">
        <f t="shared" si="55"/>
        <v>-0.31578947368421051</v>
      </c>
      <c r="H451" s="18">
        <f t="shared" si="54"/>
        <v>-5.7761732851985555E-2</v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9</v>
      </c>
      <c r="D453" s="9">
        <v>4</v>
      </c>
      <c r="E453" s="10">
        <f t="shared" si="52"/>
        <v>1.0830324909747292E-2</v>
      </c>
      <c r="F453" s="10">
        <f t="shared" si="53"/>
        <v>5.5478502080443829E-3</v>
      </c>
      <c r="G453" s="10">
        <f t="shared" si="55"/>
        <v>-0.55555555555555558</v>
      </c>
      <c r="H453" s="18">
        <f t="shared" si="54"/>
        <v>-6.0168471720818293E-3</v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0</v>
      </c>
      <c r="D457" s="9">
        <v>8</v>
      </c>
      <c r="E457" s="10" t="str">
        <f t="shared" si="52"/>
        <v/>
      </c>
      <c r="F457" s="10">
        <f t="shared" si="53"/>
        <v>1.1095700416088766E-2</v>
      </c>
      <c r="G457" s="10">
        <f t="shared" si="55"/>
        <v>1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72</v>
      </c>
      <c r="D458" s="9">
        <v>46</v>
      </c>
      <c r="E458" s="10">
        <f t="shared" si="52"/>
        <v>8.6642599277978335E-2</v>
      </c>
      <c r="F458" s="10">
        <f t="shared" si="53"/>
        <v>6.3800277392510402E-2</v>
      </c>
      <c r="G458" s="10">
        <f t="shared" si="55"/>
        <v>-0.3611111111111111</v>
      </c>
      <c r="H458" s="18">
        <f t="shared" si="54"/>
        <v>-3.1287605294825507E-2</v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29</v>
      </c>
      <c r="D460" s="9">
        <v>0</v>
      </c>
      <c r="E460" s="10">
        <f t="shared" si="52"/>
        <v>3.4897713598074608E-2</v>
      </c>
      <c r="F460" s="10" t="str">
        <f t="shared" si="53"/>
        <v/>
      </c>
      <c r="G460" s="10">
        <f t="shared" si="55"/>
        <v>-1</v>
      </c>
      <c r="H460" s="18">
        <f t="shared" si="54"/>
        <v>-3.4897713598074608E-2</v>
      </c>
    </row>
    <row r="461" spans="1:8" x14ac:dyDescent="0.2">
      <c r="A461" s="8"/>
      <c r="B461" s="26" t="s">
        <v>439</v>
      </c>
      <c r="C461" s="23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8" t="str">
        <f t="shared" si="54"/>
        <v/>
      </c>
    </row>
    <row r="462" spans="1:8" x14ac:dyDescent="0.2">
      <c r="A462" s="8"/>
      <c r="B462" s="26" t="s">
        <v>440</v>
      </c>
      <c r="C462" s="23">
        <v>89</v>
      </c>
      <c r="D462" s="9">
        <v>144</v>
      </c>
      <c r="E462" s="10">
        <f t="shared" si="52"/>
        <v>0.10709987966305656</v>
      </c>
      <c r="F462" s="10">
        <f t="shared" si="53"/>
        <v>0.19972260748959778</v>
      </c>
      <c r="G462" s="10">
        <f t="shared" si="55"/>
        <v>0.6179775280898876</v>
      </c>
      <c r="H462" s="18">
        <f t="shared" si="54"/>
        <v>6.6185318892900122E-2</v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8" t="str">
        <f t="shared" si="54"/>
        <v/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0</v>
      </c>
      <c r="D472" s="9">
        <v>9</v>
      </c>
      <c r="E472" s="10" t="str">
        <f t="shared" si="52"/>
        <v/>
      </c>
      <c r="F472" s="10">
        <f t="shared" si="53"/>
        <v>1.2482662968099861E-2</v>
      </c>
      <c r="G472" s="10">
        <f t="shared" si="55"/>
        <v>1</v>
      </c>
      <c r="H472" s="18" t="str">
        <f t="shared" si="54"/>
        <v/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1</v>
      </c>
      <c r="D474" s="9">
        <v>0</v>
      </c>
      <c r="E474" s="10">
        <f t="shared" si="52"/>
        <v>1.2033694344163659E-3</v>
      </c>
      <c r="F474" s="10" t="str">
        <f t="shared" si="53"/>
        <v/>
      </c>
      <c r="G474" s="10">
        <f t="shared" si="55"/>
        <v>-1</v>
      </c>
      <c r="H474" s="18">
        <f t="shared" si="54"/>
        <v>-1.2033694344163659E-3</v>
      </c>
    </row>
    <row r="475" spans="1:8" x14ac:dyDescent="0.2">
      <c r="A475" s="8"/>
      <c r="B475" s="26" t="s">
        <v>453</v>
      </c>
      <c r="C475" s="23">
        <v>20</v>
      </c>
      <c r="D475" s="9">
        <v>3</v>
      </c>
      <c r="E475" s="10">
        <f t="shared" si="52"/>
        <v>2.4067388688327317E-2</v>
      </c>
      <c r="F475" s="10">
        <f t="shared" si="53"/>
        <v>4.160887656033287E-3</v>
      </c>
      <c r="G475" s="10">
        <f t="shared" si="55"/>
        <v>-0.85</v>
      </c>
      <c r="H475" s="18">
        <f t="shared" si="54"/>
        <v>-2.0457280385078221E-2</v>
      </c>
    </row>
    <row r="476" spans="1:8" x14ac:dyDescent="0.2">
      <c r="A476" s="8"/>
      <c r="B476" s="26" t="s">
        <v>454</v>
      </c>
      <c r="C476" s="23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8" t="str">
        <f t="shared" si="54"/>
        <v/>
      </c>
    </row>
    <row r="477" spans="1:8" ht="25.5" x14ac:dyDescent="0.2">
      <c r="A477" s="8"/>
      <c r="B477" s="26" t="s">
        <v>455</v>
      </c>
      <c r="C477" s="23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8" t="str">
        <f t="shared" si="54"/>
        <v/>
      </c>
    </row>
    <row r="478" spans="1:8" ht="25.5" x14ac:dyDescent="0.2">
      <c r="A478" s="8"/>
      <c r="B478" s="26" t="s">
        <v>456</v>
      </c>
      <c r="C478" s="23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8" t="str">
        <f t="shared" si="54"/>
        <v/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8" t="str">
        <f t="shared" si="54"/>
        <v/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8" t="str">
        <f t="shared" si="54"/>
        <v/>
      </c>
    </row>
    <row r="483" spans="1:8" x14ac:dyDescent="0.2">
      <c r="A483" s="8"/>
      <c r="B483" s="26" t="s">
        <v>461</v>
      </c>
      <c r="C483" s="23">
        <v>4</v>
      </c>
      <c r="D483" s="9">
        <v>2</v>
      </c>
      <c r="E483" s="10">
        <f t="shared" si="52"/>
        <v>4.8134777376654635E-3</v>
      </c>
      <c r="F483" s="10">
        <f t="shared" si="53"/>
        <v>2.7739251040221915E-3</v>
      </c>
      <c r="G483" s="10">
        <f t="shared" si="55"/>
        <v>-0.5</v>
      </c>
      <c r="H483" s="18">
        <f t="shared" si="54"/>
        <v>-2.4067388688327317E-3</v>
      </c>
    </row>
    <row r="484" spans="1:8" x14ac:dyDescent="0.2">
      <c r="A484" s="8"/>
      <c r="B484" s="26" t="s">
        <v>462</v>
      </c>
      <c r="C484" s="23">
        <v>7</v>
      </c>
      <c r="D484" s="9">
        <v>6</v>
      </c>
      <c r="E484" s="10">
        <f t="shared" si="52"/>
        <v>8.4235860409145602E-3</v>
      </c>
      <c r="F484" s="10">
        <f t="shared" si="53"/>
        <v>8.321775312066574E-3</v>
      </c>
      <c r="G484" s="10">
        <f t="shared" si="55"/>
        <v>-0.14285714285714285</v>
      </c>
      <c r="H484" s="18">
        <f t="shared" si="54"/>
        <v>-1.2033694344163657E-3</v>
      </c>
    </row>
    <row r="485" spans="1:8" x14ac:dyDescent="0.2">
      <c r="A485" s="8"/>
      <c r="B485" s="26" t="s">
        <v>463</v>
      </c>
      <c r="C485" s="23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8" t="str">
        <f t="shared" si="54"/>
        <v/>
      </c>
    </row>
    <row r="486" spans="1:8" x14ac:dyDescent="0.2">
      <c r="A486" s="8"/>
      <c r="B486" s="26" t="s">
        <v>464</v>
      </c>
      <c r="C486" s="23">
        <v>1</v>
      </c>
      <c r="D486" s="9">
        <v>0</v>
      </c>
      <c r="E486" s="10">
        <f t="shared" si="52"/>
        <v>1.2033694344163659E-3</v>
      </c>
      <c r="F486" s="10" t="str">
        <f t="shared" si="53"/>
        <v/>
      </c>
      <c r="G486" s="10">
        <f t="shared" si="55"/>
        <v>-1</v>
      </c>
      <c r="H486" s="18">
        <f t="shared" si="54"/>
        <v>-1.2033694344163659E-3</v>
      </c>
    </row>
    <row r="487" spans="1:8" x14ac:dyDescent="0.2">
      <c r="A487" s="8"/>
      <c r="B487" s="26" t="s">
        <v>465</v>
      </c>
      <c r="C487" s="23">
        <v>2</v>
      </c>
      <c r="D487" s="9">
        <v>5</v>
      </c>
      <c r="E487" s="10">
        <f t="shared" si="52"/>
        <v>2.4067388688327317E-3</v>
      </c>
      <c r="F487" s="10">
        <f t="shared" si="53"/>
        <v>6.9348127600554789E-3</v>
      </c>
      <c r="G487" s="10">
        <f t="shared" si="55"/>
        <v>1.5</v>
      </c>
      <c r="H487" s="18">
        <f t="shared" si="54"/>
        <v>3.6101083032490976E-3</v>
      </c>
    </row>
    <row r="488" spans="1:8" x14ac:dyDescent="0.2">
      <c r="A488" s="8"/>
      <c r="B488" s="26" t="s">
        <v>466</v>
      </c>
      <c r="C488" s="23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8" t="str">
        <f t="shared" si="54"/>
        <v/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120</v>
      </c>
      <c r="D490" s="9">
        <v>36</v>
      </c>
      <c r="E490" s="10">
        <f t="shared" ref="E490:E553" si="56">+IF(C490=0,"",C490/C$362)</f>
        <v>0.1444043321299639</v>
      </c>
      <c r="F490" s="10">
        <f t="shared" ref="F490:F553" si="57">+IF(D490=0,"",D490/D$362)</f>
        <v>4.9930651872399444E-2</v>
      </c>
      <c r="G490" s="10">
        <f t="shared" si="55"/>
        <v>-0.7</v>
      </c>
      <c r="H490" s="18">
        <f t="shared" ref="H490:H553" si="58">+IF(OR(AND(E490=""),(G490="")),"",E490*G490)</f>
        <v>-0.10108303249097472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8" t="str">
        <f t="shared" si="58"/>
        <v/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14</v>
      </c>
      <c r="D498" s="9">
        <v>8</v>
      </c>
      <c r="E498" s="10">
        <f t="shared" si="56"/>
        <v>1.684717208182912E-2</v>
      </c>
      <c r="F498" s="10">
        <f t="shared" si="57"/>
        <v>1.1095700416088766E-2</v>
      </c>
      <c r="G498" s="10">
        <f t="shared" si="59"/>
        <v>-0.42857142857142855</v>
      </c>
      <c r="H498" s="18">
        <f t="shared" si="58"/>
        <v>-7.2202166064981943E-3</v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8" t="str">
        <f t="shared" si="58"/>
        <v/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8" t="str">
        <f t="shared" si="58"/>
        <v/>
      </c>
    </row>
    <row r="503" spans="1:8" x14ac:dyDescent="0.2">
      <c r="A503" s="8"/>
      <c r="B503" s="26" t="s">
        <v>481</v>
      </c>
      <c r="C503" s="23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8" t="str">
        <f t="shared" si="58"/>
        <v/>
      </c>
    </row>
    <row r="504" spans="1:8" x14ac:dyDescent="0.2">
      <c r="A504" s="8"/>
      <c r="B504" s="26" t="s">
        <v>482</v>
      </c>
      <c r="C504" s="23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8" t="str">
        <f t="shared" si="58"/>
        <v/>
      </c>
    </row>
    <row r="505" spans="1:8" x14ac:dyDescent="0.2">
      <c r="A505" s="8"/>
      <c r="B505" s="26" t="s">
        <v>483</v>
      </c>
      <c r="C505" s="23">
        <v>3</v>
      </c>
      <c r="D505" s="9">
        <v>0</v>
      </c>
      <c r="E505" s="10">
        <f t="shared" si="56"/>
        <v>3.6101083032490976E-3</v>
      </c>
      <c r="F505" s="10" t="str">
        <f t="shared" si="57"/>
        <v/>
      </c>
      <c r="G505" s="10">
        <f t="shared" si="59"/>
        <v>-1</v>
      </c>
      <c r="H505" s="18">
        <f t="shared" si="58"/>
        <v>-3.6101083032490976E-3</v>
      </c>
    </row>
    <row r="506" spans="1:8" x14ac:dyDescent="0.2">
      <c r="A506" s="8"/>
      <c r="B506" s="26" t="s">
        <v>484</v>
      </c>
      <c r="C506" s="23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8" t="str">
        <f t="shared" si="58"/>
        <v/>
      </c>
    </row>
    <row r="509" spans="1:8" x14ac:dyDescent="0.2">
      <c r="A509" s="8"/>
      <c r="B509" s="26" t="s">
        <v>487</v>
      </c>
      <c r="C509" s="23">
        <v>1</v>
      </c>
      <c r="D509" s="9">
        <v>1</v>
      </c>
      <c r="E509" s="10">
        <f t="shared" si="56"/>
        <v>1.2033694344163659E-3</v>
      </c>
      <c r="F509" s="10">
        <f t="shared" si="57"/>
        <v>1.3869625520110957E-3</v>
      </c>
      <c r="G509" s="10">
        <f t="shared" si="59"/>
        <v>0</v>
      </c>
      <c r="H509" s="18">
        <f t="shared" si="58"/>
        <v>0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1</v>
      </c>
      <c r="E511" s="10" t="str">
        <f t="shared" si="56"/>
        <v/>
      </c>
      <c r="F511" s="10">
        <f t="shared" si="57"/>
        <v>1.3869625520110957E-3</v>
      </c>
      <c r="G511" s="10">
        <f t="shared" si="59"/>
        <v>1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0</v>
      </c>
      <c r="D514" s="9">
        <v>1</v>
      </c>
      <c r="E514" s="10" t="str">
        <f t="shared" si="56"/>
        <v/>
      </c>
      <c r="F514" s="10">
        <f t="shared" si="57"/>
        <v>1.3869625520110957E-3</v>
      </c>
      <c r="G514" s="10">
        <f t="shared" si="59"/>
        <v>1</v>
      </c>
      <c r="H514" s="18" t="str">
        <f t="shared" si="58"/>
        <v/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3</v>
      </c>
      <c r="D516" s="9">
        <v>0</v>
      </c>
      <c r="E516" s="10">
        <f t="shared" si="56"/>
        <v>3.6101083032490976E-3</v>
      </c>
      <c r="F516" s="10" t="str">
        <f t="shared" si="57"/>
        <v/>
      </c>
      <c r="G516" s="10">
        <f t="shared" si="59"/>
        <v>-1</v>
      </c>
      <c r="H516" s="18">
        <f t="shared" si="58"/>
        <v>-3.6101083032490976E-3</v>
      </c>
    </row>
    <row r="517" spans="1:8" ht="25.5" x14ac:dyDescent="0.2">
      <c r="A517" s="8"/>
      <c r="B517" s="26" t="s">
        <v>495</v>
      </c>
      <c r="C517" s="23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4</v>
      </c>
      <c r="D519" s="9">
        <v>3</v>
      </c>
      <c r="E519" s="10">
        <f t="shared" si="56"/>
        <v>4.8134777376654635E-3</v>
      </c>
      <c r="F519" s="10">
        <f t="shared" si="57"/>
        <v>4.160887656033287E-3</v>
      </c>
      <c r="G519" s="10">
        <f t="shared" si="59"/>
        <v>-0.25</v>
      </c>
      <c r="H519" s="18">
        <f t="shared" si="58"/>
        <v>-1.2033694344163659E-3</v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8" t="str">
        <f t="shared" si="58"/>
        <v/>
      </c>
    </row>
    <row r="531" spans="1:8" x14ac:dyDescent="0.2">
      <c r="A531" s="8"/>
      <c r="B531" s="26" t="s">
        <v>509</v>
      </c>
      <c r="C531" s="23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8" t="str">
        <f t="shared" si="58"/>
        <v/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1</v>
      </c>
      <c r="D535" s="9">
        <v>0</v>
      </c>
      <c r="E535" s="10">
        <f t="shared" si="56"/>
        <v>1.2033694344163659E-3</v>
      </c>
      <c r="F535" s="10" t="str">
        <f t="shared" si="57"/>
        <v/>
      </c>
      <c r="G535" s="10">
        <f t="shared" si="59"/>
        <v>-1</v>
      </c>
      <c r="H535" s="18">
        <f t="shared" si="58"/>
        <v>-1.2033694344163659E-3</v>
      </c>
    </row>
    <row r="536" spans="1:8" x14ac:dyDescent="0.2">
      <c r="A536" s="8"/>
      <c r="B536" s="26" t="s">
        <v>514</v>
      </c>
      <c r="C536" s="23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8" t="str">
        <f t="shared" si="58"/>
        <v/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4</v>
      </c>
      <c r="D552" s="9">
        <v>7</v>
      </c>
      <c r="E552" s="10">
        <f t="shared" si="56"/>
        <v>4.8134777376654635E-3</v>
      </c>
      <c r="F552" s="10">
        <f t="shared" si="57"/>
        <v>9.7087378640776691E-3</v>
      </c>
      <c r="G552" s="10">
        <f t="shared" si="59"/>
        <v>0.75</v>
      </c>
      <c r="H552" s="18">
        <f t="shared" si="58"/>
        <v>3.6101083032490976E-3</v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4</v>
      </c>
      <c r="D555" s="9">
        <v>4</v>
      </c>
      <c r="E555" s="10">
        <f t="shared" si="60"/>
        <v>4.8134777376654635E-3</v>
      </c>
      <c r="F555" s="10">
        <f t="shared" si="61"/>
        <v>5.5478502080443829E-3</v>
      </c>
      <c r="G555" s="10">
        <f t="shared" ref="G555:G595" si="63">+IF(AND(C555=0,D555=0)," ",IF(C555=0,1,IF(D555=0,-1,(D555-C555)/C555)))</f>
        <v>0</v>
      </c>
      <c r="H555" s="18">
        <f t="shared" si="62"/>
        <v>0</v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1</v>
      </c>
      <c r="D558" s="9">
        <v>20</v>
      </c>
      <c r="E558" s="10">
        <f t="shared" si="60"/>
        <v>1.2033694344163659E-3</v>
      </c>
      <c r="F558" s="10">
        <f t="shared" si="61"/>
        <v>2.7739251040221916E-2</v>
      </c>
      <c r="G558" s="10">
        <f t="shared" si="63"/>
        <v>19</v>
      </c>
      <c r="H558" s="18">
        <f t="shared" si="62"/>
        <v>2.2864019253910951E-2</v>
      </c>
    </row>
    <row r="559" spans="1:8" x14ac:dyDescent="0.2">
      <c r="A559" s="8"/>
      <c r="B559" s="26" t="s">
        <v>537</v>
      </c>
      <c r="C559" s="23">
        <v>11</v>
      </c>
      <c r="D559" s="9">
        <v>3</v>
      </c>
      <c r="E559" s="10">
        <f t="shared" si="60"/>
        <v>1.3237063778580024E-2</v>
      </c>
      <c r="F559" s="10">
        <f t="shared" si="61"/>
        <v>4.160887656033287E-3</v>
      </c>
      <c r="G559" s="10">
        <f t="shared" si="63"/>
        <v>-0.72727272727272729</v>
      </c>
      <c r="H559" s="18">
        <f t="shared" si="62"/>
        <v>-9.6269554753309269E-3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8" t="str">
        <f t="shared" si="62"/>
        <v/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0</v>
      </c>
      <c r="D568" s="9">
        <v>1</v>
      </c>
      <c r="E568" s="10" t="str">
        <f t="shared" si="60"/>
        <v/>
      </c>
      <c r="F568" s="10">
        <f t="shared" si="61"/>
        <v>1.3869625520110957E-3</v>
      </c>
      <c r="G568" s="10">
        <f t="shared" si="63"/>
        <v>1</v>
      </c>
      <c r="H568" s="18" t="str">
        <f t="shared" si="62"/>
        <v/>
      </c>
    </row>
    <row r="569" spans="1:8" ht="25.5" x14ac:dyDescent="0.2">
      <c r="A569" s="8"/>
      <c r="B569" s="26" t="s">
        <v>547</v>
      </c>
      <c r="C569" s="23">
        <v>1</v>
      </c>
      <c r="D569" s="9">
        <v>1</v>
      </c>
      <c r="E569" s="10">
        <f t="shared" si="60"/>
        <v>1.2033694344163659E-3</v>
      </c>
      <c r="F569" s="10">
        <f t="shared" si="61"/>
        <v>1.3869625520110957E-3</v>
      </c>
      <c r="G569" s="10">
        <f t="shared" si="63"/>
        <v>0</v>
      </c>
      <c r="H569" s="18">
        <f t="shared" si="62"/>
        <v>0</v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14</v>
      </c>
      <c r="D571" s="9">
        <v>20</v>
      </c>
      <c r="E571" s="10">
        <f t="shared" si="60"/>
        <v>1.684717208182912E-2</v>
      </c>
      <c r="F571" s="10">
        <f t="shared" si="61"/>
        <v>2.7739251040221916E-2</v>
      </c>
      <c r="G571" s="10">
        <f t="shared" si="63"/>
        <v>0.42857142857142855</v>
      </c>
      <c r="H571" s="18">
        <f t="shared" si="62"/>
        <v>7.2202166064981943E-3</v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9</v>
      </c>
      <c r="D574" s="9">
        <v>19</v>
      </c>
      <c r="E574" s="10">
        <f t="shared" si="60"/>
        <v>1.0830324909747292E-2</v>
      </c>
      <c r="F574" s="10">
        <f t="shared" si="61"/>
        <v>2.6352288488210817E-2</v>
      </c>
      <c r="G574" s="10">
        <f t="shared" si="63"/>
        <v>1.1111111111111112</v>
      </c>
      <c r="H574" s="18">
        <f t="shared" si="62"/>
        <v>1.2033694344163659E-2</v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8" t="str">
        <f t="shared" si="62"/>
        <v/>
      </c>
    </row>
    <row r="577" spans="1:8" x14ac:dyDescent="0.2">
      <c r="A577" s="8"/>
      <c r="B577" s="26" t="s">
        <v>555</v>
      </c>
      <c r="C577" s="23">
        <v>1</v>
      </c>
      <c r="D577" s="9">
        <v>0</v>
      </c>
      <c r="E577" s="10">
        <f t="shared" si="60"/>
        <v>1.2033694344163659E-3</v>
      </c>
      <c r="F577" s="10" t="str">
        <f t="shared" si="61"/>
        <v/>
      </c>
      <c r="G577" s="10">
        <f t="shared" si="63"/>
        <v>-1</v>
      </c>
      <c r="H577" s="18">
        <f t="shared" si="62"/>
        <v>-1.2033694344163659E-3</v>
      </c>
    </row>
    <row r="578" spans="1:8" x14ac:dyDescent="0.2">
      <c r="A578" s="8"/>
      <c r="B578" s="26" t="s">
        <v>556</v>
      </c>
      <c r="C578" s="23">
        <v>1</v>
      </c>
      <c r="D578" s="9">
        <v>1</v>
      </c>
      <c r="E578" s="10">
        <f t="shared" si="60"/>
        <v>1.2033694344163659E-3</v>
      </c>
      <c r="F578" s="10">
        <f t="shared" si="61"/>
        <v>1.3869625520110957E-3</v>
      </c>
      <c r="G578" s="10">
        <f t="shared" si="63"/>
        <v>0</v>
      </c>
      <c r="H578" s="18">
        <f t="shared" si="62"/>
        <v>0</v>
      </c>
    </row>
    <row r="579" spans="1:8" x14ac:dyDescent="0.2">
      <c r="A579" s="8"/>
      <c r="B579" s="26" t="s">
        <v>557</v>
      </c>
      <c r="C579" s="23">
        <v>0</v>
      </c>
      <c r="D579" s="9">
        <v>24</v>
      </c>
      <c r="E579" s="10" t="str">
        <f t="shared" si="60"/>
        <v/>
      </c>
      <c r="F579" s="10">
        <f t="shared" si="61"/>
        <v>3.3287101248266296E-2</v>
      </c>
      <c r="G579" s="10">
        <f t="shared" si="63"/>
        <v>1</v>
      </c>
      <c r="H579" s="18" t="str">
        <f t="shared" si="62"/>
        <v/>
      </c>
    </row>
    <row r="580" spans="1:8" ht="25.5" x14ac:dyDescent="0.2">
      <c r="A580" s="8"/>
      <c r="B580" s="26" t="s">
        <v>558</v>
      </c>
      <c r="C580" s="23">
        <v>0</v>
      </c>
      <c r="D580" s="9">
        <v>9</v>
      </c>
      <c r="E580" s="10" t="str">
        <f t="shared" si="60"/>
        <v/>
      </c>
      <c r="F580" s="10">
        <f t="shared" si="61"/>
        <v>1.2482662968099861E-2</v>
      </c>
      <c r="G580" s="10">
        <f t="shared" si="63"/>
        <v>1</v>
      </c>
      <c r="H580" s="18" t="str">
        <f t="shared" si="62"/>
        <v/>
      </c>
    </row>
    <row r="581" spans="1:8" x14ac:dyDescent="0.2">
      <c r="A581" s="8"/>
      <c r="B581" s="26" t="s">
        <v>559</v>
      </c>
      <c r="C581" s="23">
        <v>8</v>
      </c>
      <c r="D581" s="9">
        <v>66</v>
      </c>
      <c r="E581" s="10">
        <f t="shared" si="60"/>
        <v>9.6269554753309269E-3</v>
      </c>
      <c r="F581" s="10">
        <f t="shared" si="61"/>
        <v>9.1539528432732317E-2</v>
      </c>
      <c r="G581" s="10">
        <f t="shared" si="63"/>
        <v>7.25</v>
      </c>
      <c r="H581" s="18">
        <f t="shared" si="62"/>
        <v>6.9795427196149215E-2</v>
      </c>
    </row>
    <row r="582" spans="1:8" x14ac:dyDescent="0.2">
      <c r="A582" s="8"/>
      <c r="B582" s="26" t="s">
        <v>560</v>
      </c>
      <c r="C582" s="23">
        <v>0</v>
      </c>
      <c r="D582" s="9">
        <v>2</v>
      </c>
      <c r="E582" s="10" t="str">
        <f t="shared" si="60"/>
        <v/>
      </c>
      <c r="F582" s="10">
        <f t="shared" si="61"/>
        <v>2.7739251040221915E-3</v>
      </c>
      <c r="G582" s="10">
        <f t="shared" si="63"/>
        <v>1</v>
      </c>
      <c r="H582" s="18" t="str">
        <f t="shared" si="62"/>
        <v/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3</v>
      </c>
      <c r="D588" s="9">
        <v>0</v>
      </c>
      <c r="E588" s="10">
        <f t="shared" si="60"/>
        <v>3.6101083032490976E-3</v>
      </c>
      <c r="F588" s="10" t="str">
        <f t="shared" si="61"/>
        <v/>
      </c>
      <c r="G588" s="10">
        <f t="shared" si="63"/>
        <v>-1</v>
      </c>
      <c r="H588" s="18">
        <f t="shared" si="62"/>
        <v>-3.6101083032490976E-3</v>
      </c>
    </row>
    <row r="589" spans="1:8" x14ac:dyDescent="0.2">
      <c r="A589" s="8"/>
      <c r="B589" s="26" t="s">
        <v>567</v>
      </c>
      <c r="C589" s="23">
        <v>18</v>
      </c>
      <c r="D589" s="9">
        <v>20</v>
      </c>
      <c r="E589" s="10">
        <f t="shared" si="60"/>
        <v>2.1660649819494584E-2</v>
      </c>
      <c r="F589" s="10">
        <f t="shared" si="61"/>
        <v>2.7739251040221916E-2</v>
      </c>
      <c r="G589" s="10">
        <f t="shared" si="63"/>
        <v>0.1111111111111111</v>
      </c>
      <c r="H589" s="18">
        <f t="shared" si="62"/>
        <v>2.4067388688327313E-3</v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8" t="str">
        <f t="shared" si="62"/>
        <v/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240</v>
      </c>
      <c r="D601" s="14">
        <f>SUM(D602:D629)</f>
        <v>280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0.16666666666666666</v>
      </c>
      <c r="H601" s="29">
        <f t="shared" ref="H601:H629" si="66">+IF(OR(AND(E601=""),(G601="")),"",E601*G601)</f>
        <v>0.16666666666666666</v>
      </c>
    </row>
    <row r="602" spans="1:8" x14ac:dyDescent="0.2">
      <c r="A602" s="8"/>
      <c r="B602" s="25" t="s">
        <v>574</v>
      </c>
      <c r="C602" s="22">
        <v>0</v>
      </c>
      <c r="D602" s="15">
        <v>0</v>
      </c>
      <c r="E602" s="16" t="str">
        <f t="shared" si="64"/>
        <v/>
      </c>
      <c r="F602" s="16" t="str">
        <f t="shared" si="65"/>
        <v/>
      </c>
      <c r="G602" s="16" t="str">
        <f t="shared" ref="G602:G629" si="67">+IF(AND(C602=0,D602=0)," ",IF(C602=0,1,IF(D602=0,-1,(D602-C602)/C602)))</f>
        <v xml:space="preserve"> </v>
      </c>
      <c r="H602" s="17" t="str">
        <f t="shared" si="66"/>
        <v/>
      </c>
    </row>
    <row r="603" spans="1:8" x14ac:dyDescent="0.2">
      <c r="A603" s="8"/>
      <c r="B603" s="26" t="s">
        <v>575</v>
      </c>
      <c r="C603" s="23">
        <v>1</v>
      </c>
      <c r="D603" s="9">
        <v>0</v>
      </c>
      <c r="E603" s="10">
        <f t="shared" si="64"/>
        <v>4.1666666666666666E-3</v>
      </c>
      <c r="F603" s="10" t="str">
        <f t="shared" si="65"/>
        <v/>
      </c>
      <c r="G603" s="10">
        <f t="shared" si="67"/>
        <v>-1</v>
      </c>
      <c r="H603" s="18">
        <f t="shared" si="66"/>
        <v>-4.1666666666666666E-3</v>
      </c>
    </row>
    <row r="604" spans="1:8" ht="25.5" x14ac:dyDescent="0.2">
      <c r="A604" s="8"/>
      <c r="B604" s="26" t="s">
        <v>576</v>
      </c>
      <c r="C604" s="23">
        <v>16</v>
      </c>
      <c r="D604" s="9">
        <v>19</v>
      </c>
      <c r="E604" s="10">
        <f t="shared" si="64"/>
        <v>6.6666666666666666E-2</v>
      </c>
      <c r="F604" s="10">
        <f t="shared" si="65"/>
        <v>6.7857142857142852E-2</v>
      </c>
      <c r="G604" s="10">
        <f t="shared" si="67"/>
        <v>0.1875</v>
      </c>
      <c r="H604" s="18">
        <f t="shared" si="66"/>
        <v>1.2500000000000001E-2</v>
      </c>
    </row>
    <row r="605" spans="1:8" x14ac:dyDescent="0.2">
      <c r="A605" s="8"/>
      <c r="B605" s="26" t="s">
        <v>577</v>
      </c>
      <c r="C605" s="23">
        <v>43</v>
      </c>
      <c r="D605" s="9">
        <v>49</v>
      </c>
      <c r="E605" s="10">
        <f t="shared" si="64"/>
        <v>0.17916666666666667</v>
      </c>
      <c r="F605" s="10">
        <f t="shared" si="65"/>
        <v>0.17499999999999999</v>
      </c>
      <c r="G605" s="10">
        <f t="shared" si="67"/>
        <v>0.13953488372093023</v>
      </c>
      <c r="H605" s="18">
        <f t="shared" si="66"/>
        <v>2.5000000000000001E-2</v>
      </c>
    </row>
    <row r="606" spans="1:8" x14ac:dyDescent="0.2">
      <c r="A606" s="8"/>
      <c r="B606" s="26" t="s">
        <v>578</v>
      </c>
      <c r="C606" s="23">
        <v>1</v>
      </c>
      <c r="D606" s="9">
        <v>14</v>
      </c>
      <c r="E606" s="10">
        <f t="shared" si="64"/>
        <v>4.1666666666666666E-3</v>
      </c>
      <c r="F606" s="10">
        <f t="shared" si="65"/>
        <v>0.05</v>
      </c>
      <c r="G606" s="10">
        <f t="shared" si="67"/>
        <v>13</v>
      </c>
      <c r="H606" s="18">
        <f t="shared" si="66"/>
        <v>5.4166666666666669E-2</v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0</v>
      </c>
      <c r="D608" s="9">
        <v>3</v>
      </c>
      <c r="E608" s="10" t="str">
        <f t="shared" si="64"/>
        <v/>
      </c>
      <c r="F608" s="10">
        <f t="shared" si="65"/>
        <v>1.0714285714285714E-2</v>
      </c>
      <c r="G608" s="10">
        <f t="shared" si="67"/>
        <v>1</v>
      </c>
      <c r="H608" s="18" t="str">
        <f t="shared" si="66"/>
        <v/>
      </c>
    </row>
    <row r="609" spans="1:8" x14ac:dyDescent="0.2">
      <c r="A609" s="8"/>
      <c r="B609" s="26" t="s">
        <v>581</v>
      </c>
      <c r="C609" s="23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8" t="str">
        <f t="shared" si="66"/>
        <v/>
      </c>
    </row>
    <row r="610" spans="1:8" x14ac:dyDescent="0.2">
      <c r="A610" s="8"/>
      <c r="B610" s="26" t="s">
        <v>582</v>
      </c>
      <c r="C610" s="23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8" t="str">
        <f t="shared" si="66"/>
        <v/>
      </c>
    </row>
    <row r="611" spans="1:8" x14ac:dyDescent="0.2">
      <c r="A611" s="8"/>
      <c r="B611" s="26" t="s">
        <v>583</v>
      </c>
      <c r="C611" s="23">
        <v>1</v>
      </c>
      <c r="D611" s="9">
        <v>0</v>
      </c>
      <c r="E611" s="10">
        <f t="shared" si="64"/>
        <v>4.1666666666666666E-3</v>
      </c>
      <c r="F611" s="10" t="str">
        <f t="shared" si="65"/>
        <v/>
      </c>
      <c r="G611" s="10">
        <f t="shared" si="67"/>
        <v>-1</v>
      </c>
      <c r="H611" s="18">
        <f t="shared" si="66"/>
        <v>-4.1666666666666666E-3</v>
      </c>
    </row>
    <row r="612" spans="1:8" x14ac:dyDescent="0.2">
      <c r="A612" s="8"/>
      <c r="B612" s="26" t="s">
        <v>584</v>
      </c>
      <c r="C612" s="23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8" t="str">
        <f t="shared" si="66"/>
        <v/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8</v>
      </c>
      <c r="D616" s="9">
        <v>64</v>
      </c>
      <c r="E616" s="10">
        <f t="shared" si="64"/>
        <v>3.3333333333333333E-2</v>
      </c>
      <c r="F616" s="10">
        <f t="shared" si="65"/>
        <v>0.22857142857142856</v>
      </c>
      <c r="G616" s="10">
        <f t="shared" si="67"/>
        <v>7</v>
      </c>
      <c r="H616" s="18">
        <f t="shared" si="66"/>
        <v>0.23333333333333334</v>
      </c>
    </row>
    <row r="617" spans="1:8" x14ac:dyDescent="0.2">
      <c r="A617" s="8"/>
      <c r="B617" s="26" t="s">
        <v>589</v>
      </c>
      <c r="C617" s="23">
        <v>3</v>
      </c>
      <c r="D617" s="9">
        <v>4</v>
      </c>
      <c r="E617" s="10">
        <f t="shared" si="64"/>
        <v>1.2500000000000001E-2</v>
      </c>
      <c r="F617" s="10">
        <f t="shared" si="65"/>
        <v>1.4285714285714285E-2</v>
      </c>
      <c r="G617" s="10">
        <f t="shared" si="67"/>
        <v>0.33333333333333331</v>
      </c>
      <c r="H617" s="18">
        <f t="shared" si="66"/>
        <v>4.1666666666666666E-3</v>
      </c>
    </row>
    <row r="618" spans="1:8" x14ac:dyDescent="0.2">
      <c r="A618" s="8"/>
      <c r="B618" s="26" t="s">
        <v>590</v>
      </c>
      <c r="C618" s="23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8" t="str">
        <f t="shared" si="66"/>
        <v/>
      </c>
    </row>
    <row r="619" spans="1:8" x14ac:dyDescent="0.2">
      <c r="A619" s="8"/>
      <c r="B619" s="26" t="s">
        <v>591</v>
      </c>
      <c r="C619" s="23">
        <v>151</v>
      </c>
      <c r="D619" s="9">
        <v>111</v>
      </c>
      <c r="E619" s="10">
        <f t="shared" si="64"/>
        <v>0.62916666666666665</v>
      </c>
      <c r="F619" s="10">
        <f t="shared" si="65"/>
        <v>0.39642857142857141</v>
      </c>
      <c r="G619" s="10">
        <f t="shared" si="67"/>
        <v>-0.26490066225165565</v>
      </c>
      <c r="H619" s="18">
        <f t="shared" si="66"/>
        <v>-0.16666666666666669</v>
      </c>
    </row>
    <row r="620" spans="1:8" x14ac:dyDescent="0.2">
      <c r="A620" s="8"/>
      <c r="B620" s="26" t="s">
        <v>592</v>
      </c>
      <c r="C620" s="23">
        <v>0</v>
      </c>
      <c r="D620" s="9">
        <v>1</v>
      </c>
      <c r="E620" s="10" t="str">
        <f t="shared" si="64"/>
        <v/>
      </c>
      <c r="F620" s="10">
        <f t="shared" si="65"/>
        <v>3.5714285714285713E-3</v>
      </c>
      <c r="G620" s="10">
        <f t="shared" si="67"/>
        <v>1</v>
      </c>
      <c r="H620" s="18" t="str">
        <f t="shared" si="66"/>
        <v/>
      </c>
    </row>
    <row r="621" spans="1:8" x14ac:dyDescent="0.2">
      <c r="A621" s="8"/>
      <c r="B621" s="26" t="s">
        <v>593</v>
      </c>
      <c r="C621" s="23">
        <v>0</v>
      </c>
      <c r="D621" s="9">
        <v>1</v>
      </c>
      <c r="E621" s="10" t="str">
        <f t="shared" si="64"/>
        <v/>
      </c>
      <c r="F621" s="10">
        <f t="shared" si="65"/>
        <v>3.5714285714285713E-3</v>
      </c>
      <c r="G621" s="10">
        <f t="shared" si="67"/>
        <v>1</v>
      </c>
      <c r="H621" s="18" t="str">
        <f t="shared" si="66"/>
        <v/>
      </c>
    </row>
    <row r="622" spans="1:8" x14ac:dyDescent="0.2">
      <c r="A622" s="8"/>
      <c r="B622" s="26" t="s">
        <v>594</v>
      </c>
      <c r="C622" s="23">
        <v>4</v>
      </c>
      <c r="D622" s="9">
        <v>1</v>
      </c>
      <c r="E622" s="10">
        <f t="shared" si="64"/>
        <v>1.6666666666666666E-2</v>
      </c>
      <c r="F622" s="10">
        <f t="shared" si="65"/>
        <v>3.5714285714285713E-3</v>
      </c>
      <c r="G622" s="10">
        <f t="shared" si="67"/>
        <v>-0.75</v>
      </c>
      <c r="H622" s="18">
        <f t="shared" si="66"/>
        <v>-1.2500000000000001E-2</v>
      </c>
    </row>
    <row r="623" spans="1:8" ht="25.5" x14ac:dyDescent="0.2">
      <c r="A623" s="8"/>
      <c r="B623" s="26" t="s">
        <v>595</v>
      </c>
      <c r="C623" s="23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12</v>
      </c>
      <c r="D625" s="9">
        <v>13</v>
      </c>
      <c r="E625" s="10">
        <f t="shared" si="64"/>
        <v>0.05</v>
      </c>
      <c r="F625" s="10">
        <f t="shared" si="65"/>
        <v>4.642857142857143E-2</v>
      </c>
      <c r="G625" s="10">
        <f t="shared" si="67"/>
        <v>8.3333333333333329E-2</v>
      </c>
      <c r="H625" s="18">
        <f t="shared" si="66"/>
        <v>4.1666666666666666E-3</v>
      </c>
    </row>
    <row r="626" spans="1:8" x14ac:dyDescent="0.2">
      <c r="A626" s="8"/>
      <c r="B626" s="26" t="s">
        <v>598</v>
      </c>
      <c r="C626" s="23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8" t="str">
        <f t="shared" si="66"/>
        <v/>
      </c>
    </row>
    <row r="629" spans="1:8" ht="26.25" thickBot="1" x14ac:dyDescent="0.25">
      <c r="A629" s="8"/>
      <c r="B629" s="27" t="s">
        <v>601</v>
      </c>
      <c r="C629" s="24">
        <v>0</v>
      </c>
      <c r="D629" s="19">
        <v>0</v>
      </c>
      <c r="E629" s="20" t="str">
        <f t="shared" si="64"/>
        <v/>
      </c>
      <c r="F629" s="20" t="str">
        <f t="shared" si="65"/>
        <v/>
      </c>
      <c r="G629" s="20" t="str">
        <f t="shared" si="67"/>
        <v xml:space="preserve"> </v>
      </c>
      <c r="H629" s="21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608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609</v>
      </c>
      <c r="C8" s="14">
        <f>+C19+C76+C181+C362+C601</f>
        <v>7131</v>
      </c>
      <c r="D8" s="14">
        <f>+D19+D76+D181+D362+D601</f>
        <v>8355</v>
      </c>
      <c r="E8" s="28">
        <f>SUM(E9:E13)</f>
        <v>0.99999999999999989</v>
      </c>
      <c r="F8" s="28">
        <f>SUM(F9:F13)</f>
        <v>1</v>
      </c>
      <c r="G8" s="28">
        <f t="shared" ref="G8:G13" si="0">+IF(AND(C8=0,D8=0),"",IF(C8=0,1,IF(D8=0,-1,(D8-C8)/C8)))</f>
        <v>0.17164493058477073</v>
      </c>
      <c r="H8" s="29">
        <f t="shared" ref="H8:H13" si="1">+IF(OR(AND(E8=""),(G8="")),"",E8*G8)</f>
        <v>0.17164493058477071</v>
      </c>
    </row>
    <row r="9" spans="1:8" x14ac:dyDescent="0.2">
      <c r="A9" s="8"/>
      <c r="B9" s="25" t="s">
        <v>8</v>
      </c>
      <c r="C9" s="22">
        <f>+C19</f>
        <v>61</v>
      </c>
      <c r="D9" s="15">
        <f>+D19</f>
        <v>234</v>
      </c>
      <c r="E9" s="16">
        <f t="shared" ref="E9:F13" si="2">+C9/C$8</f>
        <v>8.5541999719534433E-3</v>
      </c>
      <c r="F9" s="16">
        <f t="shared" si="2"/>
        <v>2.800718132854578E-2</v>
      </c>
      <c r="G9" s="16">
        <f t="shared" si="0"/>
        <v>2.8360655737704916</v>
      </c>
      <c r="H9" s="17">
        <f t="shared" si="1"/>
        <v>2.4260272051605667E-2</v>
      </c>
    </row>
    <row r="10" spans="1:8" x14ac:dyDescent="0.2">
      <c r="A10" s="8"/>
      <c r="B10" s="26" t="s">
        <v>9</v>
      </c>
      <c r="C10" s="23">
        <f>+C76</f>
        <v>401</v>
      </c>
      <c r="D10" s="9">
        <f>+D76</f>
        <v>1436</v>
      </c>
      <c r="E10" s="10">
        <f t="shared" si="2"/>
        <v>5.6233347356611979E-2</v>
      </c>
      <c r="F10" s="10">
        <f t="shared" si="2"/>
        <v>0.17187312986235787</v>
      </c>
      <c r="G10" s="10">
        <f t="shared" si="0"/>
        <v>2.5810473815461346</v>
      </c>
      <c r="H10" s="18">
        <f t="shared" si="1"/>
        <v>0.1451409339503576</v>
      </c>
    </row>
    <row r="11" spans="1:8" ht="25.5" x14ac:dyDescent="0.2">
      <c r="A11" s="8"/>
      <c r="B11" s="26" t="s">
        <v>10</v>
      </c>
      <c r="C11" s="23">
        <f>+C181</f>
        <v>873</v>
      </c>
      <c r="D11" s="9">
        <f>+D181</f>
        <v>1167</v>
      </c>
      <c r="E11" s="10">
        <f t="shared" si="2"/>
        <v>0.12242322254943205</v>
      </c>
      <c r="F11" s="10">
        <f t="shared" si="2"/>
        <v>0.13967684021543986</v>
      </c>
      <c r="G11" s="10">
        <f t="shared" si="0"/>
        <v>0.33676975945017185</v>
      </c>
      <c r="H11" s="18">
        <f t="shared" si="1"/>
        <v>4.1228439209087087E-2</v>
      </c>
    </row>
    <row r="12" spans="1:8" x14ac:dyDescent="0.2">
      <c r="A12" s="8"/>
      <c r="B12" s="26" t="s">
        <v>11</v>
      </c>
      <c r="C12" s="23">
        <f>+C362</f>
        <v>4952</v>
      </c>
      <c r="D12" s="9">
        <f>+D362</f>
        <v>4781</v>
      </c>
      <c r="E12" s="10">
        <f t="shared" si="2"/>
        <v>0.69443275837890894</v>
      </c>
      <c r="F12" s="10">
        <f t="shared" si="2"/>
        <v>0.57223219628964694</v>
      </c>
      <c r="G12" s="10">
        <f t="shared" si="0"/>
        <v>-3.4531502423263326E-2</v>
      </c>
      <c r="H12" s="18">
        <f t="shared" si="1"/>
        <v>-2.397980647875473E-2</v>
      </c>
    </row>
    <row r="13" spans="1:8" ht="15.75" thickBot="1" x14ac:dyDescent="0.25">
      <c r="A13" s="8"/>
      <c r="B13" s="27" t="s">
        <v>12</v>
      </c>
      <c r="C13" s="24">
        <f>+C601</f>
        <v>844</v>
      </c>
      <c r="D13" s="19">
        <f>+D601</f>
        <v>737</v>
      </c>
      <c r="E13" s="20">
        <f t="shared" si="2"/>
        <v>0.11835647174309354</v>
      </c>
      <c r="F13" s="20">
        <f t="shared" si="2"/>
        <v>8.8210652304009582E-2</v>
      </c>
      <c r="G13" s="20">
        <f t="shared" si="0"/>
        <v>-0.12677725118483413</v>
      </c>
      <c r="H13" s="21">
        <f t="shared" si="1"/>
        <v>-1.5004908147524892E-2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61</v>
      </c>
      <c r="D19" s="14">
        <f>SUM(D20:D70)</f>
        <v>234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2.8360655737704916</v>
      </c>
      <c r="H19" s="29">
        <f t="shared" ref="H19:H50" si="5">+IF(OR(AND(E19=""),(G19="")),"",E19*G19)</f>
        <v>2.8360655737704916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1</v>
      </c>
      <c r="D27" s="9">
        <v>2</v>
      </c>
      <c r="E27" s="10">
        <f t="shared" si="3"/>
        <v>1.6393442622950821E-2</v>
      </c>
      <c r="F27" s="10">
        <f t="shared" si="4"/>
        <v>8.5470085470085479E-3</v>
      </c>
      <c r="G27" s="10">
        <f t="shared" si="6"/>
        <v>1</v>
      </c>
      <c r="H27" s="18">
        <f t="shared" si="5"/>
        <v>1.6393442622950821E-2</v>
      </c>
    </row>
    <row r="28" spans="1:8" x14ac:dyDescent="0.2">
      <c r="A28" s="8"/>
      <c r="B28" s="26" t="s">
        <v>24</v>
      </c>
      <c r="C28" s="23">
        <v>1</v>
      </c>
      <c r="D28" s="9">
        <v>0</v>
      </c>
      <c r="E28" s="10">
        <f t="shared" si="3"/>
        <v>1.6393442622950821E-2</v>
      </c>
      <c r="F28" s="10" t="str">
        <f t="shared" si="4"/>
        <v/>
      </c>
      <c r="G28" s="10">
        <f t="shared" si="6"/>
        <v>-1</v>
      </c>
      <c r="H28" s="18">
        <f t="shared" si="5"/>
        <v>-1.6393442622950821E-2</v>
      </c>
    </row>
    <row r="29" spans="1:8" x14ac:dyDescent="0.2">
      <c r="A29" s="8"/>
      <c r="B29" s="26" t="s">
        <v>25</v>
      </c>
      <c r="C29" s="23">
        <v>7</v>
      </c>
      <c r="D29" s="9">
        <v>12</v>
      </c>
      <c r="E29" s="10">
        <f t="shared" si="3"/>
        <v>0.11475409836065574</v>
      </c>
      <c r="F29" s="10">
        <f t="shared" si="4"/>
        <v>5.128205128205128E-2</v>
      </c>
      <c r="G29" s="10">
        <f t="shared" si="6"/>
        <v>0.7142857142857143</v>
      </c>
      <c r="H29" s="18">
        <f t="shared" si="5"/>
        <v>8.1967213114754106E-2</v>
      </c>
    </row>
    <row r="30" spans="1:8" x14ac:dyDescent="0.2">
      <c r="A30" s="8"/>
      <c r="B30" s="26" t="s">
        <v>26</v>
      </c>
      <c r="C30" s="23">
        <v>3</v>
      </c>
      <c r="D30" s="9">
        <v>173</v>
      </c>
      <c r="E30" s="10">
        <f t="shared" si="3"/>
        <v>4.9180327868852458E-2</v>
      </c>
      <c r="F30" s="10">
        <f t="shared" si="4"/>
        <v>0.73931623931623935</v>
      </c>
      <c r="G30" s="10">
        <f t="shared" si="6"/>
        <v>56.666666666666664</v>
      </c>
      <c r="H30" s="18">
        <f t="shared" si="5"/>
        <v>2.7868852459016393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1</v>
      </c>
      <c r="E33" s="10" t="str">
        <f t="shared" si="3"/>
        <v/>
      </c>
      <c r="F33" s="10">
        <f t="shared" si="4"/>
        <v>4.2735042735042739E-3</v>
      </c>
      <c r="G33" s="10">
        <f t="shared" si="6"/>
        <v>1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3</v>
      </c>
      <c r="D36" s="9">
        <v>3</v>
      </c>
      <c r="E36" s="10">
        <f t="shared" si="3"/>
        <v>4.9180327868852458E-2</v>
      </c>
      <c r="F36" s="10">
        <f t="shared" si="4"/>
        <v>1.282051282051282E-2</v>
      </c>
      <c r="G36" s="10">
        <f t="shared" si="6"/>
        <v>0</v>
      </c>
      <c r="H36" s="18">
        <f t="shared" si="5"/>
        <v>0</v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1</v>
      </c>
      <c r="D38" s="9">
        <v>6</v>
      </c>
      <c r="E38" s="10">
        <f t="shared" si="3"/>
        <v>1.6393442622950821E-2</v>
      </c>
      <c r="F38" s="10">
        <f t="shared" si="4"/>
        <v>2.564102564102564E-2</v>
      </c>
      <c r="G38" s="10">
        <f t="shared" si="6"/>
        <v>5</v>
      </c>
      <c r="H38" s="18">
        <f t="shared" si="5"/>
        <v>8.1967213114754106E-2</v>
      </c>
    </row>
    <row r="39" spans="1:8" x14ac:dyDescent="0.2">
      <c r="A39" s="8"/>
      <c r="B39" s="26" t="s">
        <v>35</v>
      </c>
      <c r="C39" s="23">
        <v>2</v>
      </c>
      <c r="D39" s="9">
        <v>5</v>
      </c>
      <c r="E39" s="10">
        <f t="shared" si="3"/>
        <v>3.2786885245901641E-2</v>
      </c>
      <c r="F39" s="10">
        <f t="shared" si="4"/>
        <v>2.1367521367521368E-2</v>
      </c>
      <c r="G39" s="10">
        <f t="shared" si="6"/>
        <v>1.5</v>
      </c>
      <c r="H39" s="18">
        <f t="shared" si="5"/>
        <v>4.9180327868852458E-2</v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1</v>
      </c>
      <c r="E44" s="10" t="str">
        <f t="shared" si="3"/>
        <v/>
      </c>
      <c r="F44" s="10">
        <f t="shared" si="4"/>
        <v>4.2735042735042739E-3</v>
      </c>
      <c r="G44" s="10">
        <f t="shared" si="6"/>
        <v>1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1</v>
      </c>
      <c r="D45" s="9">
        <v>3</v>
      </c>
      <c r="E45" s="10">
        <f t="shared" si="3"/>
        <v>1.6393442622950821E-2</v>
      </c>
      <c r="F45" s="10">
        <f t="shared" si="4"/>
        <v>1.282051282051282E-2</v>
      </c>
      <c r="G45" s="10">
        <f t="shared" si="6"/>
        <v>2</v>
      </c>
      <c r="H45" s="18">
        <f t="shared" si="5"/>
        <v>3.2786885245901641E-2</v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1</v>
      </c>
      <c r="D48" s="9">
        <v>0</v>
      </c>
      <c r="E48" s="10">
        <f t="shared" si="3"/>
        <v>1.6393442622950821E-2</v>
      </c>
      <c r="F48" s="10" t="str">
        <f t="shared" si="4"/>
        <v/>
      </c>
      <c r="G48" s="10">
        <f t="shared" si="6"/>
        <v>-1</v>
      </c>
      <c r="H48" s="18">
        <f t="shared" si="5"/>
        <v>-1.6393442622950821E-2</v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18</v>
      </c>
      <c r="D50" s="9">
        <v>11</v>
      </c>
      <c r="E50" s="10">
        <f t="shared" si="3"/>
        <v>0.29508196721311475</v>
      </c>
      <c r="F50" s="10">
        <f t="shared" si="4"/>
        <v>4.7008547008547008E-2</v>
      </c>
      <c r="G50" s="10">
        <f t="shared" si="6"/>
        <v>-0.3888888888888889</v>
      </c>
      <c r="H50" s="18">
        <f t="shared" si="5"/>
        <v>-0.11475409836065574</v>
      </c>
    </row>
    <row r="51" spans="1:8" x14ac:dyDescent="0.2">
      <c r="A51" s="8"/>
      <c r="B51" s="26" t="s">
        <v>47</v>
      </c>
      <c r="C51" s="23">
        <v>5</v>
      </c>
      <c r="D51" s="9">
        <v>0</v>
      </c>
      <c r="E51" s="10">
        <f t="shared" ref="E51:E70" si="7">+IF(C51=0,"",C51/C$19)</f>
        <v>8.1967213114754092E-2</v>
      </c>
      <c r="F51" s="10" t="str">
        <f t="shared" ref="F51:F70" si="8">+IF(D51=0,"",D51/D$19)</f>
        <v/>
      </c>
      <c r="G51" s="10">
        <f t="shared" si="6"/>
        <v>-1</v>
      </c>
      <c r="H51" s="18">
        <f t="shared" ref="H51:H70" si="9">+IF(OR(AND(E51=""),(G51="")),"",E51*G51)</f>
        <v>-8.1967213114754092E-2</v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0</v>
      </c>
      <c r="D54" s="9">
        <v>2</v>
      </c>
      <c r="E54" s="10" t="str">
        <f t="shared" si="7"/>
        <v/>
      </c>
      <c r="F54" s="10">
        <f t="shared" si="8"/>
        <v>8.5470085470085479E-3</v>
      </c>
      <c r="G54" s="10">
        <f t="shared" si="10"/>
        <v>1</v>
      </c>
      <c r="H54" s="18" t="str">
        <f t="shared" si="9"/>
        <v/>
      </c>
    </row>
    <row r="55" spans="1:8" x14ac:dyDescent="0.2">
      <c r="A55" s="8"/>
      <c r="B55" s="26" t="s">
        <v>51</v>
      </c>
      <c r="C55" s="23">
        <v>1</v>
      </c>
      <c r="D55" s="9">
        <v>0</v>
      </c>
      <c r="E55" s="10">
        <f t="shared" si="7"/>
        <v>1.6393442622950821E-2</v>
      </c>
      <c r="F55" s="10" t="str">
        <f t="shared" si="8"/>
        <v/>
      </c>
      <c r="G55" s="10">
        <f t="shared" si="10"/>
        <v>-1</v>
      </c>
      <c r="H55" s="18">
        <f t="shared" si="9"/>
        <v>-1.6393442622950821E-2</v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1</v>
      </c>
      <c r="E61" s="10" t="str">
        <f t="shared" si="7"/>
        <v/>
      </c>
      <c r="F61" s="10">
        <f t="shared" si="8"/>
        <v>4.2735042735042739E-3</v>
      </c>
      <c r="G61" s="10">
        <f t="shared" si="10"/>
        <v>1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6</v>
      </c>
      <c r="D64" s="9">
        <v>9</v>
      </c>
      <c r="E64" s="10">
        <f t="shared" si="7"/>
        <v>9.8360655737704916E-2</v>
      </c>
      <c r="F64" s="10">
        <f t="shared" si="8"/>
        <v>3.8461538461538464E-2</v>
      </c>
      <c r="G64" s="10">
        <f t="shared" si="10"/>
        <v>0.5</v>
      </c>
      <c r="H64" s="18">
        <f t="shared" si="9"/>
        <v>4.9180327868852458E-2</v>
      </c>
    </row>
    <row r="65" spans="1:8" x14ac:dyDescent="0.2">
      <c r="A65" s="8"/>
      <c r="B65" s="26" t="s">
        <v>61</v>
      </c>
      <c r="C65" s="23">
        <v>2</v>
      </c>
      <c r="D65" s="9">
        <v>0</v>
      </c>
      <c r="E65" s="10">
        <f t="shared" si="7"/>
        <v>3.2786885245901641E-2</v>
      </c>
      <c r="F65" s="10" t="str">
        <f t="shared" si="8"/>
        <v/>
      </c>
      <c r="G65" s="10">
        <f t="shared" si="10"/>
        <v>-1</v>
      </c>
      <c r="H65" s="18">
        <f t="shared" si="9"/>
        <v>-3.2786885245901641E-2</v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2</v>
      </c>
      <c r="E67" s="10" t="str">
        <f t="shared" si="7"/>
        <v/>
      </c>
      <c r="F67" s="10">
        <f t="shared" si="8"/>
        <v>8.5470085470085479E-3</v>
      </c>
      <c r="G67" s="10">
        <f t="shared" si="10"/>
        <v>1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6</v>
      </c>
      <c r="D68" s="9">
        <v>1</v>
      </c>
      <c r="E68" s="10">
        <f t="shared" si="7"/>
        <v>9.8360655737704916E-2</v>
      </c>
      <c r="F68" s="10">
        <f t="shared" si="8"/>
        <v>4.2735042735042739E-3</v>
      </c>
      <c r="G68" s="10">
        <f t="shared" si="10"/>
        <v>-0.83333333333333337</v>
      </c>
      <c r="H68" s="18">
        <f t="shared" si="9"/>
        <v>-8.1967213114754106E-2</v>
      </c>
    </row>
    <row r="69" spans="1:8" x14ac:dyDescent="0.2">
      <c r="A69" s="8"/>
      <c r="B69" s="26" t="s">
        <v>65</v>
      </c>
      <c r="C69" s="23">
        <v>3</v>
      </c>
      <c r="D69" s="9">
        <v>2</v>
      </c>
      <c r="E69" s="10">
        <f t="shared" si="7"/>
        <v>4.9180327868852458E-2</v>
      </c>
      <c r="F69" s="10">
        <f t="shared" si="8"/>
        <v>8.5470085470085479E-3</v>
      </c>
      <c r="G69" s="10">
        <f t="shared" si="10"/>
        <v>-0.33333333333333331</v>
      </c>
      <c r="H69" s="18">
        <f t="shared" si="9"/>
        <v>-1.6393442622950817E-2</v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401</v>
      </c>
      <c r="D76" s="14">
        <f>SUM(D77:D175)</f>
        <v>1436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2.5810473815461346</v>
      </c>
      <c r="H76" s="29">
        <f t="shared" ref="H76:H107" si="13">+IF(OR(AND(E76=""),(G76="")),"",E76*G76)</f>
        <v>2.5810473815461346</v>
      </c>
    </row>
    <row r="77" spans="1:8" x14ac:dyDescent="0.2">
      <c r="A77" s="8"/>
      <c r="B77" s="25" t="s">
        <v>67</v>
      </c>
      <c r="C77" s="22">
        <v>28</v>
      </c>
      <c r="D77" s="15">
        <v>28</v>
      </c>
      <c r="E77" s="16">
        <f t="shared" si="11"/>
        <v>6.9825436408977551E-2</v>
      </c>
      <c r="F77" s="16">
        <f t="shared" si="12"/>
        <v>1.9498607242339833E-2</v>
      </c>
      <c r="G77" s="16">
        <f t="shared" ref="G77:G108" si="14">+IF(AND(C77=0,D77=0)," ",IF(C77=0,1,IF(D77=0,-1,(D77-C77)/C77)))</f>
        <v>0</v>
      </c>
      <c r="H77" s="17">
        <f t="shared" si="13"/>
        <v>0</v>
      </c>
    </row>
    <row r="78" spans="1:8" x14ac:dyDescent="0.2">
      <c r="A78" s="8"/>
      <c r="B78" s="26" t="s">
        <v>68</v>
      </c>
      <c r="C78" s="23">
        <v>3</v>
      </c>
      <c r="D78" s="9">
        <v>5</v>
      </c>
      <c r="E78" s="10">
        <f t="shared" si="11"/>
        <v>7.481296758104738E-3</v>
      </c>
      <c r="F78" s="10">
        <f t="shared" si="12"/>
        <v>3.4818941504178272E-3</v>
      </c>
      <c r="G78" s="10">
        <f t="shared" si="14"/>
        <v>0.66666666666666663</v>
      </c>
      <c r="H78" s="18">
        <f t="shared" si="13"/>
        <v>4.9875311720698253E-3</v>
      </c>
    </row>
    <row r="79" spans="1:8" x14ac:dyDescent="0.2">
      <c r="A79" s="8"/>
      <c r="B79" s="26" t="s">
        <v>69</v>
      </c>
      <c r="C79" s="23">
        <v>0</v>
      </c>
      <c r="D79" s="9">
        <v>8</v>
      </c>
      <c r="E79" s="10" t="str">
        <f t="shared" si="11"/>
        <v/>
      </c>
      <c r="F79" s="10">
        <f t="shared" si="12"/>
        <v>5.5710306406685237E-3</v>
      </c>
      <c r="G79" s="10">
        <f t="shared" si="14"/>
        <v>1</v>
      </c>
      <c r="H79" s="18" t="str">
        <f t="shared" si="13"/>
        <v/>
      </c>
    </row>
    <row r="80" spans="1:8" x14ac:dyDescent="0.2">
      <c r="A80" s="8"/>
      <c r="B80" s="26" t="s">
        <v>70</v>
      </c>
      <c r="C80" s="23">
        <v>6</v>
      </c>
      <c r="D80" s="9">
        <v>24</v>
      </c>
      <c r="E80" s="10">
        <f t="shared" si="11"/>
        <v>1.4962593516209476E-2</v>
      </c>
      <c r="F80" s="10">
        <f t="shared" si="12"/>
        <v>1.6713091922005572E-2</v>
      </c>
      <c r="G80" s="10">
        <f t="shared" si="14"/>
        <v>3</v>
      </c>
      <c r="H80" s="18">
        <f t="shared" si="13"/>
        <v>4.488778054862843E-2</v>
      </c>
    </row>
    <row r="81" spans="1:8" ht="25.5" x14ac:dyDescent="0.2">
      <c r="A81" s="8"/>
      <c r="B81" s="26" t="s">
        <v>71</v>
      </c>
      <c r="C81" s="23">
        <v>10</v>
      </c>
      <c r="D81" s="9">
        <v>41</v>
      </c>
      <c r="E81" s="10">
        <f t="shared" si="11"/>
        <v>2.4937655860349128E-2</v>
      </c>
      <c r="F81" s="10">
        <f t="shared" si="12"/>
        <v>2.8551532033426183E-2</v>
      </c>
      <c r="G81" s="10">
        <f t="shared" si="14"/>
        <v>3.1</v>
      </c>
      <c r="H81" s="18">
        <f t="shared" si="13"/>
        <v>7.7306733167082295E-2</v>
      </c>
    </row>
    <row r="82" spans="1:8" x14ac:dyDescent="0.2">
      <c r="A82" s="8"/>
      <c r="B82" s="26" t="s">
        <v>72</v>
      </c>
      <c r="C82" s="23">
        <v>0</v>
      </c>
      <c r="D82" s="9">
        <v>7</v>
      </c>
      <c r="E82" s="10" t="str">
        <f t="shared" si="11"/>
        <v/>
      </c>
      <c r="F82" s="10">
        <f t="shared" si="12"/>
        <v>4.8746518105849583E-3</v>
      </c>
      <c r="G82" s="10">
        <f t="shared" si="14"/>
        <v>1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1</v>
      </c>
      <c r="D83" s="9">
        <v>193</v>
      </c>
      <c r="E83" s="10">
        <f t="shared" si="11"/>
        <v>2.4937655860349127E-3</v>
      </c>
      <c r="F83" s="10">
        <f t="shared" si="12"/>
        <v>0.13440111420612813</v>
      </c>
      <c r="G83" s="10">
        <f t="shared" si="14"/>
        <v>192</v>
      </c>
      <c r="H83" s="18">
        <f t="shared" si="13"/>
        <v>0.47880299251870323</v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2</v>
      </c>
      <c r="E85" s="10" t="str">
        <f t="shared" si="11"/>
        <v/>
      </c>
      <c r="F85" s="10">
        <f t="shared" si="12"/>
        <v>1.3927576601671309E-3</v>
      </c>
      <c r="G85" s="10">
        <f t="shared" si="14"/>
        <v>1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3</v>
      </c>
      <c r="D87" s="9">
        <v>0</v>
      </c>
      <c r="E87" s="10">
        <f t="shared" si="11"/>
        <v>7.481296758104738E-3</v>
      </c>
      <c r="F87" s="10" t="str">
        <f t="shared" si="12"/>
        <v/>
      </c>
      <c r="G87" s="10">
        <f t="shared" si="14"/>
        <v>-1</v>
      </c>
      <c r="H87" s="18">
        <f t="shared" si="13"/>
        <v>-7.481296758104738E-3</v>
      </c>
    </row>
    <row r="88" spans="1:8" x14ac:dyDescent="0.2">
      <c r="A88" s="8"/>
      <c r="B88" s="26" t="s">
        <v>78</v>
      </c>
      <c r="C88" s="23">
        <v>1</v>
      </c>
      <c r="D88" s="9">
        <v>0</v>
      </c>
      <c r="E88" s="10">
        <f t="shared" si="11"/>
        <v>2.4937655860349127E-3</v>
      </c>
      <c r="F88" s="10" t="str">
        <f t="shared" si="12"/>
        <v/>
      </c>
      <c r="G88" s="10">
        <f t="shared" si="14"/>
        <v>-1</v>
      </c>
      <c r="H88" s="18">
        <f t="shared" si="13"/>
        <v>-2.4937655860349127E-3</v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7</v>
      </c>
      <c r="E91" s="10" t="str">
        <f t="shared" si="11"/>
        <v/>
      </c>
      <c r="F91" s="10">
        <f t="shared" si="12"/>
        <v>4.8746518105849583E-3</v>
      </c>
      <c r="G91" s="10">
        <f t="shared" si="14"/>
        <v>1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33</v>
      </c>
      <c r="D92" s="9">
        <v>21</v>
      </c>
      <c r="E92" s="10">
        <f t="shared" si="11"/>
        <v>8.2294264339152115E-2</v>
      </c>
      <c r="F92" s="10">
        <f t="shared" si="12"/>
        <v>1.4623955431754874E-2</v>
      </c>
      <c r="G92" s="10">
        <f t="shared" si="14"/>
        <v>-0.36363636363636365</v>
      </c>
      <c r="H92" s="18">
        <f t="shared" si="13"/>
        <v>-2.9925187032418952E-2</v>
      </c>
    </row>
    <row r="93" spans="1:8" x14ac:dyDescent="0.2">
      <c r="A93" s="8"/>
      <c r="B93" s="26" t="s">
        <v>83</v>
      </c>
      <c r="C93" s="23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8" t="str">
        <f t="shared" si="13"/>
        <v/>
      </c>
    </row>
    <row r="94" spans="1:8" x14ac:dyDescent="0.2">
      <c r="A94" s="8"/>
      <c r="B94" s="26" t="s">
        <v>84</v>
      </c>
      <c r="C94" s="23">
        <v>1</v>
      </c>
      <c r="D94" s="9">
        <v>2</v>
      </c>
      <c r="E94" s="10">
        <f t="shared" si="11"/>
        <v>2.4937655860349127E-3</v>
      </c>
      <c r="F94" s="10">
        <f t="shared" si="12"/>
        <v>1.3927576601671309E-3</v>
      </c>
      <c r="G94" s="10">
        <f t="shared" si="14"/>
        <v>1</v>
      </c>
      <c r="H94" s="18">
        <f t="shared" si="13"/>
        <v>2.4937655860349127E-3</v>
      </c>
    </row>
    <row r="95" spans="1:8" x14ac:dyDescent="0.2">
      <c r="A95" s="8"/>
      <c r="B95" s="26" t="s">
        <v>85</v>
      </c>
      <c r="C95" s="23">
        <v>5</v>
      </c>
      <c r="D95" s="9">
        <v>5</v>
      </c>
      <c r="E95" s="10">
        <f t="shared" si="11"/>
        <v>1.2468827930174564E-2</v>
      </c>
      <c r="F95" s="10">
        <f t="shared" si="12"/>
        <v>3.4818941504178272E-3</v>
      </c>
      <c r="G95" s="10">
        <f t="shared" si="14"/>
        <v>0</v>
      </c>
      <c r="H95" s="18">
        <f t="shared" si="13"/>
        <v>0</v>
      </c>
    </row>
    <row r="96" spans="1:8" x14ac:dyDescent="0.2">
      <c r="A96" s="8"/>
      <c r="B96" s="26" t="s">
        <v>86</v>
      </c>
      <c r="C96" s="23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8" t="str">
        <f t="shared" si="13"/>
        <v/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9</v>
      </c>
      <c r="D98" s="9">
        <v>13</v>
      </c>
      <c r="E98" s="10">
        <f t="shared" si="11"/>
        <v>2.2443890274314215E-2</v>
      </c>
      <c r="F98" s="10">
        <f t="shared" si="12"/>
        <v>9.0529247910863513E-3</v>
      </c>
      <c r="G98" s="10">
        <f t="shared" si="14"/>
        <v>0.44444444444444442</v>
      </c>
      <c r="H98" s="18">
        <f t="shared" si="13"/>
        <v>9.9750623441396506E-3</v>
      </c>
    </row>
    <row r="99" spans="1:8" x14ac:dyDescent="0.2">
      <c r="A99" s="8"/>
      <c r="B99" s="26" t="s">
        <v>89</v>
      </c>
      <c r="C99" s="23">
        <v>8</v>
      </c>
      <c r="D99" s="9">
        <v>5</v>
      </c>
      <c r="E99" s="10">
        <f t="shared" si="11"/>
        <v>1.9950124688279301E-2</v>
      </c>
      <c r="F99" s="10">
        <f t="shared" si="12"/>
        <v>3.4818941504178272E-3</v>
      </c>
      <c r="G99" s="10">
        <f t="shared" si="14"/>
        <v>-0.375</v>
      </c>
      <c r="H99" s="18">
        <f t="shared" si="13"/>
        <v>-7.481296758104738E-3</v>
      </c>
    </row>
    <row r="100" spans="1:8" x14ac:dyDescent="0.2">
      <c r="A100" s="8"/>
      <c r="B100" s="26" t="s">
        <v>90</v>
      </c>
      <c r="C100" s="23">
        <v>5</v>
      </c>
      <c r="D100" s="9">
        <v>4</v>
      </c>
      <c r="E100" s="10">
        <f t="shared" si="11"/>
        <v>1.2468827930174564E-2</v>
      </c>
      <c r="F100" s="10">
        <f t="shared" si="12"/>
        <v>2.7855153203342618E-3</v>
      </c>
      <c r="G100" s="10">
        <f t="shared" si="14"/>
        <v>-0.2</v>
      </c>
      <c r="H100" s="18">
        <f t="shared" si="13"/>
        <v>-2.4937655860349131E-3</v>
      </c>
    </row>
    <row r="101" spans="1:8" x14ac:dyDescent="0.2">
      <c r="A101" s="8"/>
      <c r="B101" s="26" t="s">
        <v>91</v>
      </c>
      <c r="C101" s="23">
        <v>0</v>
      </c>
      <c r="D101" s="9">
        <v>2</v>
      </c>
      <c r="E101" s="10" t="str">
        <f t="shared" si="11"/>
        <v/>
      </c>
      <c r="F101" s="10">
        <f t="shared" si="12"/>
        <v>1.3927576601671309E-3</v>
      </c>
      <c r="G101" s="10">
        <f t="shared" si="14"/>
        <v>1</v>
      </c>
      <c r="H101" s="18" t="str">
        <f t="shared" si="13"/>
        <v/>
      </c>
    </row>
    <row r="102" spans="1:8" x14ac:dyDescent="0.2">
      <c r="A102" s="8"/>
      <c r="B102" s="26" t="s">
        <v>92</v>
      </c>
      <c r="C102" s="23">
        <v>1</v>
      </c>
      <c r="D102" s="9">
        <v>4</v>
      </c>
      <c r="E102" s="10">
        <f t="shared" si="11"/>
        <v>2.4937655860349127E-3</v>
      </c>
      <c r="F102" s="10">
        <f t="shared" si="12"/>
        <v>2.7855153203342618E-3</v>
      </c>
      <c r="G102" s="10">
        <f t="shared" si="14"/>
        <v>3</v>
      </c>
      <c r="H102" s="18">
        <f t="shared" si="13"/>
        <v>7.481296758104738E-3</v>
      </c>
    </row>
    <row r="103" spans="1:8" x14ac:dyDescent="0.2">
      <c r="A103" s="8"/>
      <c r="B103" s="26" t="s">
        <v>93</v>
      </c>
      <c r="C103" s="23">
        <v>5</v>
      </c>
      <c r="D103" s="9">
        <v>1</v>
      </c>
      <c r="E103" s="10">
        <f t="shared" si="11"/>
        <v>1.2468827930174564E-2</v>
      </c>
      <c r="F103" s="10">
        <f t="shared" si="12"/>
        <v>6.9637883008356546E-4</v>
      </c>
      <c r="G103" s="10">
        <f t="shared" si="14"/>
        <v>-0.8</v>
      </c>
      <c r="H103" s="18">
        <f t="shared" si="13"/>
        <v>-9.9750623441396524E-3</v>
      </c>
    </row>
    <row r="104" spans="1:8" x14ac:dyDescent="0.2">
      <c r="A104" s="8"/>
      <c r="B104" s="26" t="s">
        <v>94</v>
      </c>
      <c r="C104" s="23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8" t="str">
        <f t="shared" si="13"/>
        <v/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25</v>
      </c>
      <c r="D106" s="9">
        <v>39</v>
      </c>
      <c r="E106" s="10">
        <f t="shared" si="11"/>
        <v>6.2344139650872821E-2</v>
      </c>
      <c r="F106" s="10">
        <f t="shared" si="12"/>
        <v>2.7158774373259052E-2</v>
      </c>
      <c r="G106" s="10">
        <f t="shared" si="14"/>
        <v>0.56000000000000005</v>
      </c>
      <c r="H106" s="18">
        <f t="shared" si="13"/>
        <v>3.4912718204488782E-2</v>
      </c>
    </row>
    <row r="107" spans="1:8" x14ac:dyDescent="0.2">
      <c r="A107" s="8"/>
      <c r="B107" s="26" t="s">
        <v>97</v>
      </c>
      <c r="C107" s="23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8" t="str">
        <f t="shared" si="13"/>
        <v/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0</v>
      </c>
      <c r="D109" s="9">
        <v>1</v>
      </c>
      <c r="E109" s="10" t="str">
        <f t="shared" si="15"/>
        <v/>
      </c>
      <c r="F109" s="10">
        <f t="shared" si="16"/>
        <v>6.9637883008356546E-4</v>
      </c>
      <c r="G109" s="10">
        <f t="shared" ref="G109:G140" si="18">+IF(AND(C109=0,D109=0)," ",IF(C109=0,1,IF(D109=0,-1,(D109-C109)/C109)))</f>
        <v>1</v>
      </c>
      <c r="H109" s="18" t="str">
        <f t="shared" si="17"/>
        <v/>
      </c>
    </row>
    <row r="110" spans="1:8" x14ac:dyDescent="0.2">
      <c r="A110" s="8"/>
      <c r="B110" s="26" t="s">
        <v>100</v>
      </c>
      <c r="C110" s="23">
        <v>21</v>
      </c>
      <c r="D110" s="9">
        <v>54</v>
      </c>
      <c r="E110" s="10">
        <f t="shared" si="15"/>
        <v>5.2369077306733167E-2</v>
      </c>
      <c r="F110" s="10">
        <f t="shared" si="16"/>
        <v>3.7604456824512536E-2</v>
      </c>
      <c r="G110" s="10">
        <f t="shared" si="18"/>
        <v>1.5714285714285714</v>
      </c>
      <c r="H110" s="18">
        <f t="shared" si="17"/>
        <v>8.2294264339152115E-2</v>
      </c>
    </row>
    <row r="111" spans="1:8" x14ac:dyDescent="0.2">
      <c r="A111" s="8"/>
      <c r="B111" s="26" t="s">
        <v>101</v>
      </c>
      <c r="C111" s="23">
        <v>3</v>
      </c>
      <c r="D111" s="9">
        <v>5</v>
      </c>
      <c r="E111" s="10">
        <f t="shared" si="15"/>
        <v>7.481296758104738E-3</v>
      </c>
      <c r="F111" s="10">
        <f t="shared" si="16"/>
        <v>3.4818941504178272E-3</v>
      </c>
      <c r="G111" s="10">
        <f t="shared" si="18"/>
        <v>0.66666666666666663</v>
      </c>
      <c r="H111" s="18">
        <f t="shared" si="17"/>
        <v>4.9875311720698253E-3</v>
      </c>
    </row>
    <row r="112" spans="1:8" x14ac:dyDescent="0.2">
      <c r="A112" s="8"/>
      <c r="B112" s="26" t="s">
        <v>102</v>
      </c>
      <c r="C112" s="23">
        <v>1</v>
      </c>
      <c r="D112" s="9">
        <v>0</v>
      </c>
      <c r="E112" s="10">
        <f t="shared" si="15"/>
        <v>2.4937655860349127E-3</v>
      </c>
      <c r="F112" s="10" t="str">
        <f t="shared" si="16"/>
        <v/>
      </c>
      <c r="G112" s="10">
        <f t="shared" si="18"/>
        <v>-1</v>
      </c>
      <c r="H112" s="18">
        <f t="shared" si="17"/>
        <v>-2.4937655860349127E-3</v>
      </c>
    </row>
    <row r="113" spans="1:8" x14ac:dyDescent="0.2">
      <c r="A113" s="8"/>
      <c r="B113" s="26" t="s">
        <v>103</v>
      </c>
      <c r="C113" s="23">
        <v>2</v>
      </c>
      <c r="D113" s="9">
        <v>4</v>
      </c>
      <c r="E113" s="10">
        <f t="shared" si="15"/>
        <v>4.9875311720698253E-3</v>
      </c>
      <c r="F113" s="10">
        <f t="shared" si="16"/>
        <v>2.7855153203342618E-3</v>
      </c>
      <c r="G113" s="10">
        <f t="shared" si="18"/>
        <v>1</v>
      </c>
      <c r="H113" s="18">
        <f t="shared" si="17"/>
        <v>4.9875311720698253E-3</v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1</v>
      </c>
      <c r="D116" s="9">
        <v>3</v>
      </c>
      <c r="E116" s="10">
        <f t="shared" si="15"/>
        <v>2.4937655860349127E-3</v>
      </c>
      <c r="F116" s="10">
        <f t="shared" si="16"/>
        <v>2.0891364902506965E-3</v>
      </c>
      <c r="G116" s="10">
        <f t="shared" si="18"/>
        <v>2</v>
      </c>
      <c r="H116" s="18">
        <f t="shared" si="17"/>
        <v>4.9875311720698253E-3</v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16</v>
      </c>
      <c r="D118" s="9">
        <v>7</v>
      </c>
      <c r="E118" s="10">
        <f t="shared" si="15"/>
        <v>3.9900249376558602E-2</v>
      </c>
      <c r="F118" s="10">
        <f t="shared" si="16"/>
        <v>4.8746518105849583E-3</v>
      </c>
      <c r="G118" s="10">
        <f t="shared" si="18"/>
        <v>-0.5625</v>
      </c>
      <c r="H118" s="18">
        <f t="shared" si="17"/>
        <v>-2.2443890274314215E-2</v>
      </c>
    </row>
    <row r="119" spans="1:8" ht="25.5" x14ac:dyDescent="0.2">
      <c r="A119" s="8"/>
      <c r="B119" s="26" t="s">
        <v>109</v>
      </c>
      <c r="C119" s="23">
        <v>4</v>
      </c>
      <c r="D119" s="9">
        <v>52</v>
      </c>
      <c r="E119" s="10">
        <f t="shared" si="15"/>
        <v>9.9750623441396506E-3</v>
      </c>
      <c r="F119" s="10">
        <f t="shared" si="16"/>
        <v>3.6211699164345405E-2</v>
      </c>
      <c r="G119" s="10">
        <f t="shared" si="18"/>
        <v>12</v>
      </c>
      <c r="H119" s="18">
        <f t="shared" si="17"/>
        <v>0.11970074812967581</v>
      </c>
    </row>
    <row r="120" spans="1:8" ht="25.5" x14ac:dyDescent="0.2">
      <c r="A120" s="8"/>
      <c r="B120" s="26" t="s">
        <v>110</v>
      </c>
      <c r="C120" s="23">
        <v>22</v>
      </c>
      <c r="D120" s="9">
        <v>10</v>
      </c>
      <c r="E120" s="10">
        <f t="shared" si="15"/>
        <v>5.4862842892768077E-2</v>
      </c>
      <c r="F120" s="10">
        <f t="shared" si="16"/>
        <v>6.9637883008356544E-3</v>
      </c>
      <c r="G120" s="10">
        <f t="shared" si="18"/>
        <v>-0.54545454545454541</v>
      </c>
      <c r="H120" s="18">
        <f t="shared" si="17"/>
        <v>-2.9925187032418948E-2</v>
      </c>
    </row>
    <row r="121" spans="1:8" x14ac:dyDescent="0.2">
      <c r="A121" s="8"/>
      <c r="B121" s="26" t="s">
        <v>111</v>
      </c>
      <c r="C121" s="23">
        <v>1</v>
      </c>
      <c r="D121" s="9">
        <v>4</v>
      </c>
      <c r="E121" s="10">
        <f t="shared" si="15"/>
        <v>2.4937655860349127E-3</v>
      </c>
      <c r="F121" s="10">
        <f t="shared" si="16"/>
        <v>2.7855153203342618E-3</v>
      </c>
      <c r="G121" s="10">
        <f t="shared" si="18"/>
        <v>3</v>
      </c>
      <c r="H121" s="18">
        <f t="shared" si="17"/>
        <v>7.481296758104738E-3</v>
      </c>
    </row>
    <row r="122" spans="1:8" x14ac:dyDescent="0.2">
      <c r="A122" s="8"/>
      <c r="B122" s="26" t="s">
        <v>112</v>
      </c>
      <c r="C122" s="23">
        <v>39</v>
      </c>
      <c r="D122" s="9">
        <v>17</v>
      </c>
      <c r="E122" s="10">
        <f t="shared" si="15"/>
        <v>9.7256857855361589E-2</v>
      </c>
      <c r="F122" s="10">
        <f t="shared" si="16"/>
        <v>1.1838440111420613E-2</v>
      </c>
      <c r="G122" s="10">
        <f t="shared" si="18"/>
        <v>-0.5641025641025641</v>
      </c>
      <c r="H122" s="18">
        <f t="shared" si="17"/>
        <v>-5.4862842892768077E-2</v>
      </c>
    </row>
    <row r="123" spans="1:8" x14ac:dyDescent="0.2">
      <c r="A123" s="8"/>
      <c r="B123" s="26" t="s">
        <v>113</v>
      </c>
      <c r="C123" s="23">
        <v>3</v>
      </c>
      <c r="D123" s="9">
        <v>1</v>
      </c>
      <c r="E123" s="10">
        <f t="shared" si="15"/>
        <v>7.481296758104738E-3</v>
      </c>
      <c r="F123" s="10">
        <f t="shared" si="16"/>
        <v>6.9637883008356546E-4</v>
      </c>
      <c r="G123" s="10">
        <f t="shared" si="18"/>
        <v>-0.66666666666666663</v>
      </c>
      <c r="H123" s="18">
        <f t="shared" si="17"/>
        <v>-4.9875311720698253E-3</v>
      </c>
    </row>
    <row r="124" spans="1:8" x14ac:dyDescent="0.2">
      <c r="A124" s="8"/>
      <c r="B124" s="26" t="s">
        <v>114</v>
      </c>
      <c r="C124" s="23">
        <v>1</v>
      </c>
      <c r="D124" s="9">
        <v>12</v>
      </c>
      <c r="E124" s="10">
        <f t="shared" si="15"/>
        <v>2.4937655860349127E-3</v>
      </c>
      <c r="F124" s="10">
        <f t="shared" si="16"/>
        <v>8.356545961002786E-3</v>
      </c>
      <c r="G124" s="10">
        <f t="shared" si="18"/>
        <v>11</v>
      </c>
      <c r="H124" s="18">
        <f t="shared" si="17"/>
        <v>2.7431421446384038E-2</v>
      </c>
    </row>
    <row r="125" spans="1:8" x14ac:dyDescent="0.2">
      <c r="A125" s="8"/>
      <c r="B125" s="26" t="s">
        <v>115</v>
      </c>
      <c r="C125" s="23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1</v>
      </c>
      <c r="D127" s="9">
        <v>0</v>
      </c>
      <c r="E127" s="10">
        <f t="shared" si="15"/>
        <v>2.4937655860349127E-3</v>
      </c>
      <c r="F127" s="10" t="str">
        <f t="shared" si="16"/>
        <v/>
      </c>
      <c r="G127" s="10">
        <f t="shared" si="18"/>
        <v>-1</v>
      </c>
      <c r="H127" s="18">
        <f t="shared" si="17"/>
        <v>-2.4937655860349127E-3</v>
      </c>
    </row>
    <row r="128" spans="1:8" x14ac:dyDescent="0.2">
      <c r="A128" s="8"/>
      <c r="B128" s="26" t="s">
        <v>118</v>
      </c>
      <c r="C128" s="23">
        <v>15</v>
      </c>
      <c r="D128" s="9">
        <v>5</v>
      </c>
      <c r="E128" s="10">
        <f t="shared" si="15"/>
        <v>3.7406483790523692E-2</v>
      </c>
      <c r="F128" s="10">
        <f t="shared" si="16"/>
        <v>3.4818941504178272E-3</v>
      </c>
      <c r="G128" s="10">
        <f t="shared" si="18"/>
        <v>-0.66666666666666663</v>
      </c>
      <c r="H128" s="18">
        <f t="shared" si="17"/>
        <v>-2.4937655860349128E-2</v>
      </c>
    </row>
    <row r="129" spans="1:8" x14ac:dyDescent="0.2">
      <c r="A129" s="8"/>
      <c r="B129" s="26" t="s">
        <v>119</v>
      </c>
      <c r="C129" s="23">
        <v>3</v>
      </c>
      <c r="D129" s="9">
        <v>0</v>
      </c>
      <c r="E129" s="10">
        <f t="shared" si="15"/>
        <v>7.481296758104738E-3</v>
      </c>
      <c r="F129" s="10" t="str">
        <f t="shared" si="16"/>
        <v/>
      </c>
      <c r="G129" s="10">
        <f t="shared" si="18"/>
        <v>-1</v>
      </c>
      <c r="H129" s="18">
        <f t="shared" si="17"/>
        <v>-7.481296758104738E-3</v>
      </c>
    </row>
    <row r="130" spans="1:8" x14ac:dyDescent="0.2">
      <c r="A130" s="8"/>
      <c r="B130" s="26" t="s">
        <v>120</v>
      </c>
      <c r="C130" s="23">
        <v>11</v>
      </c>
      <c r="D130" s="9">
        <v>3</v>
      </c>
      <c r="E130" s="10">
        <f t="shared" si="15"/>
        <v>2.7431421446384038E-2</v>
      </c>
      <c r="F130" s="10">
        <f t="shared" si="16"/>
        <v>2.0891364902506965E-3</v>
      </c>
      <c r="G130" s="10">
        <f t="shared" si="18"/>
        <v>-0.72727272727272729</v>
      </c>
      <c r="H130" s="18">
        <f t="shared" si="17"/>
        <v>-1.9950124688279301E-2</v>
      </c>
    </row>
    <row r="131" spans="1:8" x14ac:dyDescent="0.2">
      <c r="A131" s="8"/>
      <c r="B131" s="26" t="s">
        <v>121</v>
      </c>
      <c r="C131" s="23">
        <v>2</v>
      </c>
      <c r="D131" s="9">
        <v>0</v>
      </c>
      <c r="E131" s="10">
        <f t="shared" si="15"/>
        <v>4.9875311720698253E-3</v>
      </c>
      <c r="F131" s="10" t="str">
        <f t="shared" si="16"/>
        <v/>
      </c>
      <c r="G131" s="10">
        <f t="shared" si="18"/>
        <v>-1</v>
      </c>
      <c r="H131" s="18">
        <f t="shared" si="17"/>
        <v>-4.9875311720698253E-3</v>
      </c>
    </row>
    <row r="132" spans="1:8" x14ac:dyDescent="0.2">
      <c r="A132" s="8"/>
      <c r="B132" s="26" t="s">
        <v>122</v>
      </c>
      <c r="C132" s="23">
        <v>19</v>
      </c>
      <c r="D132" s="9">
        <v>23</v>
      </c>
      <c r="E132" s="10">
        <f t="shared" si="15"/>
        <v>4.738154613466334E-2</v>
      </c>
      <c r="F132" s="10">
        <f t="shared" si="16"/>
        <v>1.6016713091922007E-2</v>
      </c>
      <c r="G132" s="10">
        <f t="shared" si="18"/>
        <v>0.21052631578947367</v>
      </c>
      <c r="H132" s="18">
        <f t="shared" si="17"/>
        <v>9.9750623441396506E-3</v>
      </c>
    </row>
    <row r="133" spans="1:8" x14ac:dyDescent="0.2">
      <c r="A133" s="8"/>
      <c r="B133" s="26" t="s">
        <v>123</v>
      </c>
      <c r="C133" s="23">
        <v>0</v>
      </c>
      <c r="D133" s="9">
        <v>4</v>
      </c>
      <c r="E133" s="10" t="str">
        <f t="shared" si="15"/>
        <v/>
      </c>
      <c r="F133" s="10">
        <f t="shared" si="16"/>
        <v>2.7855153203342618E-3</v>
      </c>
      <c r="G133" s="10">
        <f t="shared" si="18"/>
        <v>1</v>
      </c>
      <c r="H133" s="18" t="str">
        <f t="shared" si="17"/>
        <v/>
      </c>
    </row>
    <row r="134" spans="1:8" x14ac:dyDescent="0.2">
      <c r="A134" s="8"/>
      <c r="B134" s="26" t="s">
        <v>124</v>
      </c>
      <c r="C134" s="23">
        <v>25</v>
      </c>
      <c r="D134" s="9">
        <v>18</v>
      </c>
      <c r="E134" s="10">
        <f t="shared" si="15"/>
        <v>6.2344139650872821E-2</v>
      </c>
      <c r="F134" s="10">
        <f t="shared" si="16"/>
        <v>1.2534818941504178E-2</v>
      </c>
      <c r="G134" s="10">
        <f t="shared" si="18"/>
        <v>-0.28000000000000003</v>
      </c>
      <c r="H134" s="18">
        <f t="shared" si="17"/>
        <v>-1.7456359102244391E-2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3</v>
      </c>
      <c r="D136" s="9">
        <v>16</v>
      </c>
      <c r="E136" s="10">
        <f t="shared" si="15"/>
        <v>7.481296758104738E-3</v>
      </c>
      <c r="F136" s="10">
        <f t="shared" si="16"/>
        <v>1.1142061281337047E-2</v>
      </c>
      <c r="G136" s="10">
        <f t="shared" si="18"/>
        <v>4.333333333333333</v>
      </c>
      <c r="H136" s="18">
        <f t="shared" si="17"/>
        <v>3.2418952618453865E-2</v>
      </c>
    </row>
    <row r="137" spans="1:8" x14ac:dyDescent="0.2">
      <c r="A137" s="8"/>
      <c r="B137" s="26" t="s">
        <v>127</v>
      </c>
      <c r="C137" s="23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8" t="str">
        <f t="shared" si="17"/>
        <v/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36</v>
      </c>
      <c r="D139" s="9">
        <v>713</v>
      </c>
      <c r="E139" s="10">
        <f t="shared" si="15"/>
        <v>8.9775561097256859E-2</v>
      </c>
      <c r="F139" s="10">
        <f t="shared" si="16"/>
        <v>0.49651810584958217</v>
      </c>
      <c r="G139" s="10">
        <f t="shared" si="18"/>
        <v>18.805555555555557</v>
      </c>
      <c r="H139" s="18">
        <f t="shared" si="17"/>
        <v>1.6882793017456361</v>
      </c>
    </row>
    <row r="140" spans="1:8" x14ac:dyDescent="0.2">
      <c r="A140" s="8"/>
      <c r="B140" s="26" t="s">
        <v>130</v>
      </c>
      <c r="C140" s="23">
        <v>1</v>
      </c>
      <c r="D140" s="9">
        <v>0</v>
      </c>
      <c r="E140" s="10">
        <f t="shared" ref="E140:E175" si="19">+IF(C140=0,"",C140/C$76)</f>
        <v>2.4937655860349127E-3</v>
      </c>
      <c r="F140" s="10" t="str">
        <f t="shared" ref="F140:F175" si="20">+IF(D140=0,"",D140/D$76)</f>
        <v/>
      </c>
      <c r="G140" s="10">
        <f t="shared" si="18"/>
        <v>-1</v>
      </c>
      <c r="H140" s="18">
        <f t="shared" ref="H140:H171" si="21">+IF(OR(AND(E140=""),(G140="")),"",E140*G140)</f>
        <v>-2.4937655860349127E-3</v>
      </c>
    </row>
    <row r="141" spans="1:8" x14ac:dyDescent="0.2">
      <c r="A141" s="8"/>
      <c r="B141" s="26" t="s">
        <v>131</v>
      </c>
      <c r="C141" s="23">
        <v>0</v>
      </c>
      <c r="D141" s="9">
        <v>2</v>
      </c>
      <c r="E141" s="10" t="str">
        <f t="shared" si="19"/>
        <v/>
      </c>
      <c r="F141" s="10">
        <f t="shared" si="20"/>
        <v>1.3927576601671309E-3</v>
      </c>
      <c r="G141" s="10">
        <f t="shared" ref="G141:G175" si="22">+IF(AND(C141=0,D141=0)," ",IF(C141=0,1,IF(D141=0,-1,(D141-C141)/C141)))</f>
        <v>1</v>
      </c>
      <c r="H141" s="18" t="str">
        <f t="shared" si="21"/>
        <v/>
      </c>
    </row>
    <row r="142" spans="1:8" x14ac:dyDescent="0.2">
      <c r="A142" s="8"/>
      <c r="B142" s="26" t="s">
        <v>132</v>
      </c>
      <c r="C142" s="23">
        <v>0</v>
      </c>
      <c r="D142" s="9">
        <v>28</v>
      </c>
      <c r="E142" s="10" t="str">
        <f t="shared" si="19"/>
        <v/>
      </c>
      <c r="F142" s="10">
        <f t="shared" si="20"/>
        <v>1.9498607242339833E-2</v>
      </c>
      <c r="G142" s="10">
        <f t="shared" si="22"/>
        <v>1</v>
      </c>
      <c r="H142" s="18" t="str">
        <f t="shared" si="21"/>
        <v/>
      </c>
    </row>
    <row r="143" spans="1:8" x14ac:dyDescent="0.2">
      <c r="A143" s="8"/>
      <c r="B143" s="26" t="s">
        <v>133</v>
      </c>
      <c r="C143" s="23">
        <v>0</v>
      </c>
      <c r="D143" s="9">
        <v>12</v>
      </c>
      <c r="E143" s="10" t="str">
        <f t="shared" si="19"/>
        <v/>
      </c>
      <c r="F143" s="10">
        <f t="shared" si="20"/>
        <v>8.356545961002786E-3</v>
      </c>
      <c r="G143" s="10">
        <f t="shared" si="22"/>
        <v>1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8" t="str">
        <f t="shared" si="21"/>
        <v/>
      </c>
    </row>
    <row r="145" spans="1:8" x14ac:dyDescent="0.2">
      <c r="A145" s="8"/>
      <c r="B145" s="26" t="s">
        <v>135</v>
      </c>
      <c r="C145" s="23">
        <v>1</v>
      </c>
      <c r="D145" s="9">
        <v>1</v>
      </c>
      <c r="E145" s="10">
        <f t="shared" si="19"/>
        <v>2.4937655860349127E-3</v>
      </c>
      <c r="F145" s="10">
        <f t="shared" si="20"/>
        <v>6.9637883008356546E-4</v>
      </c>
      <c r="G145" s="10">
        <f t="shared" si="22"/>
        <v>0</v>
      </c>
      <c r="H145" s="18">
        <f t="shared" si="21"/>
        <v>0</v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2</v>
      </c>
      <c r="D147" s="9">
        <v>0</v>
      </c>
      <c r="E147" s="10">
        <f t="shared" si="19"/>
        <v>4.9875311720698253E-3</v>
      </c>
      <c r="F147" s="10" t="str">
        <f t="shared" si="20"/>
        <v/>
      </c>
      <c r="G147" s="10">
        <f t="shared" si="22"/>
        <v>-1</v>
      </c>
      <c r="H147" s="18">
        <f t="shared" si="21"/>
        <v>-4.9875311720698253E-3</v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1</v>
      </c>
      <c r="D150" s="9">
        <v>1</v>
      </c>
      <c r="E150" s="10">
        <f t="shared" si="19"/>
        <v>2.4937655860349127E-3</v>
      </c>
      <c r="F150" s="10">
        <f t="shared" si="20"/>
        <v>6.9637883008356546E-4</v>
      </c>
      <c r="G150" s="10">
        <f t="shared" si="22"/>
        <v>0</v>
      </c>
      <c r="H150" s="18">
        <f t="shared" si="21"/>
        <v>0</v>
      </c>
    </row>
    <row r="151" spans="1:8" ht="25.5" x14ac:dyDescent="0.2">
      <c r="A151" s="8"/>
      <c r="B151" s="26" t="s">
        <v>141</v>
      </c>
      <c r="C151" s="23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8" t="str">
        <f t="shared" si="21"/>
        <v/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2</v>
      </c>
      <c r="E156" s="10" t="str">
        <f t="shared" si="19"/>
        <v/>
      </c>
      <c r="F156" s="10">
        <f t="shared" si="20"/>
        <v>1.3927576601671309E-3</v>
      </c>
      <c r="G156" s="10">
        <f t="shared" si="22"/>
        <v>1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1</v>
      </c>
      <c r="E157" s="10" t="str">
        <f t="shared" si="19"/>
        <v/>
      </c>
      <c r="F157" s="10">
        <f t="shared" si="20"/>
        <v>6.9637883008356546E-4</v>
      </c>
      <c r="G157" s="10">
        <f t="shared" si="22"/>
        <v>1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1</v>
      </c>
      <c r="D160" s="9">
        <v>1</v>
      </c>
      <c r="E160" s="10">
        <f t="shared" si="19"/>
        <v>2.4937655860349127E-3</v>
      </c>
      <c r="F160" s="10">
        <f t="shared" si="20"/>
        <v>6.9637883008356546E-4</v>
      </c>
      <c r="G160" s="10">
        <f t="shared" si="22"/>
        <v>0</v>
      </c>
      <c r="H160" s="18">
        <f t="shared" si="21"/>
        <v>0</v>
      </c>
    </row>
    <row r="161" spans="1:8" x14ac:dyDescent="0.2">
      <c r="A161" s="8"/>
      <c r="B161" s="26" t="s">
        <v>151</v>
      </c>
      <c r="C161" s="23">
        <v>1</v>
      </c>
      <c r="D161" s="9">
        <v>3</v>
      </c>
      <c r="E161" s="10">
        <f t="shared" si="19"/>
        <v>2.4937655860349127E-3</v>
      </c>
      <c r="F161" s="10">
        <f t="shared" si="20"/>
        <v>2.0891364902506965E-3</v>
      </c>
      <c r="G161" s="10">
        <f t="shared" si="22"/>
        <v>2</v>
      </c>
      <c r="H161" s="18">
        <f t="shared" si="21"/>
        <v>4.9875311720698253E-3</v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8" t="str">
        <f t="shared" si="21"/>
        <v/>
      </c>
    </row>
    <row r="164" spans="1:8" x14ac:dyDescent="0.2">
      <c r="A164" s="8"/>
      <c r="B164" s="26" t="s">
        <v>154</v>
      </c>
      <c r="C164" s="23">
        <v>5</v>
      </c>
      <c r="D164" s="9">
        <v>0</v>
      </c>
      <c r="E164" s="10">
        <f t="shared" si="19"/>
        <v>1.2468827930174564E-2</v>
      </c>
      <c r="F164" s="10" t="str">
        <f t="shared" si="20"/>
        <v/>
      </c>
      <c r="G164" s="10">
        <f t="shared" si="22"/>
        <v>-1</v>
      </c>
      <c r="H164" s="18">
        <f t="shared" si="21"/>
        <v>-1.2468827930174564E-2</v>
      </c>
    </row>
    <row r="165" spans="1:8" ht="25.5" x14ac:dyDescent="0.2">
      <c r="A165" s="8"/>
      <c r="B165" s="26" t="s">
        <v>155</v>
      </c>
      <c r="C165" s="23">
        <v>0</v>
      </c>
      <c r="D165" s="9">
        <v>3</v>
      </c>
      <c r="E165" s="10" t="str">
        <f t="shared" si="19"/>
        <v/>
      </c>
      <c r="F165" s="10">
        <f t="shared" si="20"/>
        <v>2.0891364902506965E-3</v>
      </c>
      <c r="G165" s="10">
        <f t="shared" si="22"/>
        <v>1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1</v>
      </c>
      <c r="D169" s="9">
        <v>1</v>
      </c>
      <c r="E169" s="10">
        <f t="shared" si="19"/>
        <v>2.4937655860349127E-3</v>
      </c>
      <c r="F169" s="10">
        <f t="shared" si="20"/>
        <v>6.9637883008356546E-4</v>
      </c>
      <c r="G169" s="10">
        <f t="shared" si="22"/>
        <v>0</v>
      </c>
      <c r="H169" s="18">
        <f t="shared" si="21"/>
        <v>0</v>
      </c>
    </row>
    <row r="170" spans="1:8" x14ac:dyDescent="0.2">
      <c r="A170" s="8"/>
      <c r="B170" s="26" t="s">
        <v>160</v>
      </c>
      <c r="C170" s="23">
        <v>0</v>
      </c>
      <c r="D170" s="9">
        <v>1</v>
      </c>
      <c r="E170" s="10" t="str">
        <f t="shared" si="19"/>
        <v/>
      </c>
      <c r="F170" s="10">
        <f t="shared" si="20"/>
        <v>6.9637883008356546E-4</v>
      </c>
      <c r="G170" s="10">
        <f t="shared" si="22"/>
        <v>1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15</v>
      </c>
      <c r="D172" s="9">
        <v>16</v>
      </c>
      <c r="E172" s="10">
        <f t="shared" si="19"/>
        <v>3.7406483790523692E-2</v>
      </c>
      <c r="F172" s="10">
        <f t="shared" si="20"/>
        <v>1.1142061281337047E-2</v>
      </c>
      <c r="G172" s="10">
        <f t="shared" si="22"/>
        <v>6.6666666666666666E-2</v>
      </c>
      <c r="H172" s="18">
        <f t="shared" ref="H172:H175" si="23">+IF(OR(AND(E172=""),(G172="")),"",E172*G172)</f>
        <v>2.4937655860349127E-3</v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1</v>
      </c>
      <c r="E175" s="20" t="str">
        <f t="shared" si="19"/>
        <v/>
      </c>
      <c r="F175" s="20">
        <f t="shared" si="20"/>
        <v>6.9637883008356546E-4</v>
      </c>
      <c r="G175" s="20">
        <f t="shared" si="22"/>
        <v>1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873</v>
      </c>
      <c r="D181" s="14">
        <f>SUM(D182:D356)</f>
        <v>1167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0.33676975945017185</v>
      </c>
      <c r="H181" s="29">
        <f t="shared" ref="H181:H212" si="26">+IF(OR(AND(E181=""),(G181="")),"",E181*G181)</f>
        <v>0.33676975945017185</v>
      </c>
    </row>
    <row r="182" spans="1:8" x14ac:dyDescent="0.2">
      <c r="A182" s="8"/>
      <c r="B182" s="25" t="s">
        <v>166</v>
      </c>
      <c r="C182" s="22">
        <v>12</v>
      </c>
      <c r="D182" s="15">
        <v>6</v>
      </c>
      <c r="E182" s="16">
        <f t="shared" si="24"/>
        <v>1.3745704467353952E-2</v>
      </c>
      <c r="F182" s="16">
        <f t="shared" si="25"/>
        <v>5.1413881748071976E-3</v>
      </c>
      <c r="G182" s="16">
        <f t="shared" ref="G182:G213" si="27">+IF(AND(C182=0,D182=0)," ",IF(C182=0,1,IF(D182=0,-1,(D182-C182)/C182)))</f>
        <v>-0.5</v>
      </c>
      <c r="H182" s="17">
        <f t="shared" si="26"/>
        <v>-6.8728522336769758E-3</v>
      </c>
    </row>
    <row r="183" spans="1:8" x14ac:dyDescent="0.2">
      <c r="A183" s="8"/>
      <c r="B183" s="26" t="s">
        <v>167</v>
      </c>
      <c r="C183" s="23">
        <v>0</v>
      </c>
      <c r="D183" s="9">
        <v>6</v>
      </c>
      <c r="E183" s="10" t="str">
        <f t="shared" si="24"/>
        <v/>
      </c>
      <c r="F183" s="10">
        <f t="shared" si="25"/>
        <v>5.1413881748071976E-3</v>
      </c>
      <c r="G183" s="10">
        <f t="shared" si="27"/>
        <v>1</v>
      </c>
      <c r="H183" s="18" t="str">
        <f t="shared" si="26"/>
        <v/>
      </c>
    </row>
    <row r="184" spans="1:8" ht="38.25" x14ac:dyDescent="0.2">
      <c r="A184" s="8"/>
      <c r="B184" s="26" t="s">
        <v>168</v>
      </c>
      <c r="C184" s="23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8" t="str">
        <f t="shared" si="26"/>
        <v/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16</v>
      </c>
      <c r="D186" s="9">
        <v>8</v>
      </c>
      <c r="E186" s="10">
        <f t="shared" si="24"/>
        <v>1.8327605956471937E-2</v>
      </c>
      <c r="F186" s="10">
        <f t="shared" si="25"/>
        <v>6.8551842330762643E-3</v>
      </c>
      <c r="G186" s="10">
        <f t="shared" si="27"/>
        <v>-0.5</v>
      </c>
      <c r="H186" s="18">
        <f t="shared" si="26"/>
        <v>-9.1638029782359683E-3</v>
      </c>
    </row>
    <row r="187" spans="1:8" ht="25.5" x14ac:dyDescent="0.2">
      <c r="A187" s="8"/>
      <c r="B187" s="26" t="s">
        <v>171</v>
      </c>
      <c r="C187" s="23">
        <v>2</v>
      </c>
      <c r="D187" s="9">
        <v>1</v>
      </c>
      <c r="E187" s="10">
        <f t="shared" si="24"/>
        <v>2.2909507445589921E-3</v>
      </c>
      <c r="F187" s="10">
        <f t="shared" si="25"/>
        <v>8.5689802913453304E-4</v>
      </c>
      <c r="G187" s="10">
        <f t="shared" si="27"/>
        <v>-0.5</v>
      </c>
      <c r="H187" s="18">
        <f t="shared" si="26"/>
        <v>-1.145475372279496E-3</v>
      </c>
    </row>
    <row r="188" spans="1:8" x14ac:dyDescent="0.2">
      <c r="A188" s="8"/>
      <c r="B188" s="26" t="s">
        <v>172</v>
      </c>
      <c r="C188" s="23">
        <v>62</v>
      </c>
      <c r="D188" s="9">
        <v>426</v>
      </c>
      <c r="E188" s="10">
        <f t="shared" si="24"/>
        <v>7.1019473081328749E-2</v>
      </c>
      <c r="F188" s="10">
        <f t="shared" si="25"/>
        <v>0.36503856041131105</v>
      </c>
      <c r="G188" s="10">
        <f t="shared" si="27"/>
        <v>5.870967741935484</v>
      </c>
      <c r="H188" s="18">
        <f t="shared" si="26"/>
        <v>0.41695303550973656</v>
      </c>
    </row>
    <row r="189" spans="1:8" x14ac:dyDescent="0.2">
      <c r="A189" s="8"/>
      <c r="B189" s="26" t="s">
        <v>173</v>
      </c>
      <c r="C189" s="23">
        <v>0</v>
      </c>
      <c r="D189" s="9">
        <v>6</v>
      </c>
      <c r="E189" s="10" t="str">
        <f t="shared" si="24"/>
        <v/>
      </c>
      <c r="F189" s="10">
        <f t="shared" si="25"/>
        <v>5.1413881748071976E-3</v>
      </c>
      <c r="G189" s="10">
        <f t="shared" si="27"/>
        <v>1</v>
      </c>
      <c r="H189" s="18" t="str">
        <f t="shared" si="26"/>
        <v/>
      </c>
    </row>
    <row r="190" spans="1:8" x14ac:dyDescent="0.2">
      <c r="A190" s="8"/>
      <c r="B190" s="26" t="s">
        <v>174</v>
      </c>
      <c r="C190" s="23">
        <v>2</v>
      </c>
      <c r="D190" s="9">
        <v>2</v>
      </c>
      <c r="E190" s="10">
        <f t="shared" si="24"/>
        <v>2.2909507445589921E-3</v>
      </c>
      <c r="F190" s="10">
        <f t="shared" si="25"/>
        <v>1.7137960582690661E-3</v>
      </c>
      <c r="G190" s="10">
        <f t="shared" si="27"/>
        <v>0</v>
      </c>
      <c r="H190" s="18">
        <f t="shared" si="26"/>
        <v>0</v>
      </c>
    </row>
    <row r="191" spans="1:8" x14ac:dyDescent="0.2">
      <c r="A191" s="8"/>
      <c r="B191" s="26" t="s">
        <v>175</v>
      </c>
      <c r="C191" s="23">
        <v>6</v>
      </c>
      <c r="D191" s="9">
        <v>4</v>
      </c>
      <c r="E191" s="10">
        <f t="shared" si="24"/>
        <v>6.8728522336769758E-3</v>
      </c>
      <c r="F191" s="10">
        <f t="shared" si="25"/>
        <v>3.4275921165381321E-3</v>
      </c>
      <c r="G191" s="10">
        <f t="shared" si="27"/>
        <v>-0.33333333333333331</v>
      </c>
      <c r="H191" s="18">
        <f t="shared" si="26"/>
        <v>-2.2909507445589916E-3</v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1</v>
      </c>
      <c r="D194" s="9">
        <v>2</v>
      </c>
      <c r="E194" s="10">
        <f t="shared" si="24"/>
        <v>1.145475372279496E-3</v>
      </c>
      <c r="F194" s="10">
        <f t="shared" si="25"/>
        <v>1.7137960582690661E-3</v>
      </c>
      <c r="G194" s="10">
        <f t="shared" si="27"/>
        <v>1</v>
      </c>
      <c r="H194" s="18">
        <f t="shared" si="26"/>
        <v>1.145475372279496E-3</v>
      </c>
    </row>
    <row r="195" spans="1:8" x14ac:dyDescent="0.2">
      <c r="A195" s="8"/>
      <c r="B195" s="26" t="s">
        <v>179</v>
      </c>
      <c r="C195" s="23">
        <v>1</v>
      </c>
      <c r="D195" s="9">
        <v>63</v>
      </c>
      <c r="E195" s="10">
        <f t="shared" si="24"/>
        <v>1.145475372279496E-3</v>
      </c>
      <c r="F195" s="10">
        <f t="shared" si="25"/>
        <v>5.3984575835475578E-2</v>
      </c>
      <c r="G195" s="10">
        <f t="shared" si="27"/>
        <v>62</v>
      </c>
      <c r="H195" s="18">
        <f t="shared" si="26"/>
        <v>7.1019473081328749E-2</v>
      </c>
    </row>
    <row r="196" spans="1:8" x14ac:dyDescent="0.2">
      <c r="A196" s="8"/>
      <c r="B196" s="26" t="s">
        <v>180</v>
      </c>
      <c r="C196" s="23">
        <v>14</v>
      </c>
      <c r="D196" s="9">
        <v>14</v>
      </c>
      <c r="E196" s="10">
        <f t="shared" si="24"/>
        <v>1.6036655211912942E-2</v>
      </c>
      <c r="F196" s="10">
        <f t="shared" si="25"/>
        <v>1.1996572407883462E-2</v>
      </c>
      <c r="G196" s="10">
        <f t="shared" si="27"/>
        <v>0</v>
      </c>
      <c r="H196" s="18">
        <f t="shared" si="26"/>
        <v>0</v>
      </c>
    </row>
    <row r="197" spans="1:8" ht="25.5" x14ac:dyDescent="0.2">
      <c r="A197" s="8"/>
      <c r="B197" s="26" t="s">
        <v>181</v>
      </c>
      <c r="C197" s="23">
        <v>8</v>
      </c>
      <c r="D197" s="9">
        <v>10</v>
      </c>
      <c r="E197" s="10">
        <f t="shared" si="24"/>
        <v>9.1638029782359683E-3</v>
      </c>
      <c r="F197" s="10">
        <f t="shared" si="25"/>
        <v>8.5689802913453302E-3</v>
      </c>
      <c r="G197" s="10">
        <f t="shared" si="27"/>
        <v>0.25</v>
      </c>
      <c r="H197" s="18">
        <f t="shared" si="26"/>
        <v>2.2909507445589921E-3</v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1</v>
      </c>
      <c r="D200" s="9">
        <v>1</v>
      </c>
      <c r="E200" s="10">
        <f t="shared" si="24"/>
        <v>1.145475372279496E-3</v>
      </c>
      <c r="F200" s="10">
        <f t="shared" si="25"/>
        <v>8.5689802913453304E-4</v>
      </c>
      <c r="G200" s="10">
        <f t="shared" si="27"/>
        <v>0</v>
      </c>
      <c r="H200" s="18">
        <f t="shared" si="26"/>
        <v>0</v>
      </c>
    </row>
    <row r="201" spans="1:8" x14ac:dyDescent="0.2">
      <c r="A201" s="8"/>
      <c r="B201" s="26" t="s">
        <v>185</v>
      </c>
      <c r="C201" s="23">
        <v>0</v>
      </c>
      <c r="D201" s="9">
        <v>1</v>
      </c>
      <c r="E201" s="10" t="str">
        <f t="shared" si="24"/>
        <v/>
      </c>
      <c r="F201" s="10">
        <f t="shared" si="25"/>
        <v>8.5689802913453304E-4</v>
      </c>
      <c r="G201" s="10">
        <f t="shared" si="27"/>
        <v>1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11</v>
      </c>
      <c r="D202" s="9">
        <v>8</v>
      </c>
      <c r="E202" s="10">
        <f t="shared" si="24"/>
        <v>1.2600229095074456E-2</v>
      </c>
      <c r="F202" s="10">
        <f t="shared" si="25"/>
        <v>6.8551842330762643E-3</v>
      </c>
      <c r="G202" s="10">
        <f t="shared" si="27"/>
        <v>-0.27272727272727271</v>
      </c>
      <c r="H202" s="18">
        <f t="shared" si="26"/>
        <v>-3.4364261168384879E-3</v>
      </c>
    </row>
    <row r="203" spans="1:8" x14ac:dyDescent="0.2">
      <c r="A203" s="8"/>
      <c r="B203" s="26" t="s">
        <v>187</v>
      </c>
      <c r="C203" s="23">
        <v>8</v>
      </c>
      <c r="D203" s="9">
        <v>3</v>
      </c>
      <c r="E203" s="10">
        <f t="shared" si="24"/>
        <v>9.1638029782359683E-3</v>
      </c>
      <c r="F203" s="10">
        <f t="shared" si="25"/>
        <v>2.5706940874035988E-3</v>
      </c>
      <c r="G203" s="10">
        <f t="shared" si="27"/>
        <v>-0.625</v>
      </c>
      <c r="H203" s="18">
        <f t="shared" si="26"/>
        <v>-5.7273768613974804E-3</v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20</v>
      </c>
      <c r="D206" s="9">
        <v>3</v>
      </c>
      <c r="E206" s="10">
        <f t="shared" si="24"/>
        <v>2.2909507445589918E-2</v>
      </c>
      <c r="F206" s="10">
        <f t="shared" si="25"/>
        <v>2.5706940874035988E-3</v>
      </c>
      <c r="G206" s="10">
        <f t="shared" si="27"/>
        <v>-0.85</v>
      </c>
      <c r="H206" s="18">
        <f t="shared" si="26"/>
        <v>-1.9473081328751429E-2</v>
      </c>
    </row>
    <row r="207" spans="1:8" x14ac:dyDescent="0.2">
      <c r="A207" s="8"/>
      <c r="B207" s="26" t="s">
        <v>191</v>
      </c>
      <c r="C207" s="23">
        <v>0</v>
      </c>
      <c r="D207" s="9">
        <v>2</v>
      </c>
      <c r="E207" s="10" t="str">
        <f t="shared" si="24"/>
        <v/>
      </c>
      <c r="F207" s="10">
        <f t="shared" si="25"/>
        <v>1.7137960582690661E-3</v>
      </c>
      <c r="G207" s="10">
        <f t="shared" si="27"/>
        <v>1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2</v>
      </c>
      <c r="D208" s="9">
        <v>7</v>
      </c>
      <c r="E208" s="10">
        <f t="shared" si="24"/>
        <v>2.2909507445589921E-3</v>
      </c>
      <c r="F208" s="10">
        <f t="shared" si="25"/>
        <v>5.9982862039417309E-3</v>
      </c>
      <c r="G208" s="10">
        <f t="shared" si="27"/>
        <v>2.5</v>
      </c>
      <c r="H208" s="18">
        <f t="shared" si="26"/>
        <v>5.7273768613974804E-3</v>
      </c>
    </row>
    <row r="209" spans="1:8" x14ac:dyDescent="0.2">
      <c r="A209" s="8"/>
      <c r="B209" s="26" t="s">
        <v>193</v>
      </c>
      <c r="C209" s="23">
        <v>1</v>
      </c>
      <c r="D209" s="9">
        <v>5</v>
      </c>
      <c r="E209" s="10">
        <f t="shared" si="24"/>
        <v>1.145475372279496E-3</v>
      </c>
      <c r="F209" s="10">
        <f t="shared" si="25"/>
        <v>4.2844901456726651E-3</v>
      </c>
      <c r="G209" s="10">
        <f t="shared" si="27"/>
        <v>4</v>
      </c>
      <c r="H209" s="18">
        <f t="shared" si="26"/>
        <v>4.5819014891179842E-3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10</v>
      </c>
      <c r="D211" s="9">
        <v>6</v>
      </c>
      <c r="E211" s="10">
        <f t="shared" si="24"/>
        <v>1.1454753722794959E-2</v>
      </c>
      <c r="F211" s="10">
        <f t="shared" si="25"/>
        <v>5.1413881748071976E-3</v>
      </c>
      <c r="G211" s="10">
        <f t="shared" si="27"/>
        <v>-0.4</v>
      </c>
      <c r="H211" s="18">
        <f t="shared" si="26"/>
        <v>-4.5819014891179842E-3</v>
      </c>
    </row>
    <row r="212" spans="1:8" x14ac:dyDescent="0.2">
      <c r="A212" s="8"/>
      <c r="B212" s="26" t="s">
        <v>196</v>
      </c>
      <c r="C212" s="23">
        <v>53</v>
      </c>
      <c r="D212" s="9">
        <v>69</v>
      </c>
      <c r="E212" s="10">
        <f t="shared" si="24"/>
        <v>6.0710194730813287E-2</v>
      </c>
      <c r="F212" s="10">
        <f t="shared" si="25"/>
        <v>5.9125964010282778E-2</v>
      </c>
      <c r="G212" s="10">
        <f t="shared" si="27"/>
        <v>0.30188679245283018</v>
      </c>
      <c r="H212" s="18">
        <f t="shared" si="26"/>
        <v>1.8327605956471937E-2</v>
      </c>
    </row>
    <row r="213" spans="1:8" x14ac:dyDescent="0.2">
      <c r="A213" s="8"/>
      <c r="B213" s="26" t="s">
        <v>197</v>
      </c>
      <c r="C213" s="23">
        <v>40</v>
      </c>
      <c r="D213" s="9">
        <v>13</v>
      </c>
      <c r="E213" s="10">
        <f t="shared" ref="E213:E244" si="28">+IF(C213=0,"",C213/C$181)</f>
        <v>4.5819014891179836E-2</v>
      </c>
      <c r="F213" s="10">
        <f t="shared" ref="F213:F244" si="29">+IF(D213=0,"",D213/D$181)</f>
        <v>1.1139674378748929E-2</v>
      </c>
      <c r="G213" s="10">
        <f t="shared" si="27"/>
        <v>-0.67500000000000004</v>
      </c>
      <c r="H213" s="18">
        <f t="shared" ref="H213:H244" si="30">+IF(OR(AND(E213=""),(G213="")),"",E213*G213)</f>
        <v>-3.0927835051546393E-2</v>
      </c>
    </row>
    <row r="214" spans="1:8" x14ac:dyDescent="0.2">
      <c r="A214" s="8"/>
      <c r="B214" s="26" t="s">
        <v>198</v>
      </c>
      <c r="C214" s="23">
        <v>40</v>
      </c>
      <c r="D214" s="9">
        <v>73</v>
      </c>
      <c r="E214" s="10">
        <f t="shared" si="28"/>
        <v>4.5819014891179836E-2</v>
      </c>
      <c r="F214" s="10">
        <f t="shared" si="29"/>
        <v>6.2553556126820911E-2</v>
      </c>
      <c r="G214" s="10">
        <f t="shared" ref="G214:G245" si="31">+IF(AND(C214=0,D214=0)," ",IF(C214=0,1,IF(D214=0,-1,(D214-C214)/C214)))</f>
        <v>0.82499999999999996</v>
      </c>
      <c r="H214" s="18">
        <f t="shared" si="30"/>
        <v>3.7800687285223365E-2</v>
      </c>
    </row>
    <row r="215" spans="1:8" x14ac:dyDescent="0.2">
      <c r="A215" s="8"/>
      <c r="B215" s="26" t="s">
        <v>199</v>
      </c>
      <c r="C215" s="23">
        <v>9</v>
      </c>
      <c r="D215" s="9">
        <v>7</v>
      </c>
      <c r="E215" s="10">
        <f t="shared" si="28"/>
        <v>1.0309278350515464E-2</v>
      </c>
      <c r="F215" s="10">
        <f t="shared" si="29"/>
        <v>5.9982862039417309E-3</v>
      </c>
      <c r="G215" s="10">
        <f t="shared" si="31"/>
        <v>-0.22222222222222221</v>
      </c>
      <c r="H215" s="18">
        <f t="shared" si="30"/>
        <v>-2.2909507445589916E-3</v>
      </c>
    </row>
    <row r="216" spans="1:8" x14ac:dyDescent="0.2">
      <c r="A216" s="8"/>
      <c r="B216" s="26" t="s">
        <v>200</v>
      </c>
      <c r="C216" s="23">
        <v>10</v>
      </c>
      <c r="D216" s="9">
        <v>16</v>
      </c>
      <c r="E216" s="10">
        <f t="shared" si="28"/>
        <v>1.1454753722794959E-2</v>
      </c>
      <c r="F216" s="10">
        <f t="shared" si="29"/>
        <v>1.3710368466152529E-2</v>
      </c>
      <c r="G216" s="10">
        <f t="shared" si="31"/>
        <v>0.6</v>
      </c>
      <c r="H216" s="18">
        <f t="shared" si="30"/>
        <v>6.8728522336769749E-3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34</v>
      </c>
      <c r="D218" s="9">
        <v>101</v>
      </c>
      <c r="E218" s="10">
        <f t="shared" si="28"/>
        <v>3.8946162657502864E-2</v>
      </c>
      <c r="F218" s="10">
        <f t="shared" si="29"/>
        <v>8.6546700942587831E-2</v>
      </c>
      <c r="G218" s="10">
        <f t="shared" si="31"/>
        <v>1.9705882352941178</v>
      </c>
      <c r="H218" s="18">
        <f t="shared" si="30"/>
        <v>7.6746849942726236E-2</v>
      </c>
    </row>
    <row r="219" spans="1:8" x14ac:dyDescent="0.2">
      <c r="A219" s="8"/>
      <c r="B219" s="26" t="s">
        <v>203</v>
      </c>
      <c r="C219" s="23">
        <v>6</v>
      </c>
      <c r="D219" s="9">
        <v>2</v>
      </c>
      <c r="E219" s="10">
        <f t="shared" si="28"/>
        <v>6.8728522336769758E-3</v>
      </c>
      <c r="F219" s="10">
        <f t="shared" si="29"/>
        <v>1.7137960582690661E-3</v>
      </c>
      <c r="G219" s="10">
        <f t="shared" si="31"/>
        <v>-0.66666666666666663</v>
      </c>
      <c r="H219" s="18">
        <f t="shared" si="30"/>
        <v>-4.5819014891179833E-3</v>
      </c>
    </row>
    <row r="220" spans="1:8" x14ac:dyDescent="0.2">
      <c r="A220" s="8"/>
      <c r="B220" s="26" t="s">
        <v>204</v>
      </c>
      <c r="C220" s="23">
        <v>8</v>
      </c>
      <c r="D220" s="9">
        <v>2</v>
      </c>
      <c r="E220" s="10">
        <f t="shared" si="28"/>
        <v>9.1638029782359683E-3</v>
      </c>
      <c r="F220" s="10">
        <f t="shared" si="29"/>
        <v>1.7137960582690661E-3</v>
      </c>
      <c r="G220" s="10">
        <f t="shared" si="31"/>
        <v>-0.75</v>
      </c>
      <c r="H220" s="18">
        <f t="shared" si="30"/>
        <v>-6.8728522336769758E-3</v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3</v>
      </c>
      <c r="D222" s="9">
        <v>2</v>
      </c>
      <c r="E222" s="10">
        <f t="shared" si="28"/>
        <v>3.4364261168384879E-3</v>
      </c>
      <c r="F222" s="10">
        <f t="shared" si="29"/>
        <v>1.7137960582690661E-3</v>
      </c>
      <c r="G222" s="10">
        <f t="shared" si="31"/>
        <v>-0.33333333333333331</v>
      </c>
      <c r="H222" s="18">
        <f t="shared" si="30"/>
        <v>-1.1454753722794958E-3</v>
      </c>
    </row>
    <row r="223" spans="1:8" ht="25.5" x14ac:dyDescent="0.2">
      <c r="A223" s="8"/>
      <c r="B223" s="26" t="s">
        <v>207</v>
      </c>
      <c r="C223" s="23">
        <v>12</v>
      </c>
      <c r="D223" s="9">
        <v>45</v>
      </c>
      <c r="E223" s="10">
        <f t="shared" si="28"/>
        <v>1.3745704467353952E-2</v>
      </c>
      <c r="F223" s="10">
        <f t="shared" si="29"/>
        <v>3.8560411311053984E-2</v>
      </c>
      <c r="G223" s="10">
        <f t="shared" si="31"/>
        <v>2.75</v>
      </c>
      <c r="H223" s="18">
        <f t="shared" si="30"/>
        <v>3.7800687285223365E-2</v>
      </c>
    </row>
    <row r="224" spans="1:8" x14ac:dyDescent="0.2">
      <c r="A224" s="8"/>
      <c r="B224" s="26" t="s">
        <v>208</v>
      </c>
      <c r="C224" s="23">
        <v>2</v>
      </c>
      <c r="D224" s="9">
        <v>0</v>
      </c>
      <c r="E224" s="10">
        <f t="shared" si="28"/>
        <v>2.2909507445589921E-3</v>
      </c>
      <c r="F224" s="10" t="str">
        <f t="shared" si="29"/>
        <v/>
      </c>
      <c r="G224" s="10">
        <f t="shared" si="31"/>
        <v>-1</v>
      </c>
      <c r="H224" s="18">
        <f t="shared" si="30"/>
        <v>-2.2909507445589921E-3</v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23</v>
      </c>
      <c r="D228" s="9">
        <v>27</v>
      </c>
      <c r="E228" s="10">
        <f t="shared" si="28"/>
        <v>2.6345933562428408E-2</v>
      </c>
      <c r="F228" s="10">
        <f t="shared" si="29"/>
        <v>2.313624678663239E-2</v>
      </c>
      <c r="G228" s="10">
        <f t="shared" si="31"/>
        <v>0.17391304347826086</v>
      </c>
      <c r="H228" s="18">
        <f t="shared" si="30"/>
        <v>4.5819014891179842E-3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1</v>
      </c>
      <c r="D231" s="9">
        <v>0</v>
      </c>
      <c r="E231" s="10">
        <f t="shared" si="28"/>
        <v>1.145475372279496E-3</v>
      </c>
      <c r="F231" s="10" t="str">
        <f t="shared" si="29"/>
        <v/>
      </c>
      <c r="G231" s="10">
        <f t="shared" si="31"/>
        <v>-1</v>
      </c>
      <c r="H231" s="18">
        <f t="shared" si="30"/>
        <v>-1.145475372279496E-3</v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18</v>
      </c>
      <c r="D235" s="9">
        <v>16</v>
      </c>
      <c r="E235" s="10">
        <f t="shared" si="28"/>
        <v>2.0618556701030927E-2</v>
      </c>
      <c r="F235" s="10">
        <f t="shared" si="29"/>
        <v>1.3710368466152529E-2</v>
      </c>
      <c r="G235" s="10">
        <f t="shared" si="31"/>
        <v>-0.1111111111111111</v>
      </c>
      <c r="H235" s="18">
        <f t="shared" si="30"/>
        <v>-2.2909507445589916E-3</v>
      </c>
    </row>
    <row r="236" spans="1:8" x14ac:dyDescent="0.2">
      <c r="A236" s="8"/>
      <c r="B236" s="26" t="s">
        <v>220</v>
      </c>
      <c r="C236" s="23">
        <v>4</v>
      </c>
      <c r="D236" s="9">
        <v>2</v>
      </c>
      <c r="E236" s="10">
        <f t="shared" si="28"/>
        <v>4.5819014891179842E-3</v>
      </c>
      <c r="F236" s="10">
        <f t="shared" si="29"/>
        <v>1.7137960582690661E-3</v>
      </c>
      <c r="G236" s="10">
        <f t="shared" si="31"/>
        <v>-0.5</v>
      </c>
      <c r="H236" s="18">
        <f t="shared" si="30"/>
        <v>-2.2909507445589921E-3</v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6</v>
      </c>
      <c r="D238" s="9">
        <v>0</v>
      </c>
      <c r="E238" s="10">
        <f t="shared" si="28"/>
        <v>6.8728522336769758E-3</v>
      </c>
      <c r="F238" s="10" t="str">
        <f t="shared" si="29"/>
        <v/>
      </c>
      <c r="G238" s="10">
        <f t="shared" si="31"/>
        <v>-1</v>
      </c>
      <c r="H238" s="18">
        <f t="shared" si="30"/>
        <v>-6.8728522336769758E-3</v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29</v>
      </c>
      <c r="D241" s="9">
        <v>14</v>
      </c>
      <c r="E241" s="10">
        <f t="shared" si="28"/>
        <v>3.3218785796105384E-2</v>
      </c>
      <c r="F241" s="10">
        <f t="shared" si="29"/>
        <v>1.1996572407883462E-2</v>
      </c>
      <c r="G241" s="10">
        <f t="shared" si="31"/>
        <v>-0.51724137931034486</v>
      </c>
      <c r="H241" s="18">
        <f t="shared" si="30"/>
        <v>-1.7182130584192441E-2</v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3</v>
      </c>
      <c r="D245" s="9">
        <v>0</v>
      </c>
      <c r="E245" s="10">
        <f t="shared" ref="E245:E276" si="32">+IF(C245=0,"",C245/C$181)</f>
        <v>3.4364261168384879E-3</v>
      </c>
      <c r="F245" s="10" t="str">
        <f t="shared" ref="F245:F276" si="33">+IF(D245=0,"",D245/D$181)</f>
        <v/>
      </c>
      <c r="G245" s="10">
        <f t="shared" si="31"/>
        <v>-1</v>
      </c>
      <c r="H245" s="18">
        <f t="shared" ref="H245:H276" si="34">+IF(OR(AND(E245=""),(G245="")),"",E245*G245)</f>
        <v>-3.4364261168384879E-3</v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2</v>
      </c>
      <c r="E247" s="10" t="str">
        <f t="shared" si="32"/>
        <v/>
      </c>
      <c r="F247" s="10">
        <f t="shared" si="33"/>
        <v>1.7137960582690661E-3</v>
      </c>
      <c r="G247" s="10">
        <f t="shared" si="35"/>
        <v>1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98</v>
      </c>
      <c r="D248" s="9">
        <v>4</v>
      </c>
      <c r="E248" s="10">
        <f t="shared" si="32"/>
        <v>0.11225658648339061</v>
      </c>
      <c r="F248" s="10">
        <f t="shared" si="33"/>
        <v>3.4275921165381321E-3</v>
      </c>
      <c r="G248" s="10">
        <f t="shared" si="35"/>
        <v>-0.95918367346938771</v>
      </c>
      <c r="H248" s="18">
        <f t="shared" si="34"/>
        <v>-0.10767468499427262</v>
      </c>
    </row>
    <row r="249" spans="1:8" x14ac:dyDescent="0.2">
      <c r="A249" s="8"/>
      <c r="B249" s="26" t="s">
        <v>233</v>
      </c>
      <c r="C249" s="23">
        <v>0</v>
      </c>
      <c r="D249" s="9">
        <v>8</v>
      </c>
      <c r="E249" s="10" t="str">
        <f t="shared" si="32"/>
        <v/>
      </c>
      <c r="F249" s="10">
        <f t="shared" si="33"/>
        <v>6.8551842330762643E-3</v>
      </c>
      <c r="G249" s="10">
        <f t="shared" si="35"/>
        <v>1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2</v>
      </c>
      <c r="D251" s="9">
        <v>7</v>
      </c>
      <c r="E251" s="10">
        <f t="shared" si="32"/>
        <v>2.2909507445589921E-3</v>
      </c>
      <c r="F251" s="10">
        <f t="shared" si="33"/>
        <v>5.9982862039417309E-3</v>
      </c>
      <c r="G251" s="10">
        <f t="shared" si="35"/>
        <v>2.5</v>
      </c>
      <c r="H251" s="18">
        <f t="shared" si="34"/>
        <v>5.7273768613974804E-3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1</v>
      </c>
      <c r="D255" s="9">
        <v>0</v>
      </c>
      <c r="E255" s="10">
        <f t="shared" si="32"/>
        <v>1.145475372279496E-3</v>
      </c>
      <c r="F255" s="10" t="str">
        <f t="shared" si="33"/>
        <v/>
      </c>
      <c r="G255" s="10">
        <f t="shared" si="35"/>
        <v>-1</v>
      </c>
      <c r="H255" s="18">
        <f t="shared" si="34"/>
        <v>-1.145475372279496E-3</v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1</v>
      </c>
      <c r="E259" s="10" t="str">
        <f t="shared" si="32"/>
        <v/>
      </c>
      <c r="F259" s="10">
        <f t="shared" si="33"/>
        <v>8.5689802913453304E-4</v>
      </c>
      <c r="G259" s="10">
        <f t="shared" si="35"/>
        <v>1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3</v>
      </c>
      <c r="D260" s="9">
        <v>1</v>
      </c>
      <c r="E260" s="10">
        <f t="shared" si="32"/>
        <v>3.4364261168384879E-3</v>
      </c>
      <c r="F260" s="10">
        <f t="shared" si="33"/>
        <v>8.5689802913453304E-4</v>
      </c>
      <c r="G260" s="10">
        <f t="shared" si="35"/>
        <v>-0.66666666666666663</v>
      </c>
      <c r="H260" s="18">
        <f t="shared" si="34"/>
        <v>-2.2909507445589916E-3</v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6</v>
      </c>
      <c r="E263" s="10" t="str">
        <f t="shared" si="32"/>
        <v/>
      </c>
      <c r="F263" s="10">
        <f t="shared" si="33"/>
        <v>5.1413881748071976E-3</v>
      </c>
      <c r="G263" s="10">
        <f t="shared" si="35"/>
        <v>1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1</v>
      </c>
      <c r="E264" s="10" t="str">
        <f t="shared" si="32"/>
        <v/>
      </c>
      <c r="F264" s="10">
        <f t="shared" si="33"/>
        <v>8.5689802913453304E-4</v>
      </c>
      <c r="G264" s="10">
        <f t="shared" si="35"/>
        <v>1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1</v>
      </c>
      <c r="E265" s="10" t="str">
        <f t="shared" si="32"/>
        <v/>
      </c>
      <c r="F265" s="10">
        <f t="shared" si="33"/>
        <v>8.5689802913453304E-4</v>
      </c>
      <c r="G265" s="10">
        <f t="shared" si="35"/>
        <v>1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4</v>
      </c>
      <c r="D268" s="9">
        <v>0</v>
      </c>
      <c r="E268" s="10">
        <f t="shared" si="32"/>
        <v>4.5819014891179842E-3</v>
      </c>
      <c r="F268" s="10" t="str">
        <f t="shared" si="33"/>
        <v/>
      </c>
      <c r="G268" s="10">
        <f t="shared" si="35"/>
        <v>-1</v>
      </c>
      <c r="H268" s="18">
        <f t="shared" si="34"/>
        <v>-4.5819014891179842E-3</v>
      </c>
    </row>
    <row r="269" spans="1:8" ht="25.5" x14ac:dyDescent="0.2">
      <c r="A269" s="8"/>
      <c r="B269" s="26" t="s">
        <v>253</v>
      </c>
      <c r="C269" s="23">
        <v>2</v>
      </c>
      <c r="D269" s="9">
        <v>3</v>
      </c>
      <c r="E269" s="10">
        <f t="shared" si="32"/>
        <v>2.2909507445589921E-3</v>
      </c>
      <c r="F269" s="10">
        <f t="shared" si="33"/>
        <v>2.5706940874035988E-3</v>
      </c>
      <c r="G269" s="10">
        <f t="shared" si="35"/>
        <v>0.5</v>
      </c>
      <c r="H269" s="18">
        <f t="shared" si="34"/>
        <v>1.145475372279496E-3</v>
      </c>
    </row>
    <row r="270" spans="1:8" x14ac:dyDescent="0.2">
      <c r="A270" s="8"/>
      <c r="B270" s="26" t="s">
        <v>254</v>
      </c>
      <c r="C270" s="23">
        <v>5</v>
      </c>
      <c r="D270" s="9">
        <v>2</v>
      </c>
      <c r="E270" s="10">
        <f t="shared" si="32"/>
        <v>5.7273768613974796E-3</v>
      </c>
      <c r="F270" s="10">
        <f t="shared" si="33"/>
        <v>1.7137960582690661E-3</v>
      </c>
      <c r="G270" s="10">
        <f t="shared" si="35"/>
        <v>-0.6</v>
      </c>
      <c r="H270" s="18">
        <f t="shared" si="34"/>
        <v>-3.4364261168384875E-3</v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0</v>
      </c>
      <c r="D274" s="9">
        <v>10</v>
      </c>
      <c r="E274" s="10" t="str">
        <f t="shared" si="32"/>
        <v/>
      </c>
      <c r="F274" s="10">
        <f t="shared" si="33"/>
        <v>8.5689802913453302E-3</v>
      </c>
      <c r="G274" s="10">
        <f t="shared" si="35"/>
        <v>1</v>
      </c>
      <c r="H274" s="18" t="str">
        <f t="shared" si="34"/>
        <v/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1</v>
      </c>
      <c r="E277" s="10" t="str">
        <f t="shared" ref="E277:E308" si="36">+IF(C277=0,"",C277/C$181)</f>
        <v/>
      </c>
      <c r="F277" s="10">
        <f t="shared" ref="F277:F308" si="37">+IF(D277=0,"",D277/D$181)</f>
        <v>8.5689802913453304E-4</v>
      </c>
      <c r="G277" s="10">
        <f t="shared" si="35"/>
        <v>1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36</v>
      </c>
      <c r="D279" s="9">
        <v>0</v>
      </c>
      <c r="E279" s="10">
        <f t="shared" si="36"/>
        <v>4.1237113402061855E-2</v>
      </c>
      <c r="F279" s="10" t="str">
        <f t="shared" si="37"/>
        <v/>
      </c>
      <c r="G279" s="10">
        <f t="shared" si="39"/>
        <v>-1</v>
      </c>
      <c r="H279" s="18">
        <f t="shared" si="38"/>
        <v>-4.1237113402061855E-2</v>
      </c>
    </row>
    <row r="280" spans="1:8" x14ac:dyDescent="0.2">
      <c r="A280" s="8"/>
      <c r="B280" s="26" t="s">
        <v>264</v>
      </c>
      <c r="C280" s="23">
        <v>70</v>
      </c>
      <c r="D280" s="9">
        <v>15</v>
      </c>
      <c r="E280" s="10">
        <f t="shared" si="36"/>
        <v>8.0183276059564726E-2</v>
      </c>
      <c r="F280" s="10">
        <f t="shared" si="37"/>
        <v>1.2853470437017995E-2</v>
      </c>
      <c r="G280" s="10">
        <f t="shared" si="39"/>
        <v>-0.7857142857142857</v>
      </c>
      <c r="H280" s="18">
        <f t="shared" si="38"/>
        <v>-6.3001145475372278E-2</v>
      </c>
    </row>
    <row r="281" spans="1:8" x14ac:dyDescent="0.2">
      <c r="A281" s="8"/>
      <c r="B281" s="26" t="s">
        <v>265</v>
      </c>
      <c r="C281" s="23">
        <v>1</v>
      </c>
      <c r="D281" s="9">
        <v>0</v>
      </c>
      <c r="E281" s="10">
        <f t="shared" si="36"/>
        <v>1.145475372279496E-3</v>
      </c>
      <c r="F281" s="10" t="str">
        <f t="shared" si="37"/>
        <v/>
      </c>
      <c r="G281" s="10">
        <f t="shared" si="39"/>
        <v>-1</v>
      </c>
      <c r="H281" s="18">
        <f t="shared" si="38"/>
        <v>-1.145475372279496E-3</v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6</v>
      </c>
      <c r="D285" s="9">
        <v>2</v>
      </c>
      <c r="E285" s="10">
        <f t="shared" si="36"/>
        <v>6.8728522336769758E-3</v>
      </c>
      <c r="F285" s="10">
        <f t="shared" si="37"/>
        <v>1.7137960582690661E-3</v>
      </c>
      <c r="G285" s="10">
        <f t="shared" si="39"/>
        <v>-0.66666666666666663</v>
      </c>
      <c r="H285" s="18">
        <f t="shared" si="38"/>
        <v>-4.5819014891179833E-3</v>
      </c>
    </row>
    <row r="286" spans="1:8" ht="25.5" x14ac:dyDescent="0.2">
      <c r="A286" s="8"/>
      <c r="B286" s="26" t="s">
        <v>270</v>
      </c>
      <c r="C286" s="23">
        <v>13</v>
      </c>
      <c r="D286" s="9">
        <v>16</v>
      </c>
      <c r="E286" s="10">
        <f t="shared" si="36"/>
        <v>1.4891179839633447E-2</v>
      </c>
      <c r="F286" s="10">
        <f t="shared" si="37"/>
        <v>1.3710368466152529E-2</v>
      </c>
      <c r="G286" s="10">
        <f t="shared" si="39"/>
        <v>0.23076923076923078</v>
      </c>
      <c r="H286" s="18">
        <f t="shared" si="38"/>
        <v>3.4364261168384879E-3</v>
      </c>
    </row>
    <row r="287" spans="1:8" x14ac:dyDescent="0.2">
      <c r="A287" s="8"/>
      <c r="B287" s="26" t="s">
        <v>271</v>
      </c>
      <c r="C287" s="23">
        <v>4</v>
      </c>
      <c r="D287" s="9">
        <v>3</v>
      </c>
      <c r="E287" s="10">
        <f t="shared" si="36"/>
        <v>4.5819014891179842E-3</v>
      </c>
      <c r="F287" s="10">
        <f t="shared" si="37"/>
        <v>2.5706940874035988E-3</v>
      </c>
      <c r="G287" s="10">
        <f t="shared" si="39"/>
        <v>-0.25</v>
      </c>
      <c r="H287" s="18">
        <f t="shared" si="38"/>
        <v>-1.145475372279496E-3</v>
      </c>
    </row>
    <row r="288" spans="1:8" x14ac:dyDescent="0.2">
      <c r="A288" s="8"/>
      <c r="B288" s="26" t="s">
        <v>272</v>
      </c>
      <c r="C288" s="23">
        <v>0</v>
      </c>
      <c r="D288" s="9">
        <v>5</v>
      </c>
      <c r="E288" s="10" t="str">
        <f t="shared" si="36"/>
        <v/>
      </c>
      <c r="F288" s="10">
        <f t="shared" si="37"/>
        <v>4.2844901456726651E-3</v>
      </c>
      <c r="G288" s="10">
        <f t="shared" si="39"/>
        <v>1</v>
      </c>
      <c r="H288" s="18" t="str">
        <f t="shared" si="38"/>
        <v/>
      </c>
    </row>
    <row r="289" spans="1:8" x14ac:dyDescent="0.2">
      <c r="A289" s="8"/>
      <c r="B289" s="26" t="s">
        <v>273</v>
      </c>
      <c r="C289" s="23">
        <v>0</v>
      </c>
      <c r="D289" s="9">
        <v>3</v>
      </c>
      <c r="E289" s="10" t="str">
        <f t="shared" si="36"/>
        <v/>
      </c>
      <c r="F289" s="10">
        <f t="shared" si="37"/>
        <v>2.5706940874035988E-3</v>
      </c>
      <c r="G289" s="10">
        <f t="shared" si="39"/>
        <v>1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2</v>
      </c>
      <c r="E290" s="10" t="str">
        <f t="shared" si="36"/>
        <v/>
      </c>
      <c r="F290" s="10">
        <f t="shared" si="37"/>
        <v>1.7137960582690661E-3</v>
      </c>
      <c r="G290" s="10">
        <f t="shared" si="39"/>
        <v>1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2</v>
      </c>
      <c r="D292" s="9">
        <v>0</v>
      </c>
      <c r="E292" s="10">
        <f t="shared" si="36"/>
        <v>2.2909507445589921E-3</v>
      </c>
      <c r="F292" s="10" t="str">
        <f t="shared" si="37"/>
        <v/>
      </c>
      <c r="G292" s="10">
        <f t="shared" si="39"/>
        <v>-1</v>
      </c>
      <c r="H292" s="18">
        <f t="shared" si="38"/>
        <v>-2.2909507445589921E-3</v>
      </c>
    </row>
    <row r="293" spans="1:8" x14ac:dyDescent="0.2">
      <c r="A293" s="8"/>
      <c r="B293" s="26" t="s">
        <v>277</v>
      </c>
      <c r="C293" s="23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8" t="str">
        <f t="shared" si="38"/>
        <v/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1</v>
      </c>
      <c r="E297" s="10" t="str">
        <f t="shared" si="36"/>
        <v/>
      </c>
      <c r="F297" s="10">
        <f t="shared" si="37"/>
        <v>8.5689802913453304E-4</v>
      </c>
      <c r="G297" s="10">
        <f t="shared" si="39"/>
        <v>1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11</v>
      </c>
      <c r="D298" s="9">
        <v>4</v>
      </c>
      <c r="E298" s="10">
        <f t="shared" si="36"/>
        <v>1.2600229095074456E-2</v>
      </c>
      <c r="F298" s="10">
        <f t="shared" si="37"/>
        <v>3.4275921165381321E-3</v>
      </c>
      <c r="G298" s="10">
        <f t="shared" si="39"/>
        <v>-0.63636363636363635</v>
      </c>
      <c r="H298" s="18">
        <f t="shared" si="38"/>
        <v>-8.0183276059564712E-3</v>
      </c>
    </row>
    <row r="299" spans="1:8" x14ac:dyDescent="0.2">
      <c r="A299" s="8"/>
      <c r="B299" s="26" t="s">
        <v>283</v>
      </c>
      <c r="C299" s="23">
        <v>9</v>
      </c>
      <c r="D299" s="9">
        <v>11</v>
      </c>
      <c r="E299" s="10">
        <f t="shared" si="36"/>
        <v>1.0309278350515464E-2</v>
      </c>
      <c r="F299" s="10">
        <f t="shared" si="37"/>
        <v>9.4258783204798635E-3</v>
      </c>
      <c r="G299" s="10">
        <f t="shared" si="39"/>
        <v>0.22222222222222221</v>
      </c>
      <c r="H299" s="18">
        <f t="shared" si="38"/>
        <v>2.2909507445589916E-3</v>
      </c>
    </row>
    <row r="300" spans="1:8" x14ac:dyDescent="0.2">
      <c r="A300" s="8"/>
      <c r="B300" s="26" t="s">
        <v>284</v>
      </c>
      <c r="C300" s="23">
        <v>2</v>
      </c>
      <c r="D300" s="9">
        <v>0</v>
      </c>
      <c r="E300" s="10">
        <f t="shared" si="36"/>
        <v>2.2909507445589921E-3</v>
      </c>
      <c r="F300" s="10" t="str">
        <f t="shared" si="37"/>
        <v/>
      </c>
      <c r="G300" s="10">
        <f t="shared" si="39"/>
        <v>-1</v>
      </c>
      <c r="H300" s="18">
        <f t="shared" si="38"/>
        <v>-2.2909507445589921E-3</v>
      </c>
    </row>
    <row r="301" spans="1:8" x14ac:dyDescent="0.2">
      <c r="A301" s="8"/>
      <c r="B301" s="26" t="s">
        <v>285</v>
      </c>
      <c r="C301" s="23">
        <v>10</v>
      </c>
      <c r="D301" s="9">
        <v>2</v>
      </c>
      <c r="E301" s="10">
        <f t="shared" si="36"/>
        <v>1.1454753722794959E-2</v>
      </c>
      <c r="F301" s="10">
        <f t="shared" si="37"/>
        <v>1.7137960582690661E-3</v>
      </c>
      <c r="G301" s="10">
        <f t="shared" si="39"/>
        <v>-0.8</v>
      </c>
      <c r="H301" s="18">
        <f t="shared" si="38"/>
        <v>-9.1638029782359683E-3</v>
      </c>
    </row>
    <row r="302" spans="1:8" x14ac:dyDescent="0.2">
      <c r="A302" s="8"/>
      <c r="B302" s="26" t="s">
        <v>286</v>
      </c>
      <c r="C302" s="23">
        <v>6</v>
      </c>
      <c r="D302" s="9">
        <v>5</v>
      </c>
      <c r="E302" s="10">
        <f t="shared" si="36"/>
        <v>6.8728522336769758E-3</v>
      </c>
      <c r="F302" s="10">
        <f t="shared" si="37"/>
        <v>4.2844901456726651E-3</v>
      </c>
      <c r="G302" s="10">
        <f t="shared" si="39"/>
        <v>-0.16666666666666666</v>
      </c>
      <c r="H302" s="18">
        <f t="shared" si="38"/>
        <v>-1.1454753722794958E-3</v>
      </c>
    </row>
    <row r="303" spans="1:8" x14ac:dyDescent="0.2">
      <c r="A303" s="8"/>
      <c r="B303" s="26" t="s">
        <v>287</v>
      </c>
      <c r="C303" s="23">
        <v>0</v>
      </c>
      <c r="D303" s="9">
        <v>2</v>
      </c>
      <c r="E303" s="10" t="str">
        <f t="shared" si="36"/>
        <v/>
      </c>
      <c r="F303" s="10">
        <f t="shared" si="37"/>
        <v>1.7137960582690661E-3</v>
      </c>
      <c r="G303" s="10">
        <f t="shared" si="39"/>
        <v>1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8</v>
      </c>
      <c r="D304" s="9">
        <v>1</v>
      </c>
      <c r="E304" s="10">
        <f t="shared" si="36"/>
        <v>9.1638029782359683E-3</v>
      </c>
      <c r="F304" s="10">
        <f t="shared" si="37"/>
        <v>8.5689802913453304E-4</v>
      </c>
      <c r="G304" s="10">
        <f t="shared" si="39"/>
        <v>-0.875</v>
      </c>
      <c r="H304" s="18">
        <f t="shared" si="38"/>
        <v>-8.0183276059564729E-3</v>
      </c>
    </row>
    <row r="305" spans="1:8" x14ac:dyDescent="0.2">
      <c r="A305" s="8"/>
      <c r="B305" s="26" t="s">
        <v>289</v>
      </c>
      <c r="C305" s="23">
        <v>12</v>
      </c>
      <c r="D305" s="9">
        <v>10</v>
      </c>
      <c r="E305" s="10">
        <f t="shared" si="36"/>
        <v>1.3745704467353952E-2</v>
      </c>
      <c r="F305" s="10">
        <f t="shared" si="37"/>
        <v>8.5689802913453302E-3</v>
      </c>
      <c r="G305" s="10">
        <f t="shared" si="39"/>
        <v>-0.16666666666666666</v>
      </c>
      <c r="H305" s="18">
        <f t="shared" si="38"/>
        <v>-2.2909507445589916E-3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5</v>
      </c>
      <c r="E309" s="10" t="str">
        <f t="shared" ref="E309:E340" si="40">+IF(C309=0,"",C309/C$181)</f>
        <v/>
      </c>
      <c r="F309" s="10">
        <f t="shared" ref="F309:F340" si="41">+IF(D309=0,"",D309/D$181)</f>
        <v>4.2844901456726651E-3</v>
      </c>
      <c r="G309" s="10">
        <f t="shared" si="39"/>
        <v>1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1</v>
      </c>
      <c r="E311" s="10" t="str">
        <f t="shared" si="40"/>
        <v/>
      </c>
      <c r="F311" s="10">
        <f t="shared" si="41"/>
        <v>8.5689802913453304E-4</v>
      </c>
      <c r="G311" s="10">
        <f t="shared" si="43"/>
        <v>1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20</v>
      </c>
      <c r="D313" s="9">
        <v>0</v>
      </c>
      <c r="E313" s="10">
        <f t="shared" si="40"/>
        <v>2.2909507445589918E-2</v>
      </c>
      <c r="F313" s="10" t="str">
        <f t="shared" si="41"/>
        <v/>
      </c>
      <c r="G313" s="10">
        <f t="shared" si="43"/>
        <v>-1</v>
      </c>
      <c r="H313" s="18">
        <f t="shared" si="42"/>
        <v>-2.2909507445589918E-2</v>
      </c>
    </row>
    <row r="314" spans="1:8" ht="25.5" x14ac:dyDescent="0.2">
      <c r="A314" s="8"/>
      <c r="B314" s="26" t="s">
        <v>298</v>
      </c>
      <c r="C314" s="23">
        <v>6</v>
      </c>
      <c r="D314" s="9">
        <v>8</v>
      </c>
      <c r="E314" s="10">
        <f t="shared" si="40"/>
        <v>6.8728522336769758E-3</v>
      </c>
      <c r="F314" s="10">
        <f t="shared" si="41"/>
        <v>6.8551842330762643E-3</v>
      </c>
      <c r="G314" s="10">
        <f t="shared" si="43"/>
        <v>0.33333333333333331</v>
      </c>
      <c r="H314" s="18">
        <f t="shared" si="42"/>
        <v>2.2909507445589916E-3</v>
      </c>
    </row>
    <row r="315" spans="1:8" x14ac:dyDescent="0.2">
      <c r="A315" s="8"/>
      <c r="B315" s="26" t="s">
        <v>299</v>
      </c>
      <c r="C315" s="23">
        <v>0</v>
      </c>
      <c r="D315" s="9">
        <v>3</v>
      </c>
      <c r="E315" s="10" t="str">
        <f t="shared" si="40"/>
        <v/>
      </c>
      <c r="F315" s="10">
        <f t="shared" si="41"/>
        <v>2.5706940874035988E-3</v>
      </c>
      <c r="G315" s="10">
        <f t="shared" si="43"/>
        <v>1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7</v>
      </c>
      <c r="D317" s="9">
        <v>0</v>
      </c>
      <c r="E317" s="10">
        <f t="shared" si="40"/>
        <v>8.0183276059564712E-3</v>
      </c>
      <c r="F317" s="10" t="str">
        <f t="shared" si="41"/>
        <v/>
      </c>
      <c r="G317" s="10">
        <f t="shared" si="43"/>
        <v>-1</v>
      </c>
      <c r="H317" s="18">
        <f t="shared" si="42"/>
        <v>-8.0183276059564712E-3</v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1</v>
      </c>
      <c r="D319" s="9">
        <v>0</v>
      </c>
      <c r="E319" s="10">
        <f t="shared" si="40"/>
        <v>1.145475372279496E-3</v>
      </c>
      <c r="F319" s="10" t="str">
        <f t="shared" si="41"/>
        <v/>
      </c>
      <c r="G319" s="10">
        <f t="shared" si="43"/>
        <v>-1</v>
      </c>
      <c r="H319" s="18">
        <f t="shared" si="42"/>
        <v>-1.145475372279496E-3</v>
      </c>
    </row>
    <row r="320" spans="1:8" x14ac:dyDescent="0.2">
      <c r="A320" s="8"/>
      <c r="B320" s="26" t="s">
        <v>304</v>
      </c>
      <c r="C320" s="23">
        <v>0</v>
      </c>
      <c r="D320" s="9">
        <v>4</v>
      </c>
      <c r="E320" s="10" t="str">
        <f t="shared" si="40"/>
        <v/>
      </c>
      <c r="F320" s="10">
        <f t="shared" si="41"/>
        <v>3.4275921165381321E-3</v>
      </c>
      <c r="G320" s="10">
        <f t="shared" si="43"/>
        <v>1</v>
      </c>
      <c r="H320" s="18" t="str">
        <f t="shared" si="42"/>
        <v/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7</v>
      </c>
      <c r="D325" s="9">
        <v>2</v>
      </c>
      <c r="E325" s="10">
        <f t="shared" si="40"/>
        <v>8.0183276059564712E-3</v>
      </c>
      <c r="F325" s="10">
        <f t="shared" si="41"/>
        <v>1.7137960582690661E-3</v>
      </c>
      <c r="G325" s="10">
        <f t="shared" si="43"/>
        <v>-0.7142857142857143</v>
      </c>
      <c r="H325" s="18">
        <f t="shared" si="42"/>
        <v>-5.7273768613974796E-3</v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5</v>
      </c>
      <c r="D327" s="9">
        <v>0</v>
      </c>
      <c r="E327" s="10">
        <f t="shared" si="40"/>
        <v>5.7273768613974796E-3</v>
      </c>
      <c r="F327" s="10" t="str">
        <f t="shared" si="41"/>
        <v/>
      </c>
      <c r="G327" s="10">
        <f t="shared" si="43"/>
        <v>-1</v>
      </c>
      <c r="H327" s="18">
        <f t="shared" si="42"/>
        <v>-5.7273768613974796E-3</v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1</v>
      </c>
      <c r="D329" s="9">
        <v>13</v>
      </c>
      <c r="E329" s="10">
        <f t="shared" si="40"/>
        <v>1.145475372279496E-3</v>
      </c>
      <c r="F329" s="10">
        <f t="shared" si="41"/>
        <v>1.1139674378748929E-2</v>
      </c>
      <c r="G329" s="10">
        <f t="shared" si="43"/>
        <v>12</v>
      </c>
      <c r="H329" s="18">
        <f t="shared" si="42"/>
        <v>1.3745704467353952E-2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7</v>
      </c>
      <c r="D331" s="9">
        <v>21</v>
      </c>
      <c r="E331" s="10">
        <f t="shared" si="40"/>
        <v>8.0183276059564712E-3</v>
      </c>
      <c r="F331" s="10">
        <f t="shared" si="41"/>
        <v>1.7994858611825194E-2</v>
      </c>
      <c r="G331" s="10">
        <f t="shared" si="43"/>
        <v>2</v>
      </c>
      <c r="H331" s="18">
        <f t="shared" si="42"/>
        <v>1.6036655211912942E-2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9</v>
      </c>
      <c r="D333" s="9">
        <v>0</v>
      </c>
      <c r="E333" s="10">
        <f t="shared" si="40"/>
        <v>1.0309278350515464E-2</v>
      </c>
      <c r="F333" s="10" t="str">
        <f t="shared" si="41"/>
        <v/>
      </c>
      <c r="G333" s="10">
        <f t="shared" si="43"/>
        <v>-1</v>
      </c>
      <c r="H333" s="18">
        <f t="shared" si="42"/>
        <v>-1.0309278350515464E-2</v>
      </c>
    </row>
    <row r="334" spans="1:8" x14ac:dyDescent="0.2">
      <c r="A334" s="8"/>
      <c r="B334" s="26" t="s">
        <v>318</v>
      </c>
      <c r="C334" s="23">
        <v>1</v>
      </c>
      <c r="D334" s="9">
        <v>0</v>
      </c>
      <c r="E334" s="10">
        <f t="shared" si="40"/>
        <v>1.145475372279496E-3</v>
      </c>
      <c r="F334" s="10" t="str">
        <f t="shared" si="41"/>
        <v/>
      </c>
      <c r="G334" s="10">
        <f t="shared" si="43"/>
        <v>-1</v>
      </c>
      <c r="H334" s="18">
        <f t="shared" si="42"/>
        <v>-1.145475372279496E-3</v>
      </c>
    </row>
    <row r="335" spans="1:8" ht="25.5" x14ac:dyDescent="0.2">
      <c r="A335" s="8"/>
      <c r="B335" s="26" t="s">
        <v>319</v>
      </c>
      <c r="C335" s="23">
        <v>1</v>
      </c>
      <c r="D335" s="9">
        <v>1</v>
      </c>
      <c r="E335" s="10">
        <f t="shared" si="40"/>
        <v>1.145475372279496E-3</v>
      </c>
      <c r="F335" s="10">
        <f t="shared" si="41"/>
        <v>8.5689802913453304E-4</v>
      </c>
      <c r="G335" s="10">
        <f t="shared" si="43"/>
        <v>0</v>
      </c>
      <c r="H335" s="18">
        <f t="shared" si="42"/>
        <v>0</v>
      </c>
    </row>
    <row r="336" spans="1:8" ht="25.5" x14ac:dyDescent="0.2">
      <c r="A336" s="8"/>
      <c r="B336" s="26" t="s">
        <v>320</v>
      </c>
      <c r="C336" s="23">
        <v>2</v>
      </c>
      <c r="D336" s="9">
        <v>0</v>
      </c>
      <c r="E336" s="10">
        <f t="shared" si="40"/>
        <v>2.2909507445589921E-3</v>
      </c>
      <c r="F336" s="10" t="str">
        <f t="shared" si="41"/>
        <v/>
      </c>
      <c r="G336" s="10">
        <f t="shared" si="43"/>
        <v>-1</v>
      </c>
      <c r="H336" s="18">
        <f t="shared" si="42"/>
        <v>-2.2909507445589921E-3</v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5</v>
      </c>
      <c r="D340" s="9">
        <v>1</v>
      </c>
      <c r="E340" s="10">
        <f t="shared" si="40"/>
        <v>5.7273768613974796E-3</v>
      </c>
      <c r="F340" s="10">
        <f t="shared" si="41"/>
        <v>8.5689802913453304E-4</v>
      </c>
      <c r="G340" s="10">
        <f t="shared" si="43"/>
        <v>-0.8</v>
      </c>
      <c r="H340" s="18">
        <f t="shared" si="42"/>
        <v>-4.5819014891179842E-3</v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2</v>
      </c>
      <c r="D345" s="9">
        <v>0</v>
      </c>
      <c r="E345" s="10">
        <f t="shared" si="44"/>
        <v>2.2909507445589921E-3</v>
      </c>
      <c r="F345" s="10" t="str">
        <f t="shared" si="45"/>
        <v/>
      </c>
      <c r="G345" s="10">
        <f t="shared" si="47"/>
        <v>-1</v>
      </c>
      <c r="H345" s="18">
        <f t="shared" si="46"/>
        <v>-2.2909507445589921E-3</v>
      </c>
    </row>
    <row r="346" spans="1:8" ht="25.5" x14ac:dyDescent="0.2">
      <c r="A346" s="8"/>
      <c r="B346" s="26" t="s">
        <v>330</v>
      </c>
      <c r="C346" s="23">
        <v>4</v>
      </c>
      <c r="D346" s="9">
        <v>0</v>
      </c>
      <c r="E346" s="10">
        <f t="shared" si="44"/>
        <v>4.5819014891179842E-3</v>
      </c>
      <c r="F346" s="10" t="str">
        <f t="shared" si="45"/>
        <v/>
      </c>
      <c r="G346" s="10">
        <f t="shared" si="47"/>
        <v>-1</v>
      </c>
      <c r="H346" s="18">
        <f t="shared" si="46"/>
        <v>-4.5819014891179842E-3</v>
      </c>
    </row>
    <row r="347" spans="1:8" ht="25.5" x14ac:dyDescent="0.2">
      <c r="A347" s="8"/>
      <c r="B347" s="26" t="s">
        <v>331</v>
      </c>
      <c r="C347" s="23">
        <v>1</v>
      </c>
      <c r="D347" s="9">
        <v>0</v>
      </c>
      <c r="E347" s="10">
        <f t="shared" si="44"/>
        <v>1.145475372279496E-3</v>
      </c>
      <c r="F347" s="10" t="str">
        <f t="shared" si="45"/>
        <v/>
      </c>
      <c r="G347" s="10">
        <f t="shared" si="47"/>
        <v>-1</v>
      </c>
      <c r="H347" s="18">
        <f t="shared" si="46"/>
        <v>-1.145475372279496E-3</v>
      </c>
    </row>
    <row r="348" spans="1:8" ht="25.5" x14ac:dyDescent="0.2">
      <c r="A348" s="8"/>
      <c r="B348" s="26" t="s">
        <v>332</v>
      </c>
      <c r="C348" s="23">
        <v>0</v>
      </c>
      <c r="D348" s="9">
        <v>4</v>
      </c>
      <c r="E348" s="10" t="str">
        <f t="shared" si="44"/>
        <v/>
      </c>
      <c r="F348" s="10">
        <f t="shared" si="45"/>
        <v>3.4275921165381321E-3</v>
      </c>
      <c r="G348" s="10">
        <f t="shared" si="47"/>
        <v>1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9</v>
      </c>
      <c r="D354" s="9">
        <v>2</v>
      </c>
      <c r="E354" s="10">
        <f t="shared" si="44"/>
        <v>1.0309278350515464E-2</v>
      </c>
      <c r="F354" s="10">
        <f t="shared" si="45"/>
        <v>1.7137960582690661E-3</v>
      </c>
      <c r="G354" s="10">
        <f t="shared" si="47"/>
        <v>-0.77777777777777779</v>
      </c>
      <c r="H354" s="18">
        <f t="shared" si="46"/>
        <v>-8.0183276059564712E-3</v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2</v>
      </c>
      <c r="D356" s="19">
        <v>0</v>
      </c>
      <c r="E356" s="20">
        <f t="shared" si="44"/>
        <v>2.2909507445589921E-3</v>
      </c>
      <c r="F356" s="20" t="str">
        <f t="shared" si="45"/>
        <v/>
      </c>
      <c r="G356" s="20">
        <f t="shared" si="47"/>
        <v>-1</v>
      </c>
      <c r="H356" s="21">
        <f t="shared" si="46"/>
        <v>-2.2909507445589921E-3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4952</v>
      </c>
      <c r="D362" s="14">
        <f>SUM(D363:D595)</f>
        <v>4781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-3.4531502423263326E-2</v>
      </c>
      <c r="H362" s="29">
        <f t="shared" ref="H362:H425" si="50">+IF(OR(AND(E362=""),(G362="")),"",E362*G362)</f>
        <v>-3.4531502423263326E-2</v>
      </c>
    </row>
    <row r="363" spans="1:8" x14ac:dyDescent="0.2">
      <c r="A363" s="8"/>
      <c r="B363" s="25" t="s">
        <v>341</v>
      </c>
      <c r="C363" s="22">
        <v>0</v>
      </c>
      <c r="D363" s="15">
        <v>15</v>
      </c>
      <c r="E363" s="16" t="str">
        <f t="shared" si="48"/>
        <v/>
      </c>
      <c r="F363" s="16">
        <f t="shared" si="49"/>
        <v>3.1374189500104582E-3</v>
      </c>
      <c r="G363" s="16">
        <f t="shared" ref="G363:G426" si="51">+IF(AND(C363=0,D363=0)," ",IF(C363=0,1,IF(D363=0,-1,(D363-C363)/C363)))</f>
        <v>1</v>
      </c>
      <c r="H363" s="17" t="str">
        <f t="shared" si="50"/>
        <v/>
      </c>
    </row>
    <row r="364" spans="1:8" x14ac:dyDescent="0.2">
      <c r="A364" s="8"/>
      <c r="B364" s="26" t="s">
        <v>342</v>
      </c>
      <c r="C364" s="23">
        <v>0</v>
      </c>
      <c r="D364" s="9">
        <v>9</v>
      </c>
      <c r="E364" s="10" t="str">
        <f t="shared" si="48"/>
        <v/>
      </c>
      <c r="F364" s="10">
        <f t="shared" si="49"/>
        <v>1.8824513700062748E-3</v>
      </c>
      <c r="G364" s="10">
        <f t="shared" si="51"/>
        <v>1</v>
      </c>
      <c r="H364" s="18" t="str">
        <f t="shared" si="50"/>
        <v/>
      </c>
    </row>
    <row r="365" spans="1:8" x14ac:dyDescent="0.2">
      <c r="A365" s="8"/>
      <c r="B365" s="26" t="s">
        <v>343</v>
      </c>
      <c r="C365" s="23">
        <v>4</v>
      </c>
      <c r="D365" s="9">
        <v>3</v>
      </c>
      <c r="E365" s="10">
        <f t="shared" si="48"/>
        <v>8.0775444264943462E-4</v>
      </c>
      <c r="F365" s="10">
        <f t="shared" si="49"/>
        <v>6.274837900020916E-4</v>
      </c>
      <c r="G365" s="10">
        <f t="shared" si="51"/>
        <v>-0.25</v>
      </c>
      <c r="H365" s="18">
        <f t="shared" si="50"/>
        <v>-2.0193861066235866E-4</v>
      </c>
    </row>
    <row r="366" spans="1:8" x14ac:dyDescent="0.2">
      <c r="A366" s="8"/>
      <c r="B366" s="26" t="s">
        <v>344</v>
      </c>
      <c r="C366" s="23">
        <v>8</v>
      </c>
      <c r="D366" s="9">
        <v>0</v>
      </c>
      <c r="E366" s="10">
        <f t="shared" si="48"/>
        <v>1.6155088852988692E-3</v>
      </c>
      <c r="F366" s="10" t="str">
        <f t="shared" si="49"/>
        <v/>
      </c>
      <c r="G366" s="10">
        <f t="shared" si="51"/>
        <v>-1</v>
      </c>
      <c r="H366" s="18">
        <f t="shared" si="50"/>
        <v>-1.6155088852988692E-3</v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75</v>
      </c>
      <c r="D368" s="9">
        <v>82</v>
      </c>
      <c r="E368" s="10">
        <f t="shared" si="48"/>
        <v>1.5145395799676898E-2</v>
      </c>
      <c r="F368" s="10">
        <f t="shared" si="49"/>
        <v>1.7151223593390504E-2</v>
      </c>
      <c r="G368" s="10">
        <f t="shared" si="51"/>
        <v>9.3333333333333338E-2</v>
      </c>
      <c r="H368" s="18">
        <f t="shared" si="50"/>
        <v>1.4135702746365106E-3</v>
      </c>
    </row>
    <row r="369" spans="1:8" x14ac:dyDescent="0.2">
      <c r="A369" s="8"/>
      <c r="B369" s="26" t="s">
        <v>347</v>
      </c>
      <c r="C369" s="23">
        <v>0</v>
      </c>
      <c r="D369" s="9">
        <v>2</v>
      </c>
      <c r="E369" s="10" t="str">
        <f t="shared" si="48"/>
        <v/>
      </c>
      <c r="F369" s="10">
        <f t="shared" si="49"/>
        <v>4.183225266680611E-4</v>
      </c>
      <c r="G369" s="10">
        <f t="shared" si="51"/>
        <v>1</v>
      </c>
      <c r="H369" s="18" t="str">
        <f t="shared" si="50"/>
        <v/>
      </c>
    </row>
    <row r="370" spans="1:8" x14ac:dyDescent="0.2">
      <c r="A370" s="8"/>
      <c r="B370" s="26" t="s">
        <v>348</v>
      </c>
      <c r="C370" s="23">
        <v>0</v>
      </c>
      <c r="D370" s="9">
        <v>1</v>
      </c>
      <c r="E370" s="10" t="str">
        <f t="shared" si="48"/>
        <v/>
      </c>
      <c r="F370" s="10">
        <f t="shared" si="49"/>
        <v>2.0916126333403055E-4</v>
      </c>
      <c r="G370" s="10">
        <f t="shared" si="51"/>
        <v>1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8</v>
      </c>
      <c r="D371" s="9">
        <v>10</v>
      </c>
      <c r="E371" s="10">
        <f t="shared" si="48"/>
        <v>1.6155088852988692E-3</v>
      </c>
      <c r="F371" s="10">
        <f t="shared" si="49"/>
        <v>2.0916126333403052E-3</v>
      </c>
      <c r="G371" s="10">
        <f t="shared" si="51"/>
        <v>0.25</v>
      </c>
      <c r="H371" s="18">
        <f t="shared" si="50"/>
        <v>4.0387722132471731E-4</v>
      </c>
    </row>
    <row r="372" spans="1:8" x14ac:dyDescent="0.2">
      <c r="A372" s="8"/>
      <c r="B372" s="26" t="s">
        <v>350</v>
      </c>
      <c r="C372" s="23">
        <v>1</v>
      </c>
      <c r="D372" s="9">
        <v>7</v>
      </c>
      <c r="E372" s="10">
        <f t="shared" si="48"/>
        <v>2.0193861066235866E-4</v>
      </c>
      <c r="F372" s="10">
        <f t="shared" si="49"/>
        <v>1.4641288433382138E-3</v>
      </c>
      <c r="G372" s="10">
        <f t="shared" si="51"/>
        <v>6</v>
      </c>
      <c r="H372" s="18">
        <f t="shared" si="50"/>
        <v>1.211631663974152E-3</v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42</v>
      </c>
      <c r="D374" s="9">
        <v>107</v>
      </c>
      <c r="E374" s="10">
        <f t="shared" si="48"/>
        <v>8.4814216478190634E-3</v>
      </c>
      <c r="F374" s="10">
        <f t="shared" si="49"/>
        <v>2.2380255176741269E-2</v>
      </c>
      <c r="G374" s="10">
        <f t="shared" si="51"/>
        <v>1.5476190476190477</v>
      </c>
      <c r="H374" s="18">
        <f t="shared" si="50"/>
        <v>1.3126009693053314E-2</v>
      </c>
    </row>
    <row r="375" spans="1:8" x14ac:dyDescent="0.2">
      <c r="A375" s="8"/>
      <c r="B375" s="26" t="s">
        <v>353</v>
      </c>
      <c r="C375" s="23">
        <v>8</v>
      </c>
      <c r="D375" s="9">
        <v>9</v>
      </c>
      <c r="E375" s="10">
        <f t="shared" si="48"/>
        <v>1.6155088852988692E-3</v>
      </c>
      <c r="F375" s="10">
        <f t="shared" si="49"/>
        <v>1.8824513700062748E-3</v>
      </c>
      <c r="G375" s="10">
        <f t="shared" si="51"/>
        <v>0.125</v>
      </c>
      <c r="H375" s="18">
        <f t="shared" si="50"/>
        <v>2.0193861066235866E-4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129</v>
      </c>
      <c r="D377" s="9">
        <v>36</v>
      </c>
      <c r="E377" s="10">
        <f t="shared" si="48"/>
        <v>2.6050080775444264E-2</v>
      </c>
      <c r="F377" s="10">
        <f t="shared" si="49"/>
        <v>7.5298054800250992E-3</v>
      </c>
      <c r="G377" s="10">
        <f t="shared" si="51"/>
        <v>-0.72093023255813948</v>
      </c>
      <c r="H377" s="18">
        <f t="shared" si="50"/>
        <v>-1.878029079159935E-2</v>
      </c>
    </row>
    <row r="378" spans="1:8" x14ac:dyDescent="0.2">
      <c r="A378" s="8"/>
      <c r="B378" s="26" t="s">
        <v>356</v>
      </c>
      <c r="C378" s="23">
        <v>9</v>
      </c>
      <c r="D378" s="9">
        <v>1</v>
      </c>
      <c r="E378" s="10">
        <f t="shared" si="48"/>
        <v>1.8174474959612278E-3</v>
      </c>
      <c r="F378" s="10">
        <f t="shared" si="49"/>
        <v>2.0916126333403055E-4</v>
      </c>
      <c r="G378" s="10">
        <f t="shared" si="51"/>
        <v>-0.88888888888888884</v>
      </c>
      <c r="H378" s="18">
        <f t="shared" si="50"/>
        <v>-1.615508885298869E-3</v>
      </c>
    </row>
    <row r="379" spans="1:8" x14ac:dyDescent="0.2">
      <c r="A379" s="8"/>
      <c r="B379" s="26" t="s">
        <v>357</v>
      </c>
      <c r="C379" s="23">
        <v>4</v>
      </c>
      <c r="D379" s="9">
        <v>0</v>
      </c>
      <c r="E379" s="10">
        <f t="shared" si="48"/>
        <v>8.0775444264943462E-4</v>
      </c>
      <c r="F379" s="10" t="str">
        <f t="shared" si="49"/>
        <v/>
      </c>
      <c r="G379" s="10">
        <f t="shared" si="51"/>
        <v>-1</v>
      </c>
      <c r="H379" s="18">
        <f t="shared" si="50"/>
        <v>-8.0775444264943462E-4</v>
      </c>
    </row>
    <row r="380" spans="1:8" x14ac:dyDescent="0.2">
      <c r="A380" s="8"/>
      <c r="B380" s="26" t="s">
        <v>358</v>
      </c>
      <c r="C380" s="23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750</v>
      </c>
      <c r="D382" s="9">
        <v>563</v>
      </c>
      <c r="E382" s="10">
        <f t="shared" si="48"/>
        <v>0.15145395799676897</v>
      </c>
      <c r="F382" s="10">
        <f t="shared" si="49"/>
        <v>0.11775779125705919</v>
      </c>
      <c r="G382" s="10">
        <f t="shared" si="51"/>
        <v>-0.24933333333333332</v>
      </c>
      <c r="H382" s="18">
        <f t="shared" si="50"/>
        <v>-3.776252019386106E-2</v>
      </c>
    </row>
    <row r="383" spans="1:8" x14ac:dyDescent="0.2">
      <c r="A383" s="8"/>
      <c r="B383" s="26" t="s">
        <v>361</v>
      </c>
      <c r="C383" s="23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8" t="str">
        <f t="shared" si="50"/>
        <v/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8</v>
      </c>
      <c r="D385" s="9">
        <v>31</v>
      </c>
      <c r="E385" s="10">
        <f t="shared" si="48"/>
        <v>1.6155088852988692E-3</v>
      </c>
      <c r="F385" s="10">
        <f t="shared" si="49"/>
        <v>6.4839991633549466E-3</v>
      </c>
      <c r="G385" s="10">
        <f t="shared" si="51"/>
        <v>2.875</v>
      </c>
      <c r="H385" s="18">
        <f t="shared" si="50"/>
        <v>4.6445880452342493E-3</v>
      </c>
    </row>
    <row r="386" spans="1:8" x14ac:dyDescent="0.2">
      <c r="A386" s="8"/>
      <c r="B386" s="26" t="s">
        <v>364</v>
      </c>
      <c r="C386" s="23">
        <v>251</v>
      </c>
      <c r="D386" s="9">
        <v>128</v>
      </c>
      <c r="E386" s="10">
        <f t="shared" si="48"/>
        <v>5.0686591276252017E-2</v>
      </c>
      <c r="F386" s="10">
        <f t="shared" si="49"/>
        <v>2.6772641706755911E-2</v>
      </c>
      <c r="G386" s="10">
        <f t="shared" si="51"/>
        <v>-0.49003984063745021</v>
      </c>
      <c r="H386" s="18">
        <f t="shared" si="50"/>
        <v>-2.4838449111470113E-2</v>
      </c>
    </row>
    <row r="387" spans="1:8" x14ac:dyDescent="0.2">
      <c r="A387" s="8"/>
      <c r="B387" s="26" t="s">
        <v>365</v>
      </c>
      <c r="C387" s="23">
        <v>21</v>
      </c>
      <c r="D387" s="9">
        <v>19</v>
      </c>
      <c r="E387" s="10">
        <f t="shared" si="48"/>
        <v>4.2407108239095317E-3</v>
      </c>
      <c r="F387" s="10">
        <f t="shared" si="49"/>
        <v>3.9740640033465802E-3</v>
      </c>
      <c r="G387" s="10">
        <f t="shared" si="51"/>
        <v>-9.5238095238095233E-2</v>
      </c>
      <c r="H387" s="18">
        <f t="shared" si="50"/>
        <v>-4.0387722132471726E-4</v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4</v>
      </c>
      <c r="D389" s="9">
        <v>1</v>
      </c>
      <c r="E389" s="10">
        <f t="shared" si="48"/>
        <v>8.0775444264943462E-4</v>
      </c>
      <c r="F389" s="10">
        <f t="shared" si="49"/>
        <v>2.0916126333403055E-4</v>
      </c>
      <c r="G389" s="10">
        <f t="shared" si="51"/>
        <v>-0.75</v>
      </c>
      <c r="H389" s="18">
        <f t="shared" si="50"/>
        <v>-6.0581583198707602E-4</v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14</v>
      </c>
      <c r="D392" s="9">
        <v>3</v>
      </c>
      <c r="E392" s="10">
        <f t="shared" si="48"/>
        <v>2.8271405492730209E-3</v>
      </c>
      <c r="F392" s="10">
        <f t="shared" si="49"/>
        <v>6.274837900020916E-4</v>
      </c>
      <c r="G392" s="10">
        <f t="shared" si="51"/>
        <v>-0.7857142857142857</v>
      </c>
      <c r="H392" s="18">
        <f t="shared" si="50"/>
        <v>-2.2213247172859448E-3</v>
      </c>
    </row>
    <row r="393" spans="1:8" x14ac:dyDescent="0.2">
      <c r="A393" s="8"/>
      <c r="B393" s="26" t="s">
        <v>371</v>
      </c>
      <c r="C393" s="23">
        <v>2</v>
      </c>
      <c r="D393" s="9">
        <v>6</v>
      </c>
      <c r="E393" s="10">
        <f t="shared" si="48"/>
        <v>4.0387722132471731E-4</v>
      </c>
      <c r="F393" s="10">
        <f t="shared" si="49"/>
        <v>1.2549675800041832E-3</v>
      </c>
      <c r="G393" s="10">
        <f t="shared" si="51"/>
        <v>2</v>
      </c>
      <c r="H393" s="18">
        <f t="shared" si="50"/>
        <v>8.0775444264943462E-4</v>
      </c>
    </row>
    <row r="394" spans="1:8" x14ac:dyDescent="0.2">
      <c r="A394" s="8"/>
      <c r="B394" s="26" t="s">
        <v>372</v>
      </c>
      <c r="C394" s="23">
        <v>0</v>
      </c>
      <c r="D394" s="9">
        <v>1</v>
      </c>
      <c r="E394" s="10" t="str">
        <f t="shared" si="48"/>
        <v/>
      </c>
      <c r="F394" s="10">
        <f t="shared" si="49"/>
        <v>2.0916126333403055E-4</v>
      </c>
      <c r="G394" s="10">
        <f t="shared" si="51"/>
        <v>1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3</v>
      </c>
      <c r="D395" s="9">
        <v>2</v>
      </c>
      <c r="E395" s="10">
        <f t="shared" si="48"/>
        <v>6.0581583198707591E-4</v>
      </c>
      <c r="F395" s="10">
        <f t="shared" si="49"/>
        <v>4.183225266680611E-4</v>
      </c>
      <c r="G395" s="10">
        <f t="shared" si="51"/>
        <v>-0.33333333333333331</v>
      </c>
      <c r="H395" s="18">
        <f t="shared" si="50"/>
        <v>-2.0193861066235863E-4</v>
      </c>
    </row>
    <row r="396" spans="1:8" ht="25.5" x14ac:dyDescent="0.2">
      <c r="A396" s="8"/>
      <c r="B396" s="26" t="s">
        <v>374</v>
      </c>
      <c r="C396" s="23">
        <v>2</v>
      </c>
      <c r="D396" s="9">
        <v>57</v>
      </c>
      <c r="E396" s="10">
        <f t="shared" si="48"/>
        <v>4.0387722132471731E-4</v>
      </c>
      <c r="F396" s="10">
        <f t="shared" si="49"/>
        <v>1.1922192010039741E-2</v>
      </c>
      <c r="G396" s="10">
        <f t="shared" si="51"/>
        <v>27.5</v>
      </c>
      <c r="H396" s="18">
        <f t="shared" si="50"/>
        <v>1.1106623586429725E-2</v>
      </c>
    </row>
    <row r="397" spans="1:8" x14ac:dyDescent="0.2">
      <c r="A397" s="8"/>
      <c r="B397" s="26" t="s">
        <v>375</v>
      </c>
      <c r="C397" s="23">
        <v>43</v>
      </c>
      <c r="D397" s="9">
        <v>112</v>
      </c>
      <c r="E397" s="10">
        <f t="shared" si="48"/>
        <v>8.6833602584814214E-3</v>
      </c>
      <c r="F397" s="10">
        <f t="shared" si="49"/>
        <v>2.3426061493411421E-2</v>
      </c>
      <c r="G397" s="10">
        <f t="shared" si="51"/>
        <v>1.6046511627906976</v>
      </c>
      <c r="H397" s="18">
        <f t="shared" si="50"/>
        <v>1.3933764135702745E-2</v>
      </c>
    </row>
    <row r="398" spans="1:8" x14ac:dyDescent="0.2">
      <c r="A398" s="8"/>
      <c r="B398" s="26" t="s">
        <v>376</v>
      </c>
      <c r="C398" s="23">
        <v>3</v>
      </c>
      <c r="D398" s="9">
        <v>3</v>
      </c>
      <c r="E398" s="10">
        <f t="shared" si="48"/>
        <v>6.0581583198707591E-4</v>
      </c>
      <c r="F398" s="10">
        <f t="shared" si="49"/>
        <v>6.274837900020916E-4</v>
      </c>
      <c r="G398" s="10">
        <f t="shared" si="51"/>
        <v>0</v>
      </c>
      <c r="H398" s="18">
        <f t="shared" si="50"/>
        <v>0</v>
      </c>
    </row>
    <row r="399" spans="1:8" x14ac:dyDescent="0.2">
      <c r="A399" s="8"/>
      <c r="B399" s="26" t="s">
        <v>377</v>
      </c>
      <c r="C399" s="23">
        <v>0</v>
      </c>
      <c r="D399" s="9">
        <v>10</v>
      </c>
      <c r="E399" s="10" t="str">
        <f t="shared" si="48"/>
        <v/>
      </c>
      <c r="F399" s="10">
        <f t="shared" si="49"/>
        <v>2.0916126333403052E-3</v>
      </c>
      <c r="G399" s="10">
        <f t="shared" si="51"/>
        <v>1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19</v>
      </c>
      <c r="D400" s="9">
        <v>7</v>
      </c>
      <c r="E400" s="10">
        <f t="shared" si="48"/>
        <v>3.8368336025848141E-3</v>
      </c>
      <c r="F400" s="10">
        <f t="shared" si="49"/>
        <v>1.4641288433382138E-3</v>
      </c>
      <c r="G400" s="10">
        <f t="shared" si="51"/>
        <v>-0.63157894736842102</v>
      </c>
      <c r="H400" s="18">
        <f t="shared" si="50"/>
        <v>-2.4232633279483036E-3</v>
      </c>
    </row>
    <row r="401" spans="1:8" x14ac:dyDescent="0.2">
      <c r="A401" s="8"/>
      <c r="B401" s="26" t="s">
        <v>379</v>
      </c>
      <c r="C401" s="23">
        <v>65</v>
      </c>
      <c r="D401" s="9">
        <v>20</v>
      </c>
      <c r="E401" s="10">
        <f t="shared" si="48"/>
        <v>1.3126009693053312E-2</v>
      </c>
      <c r="F401" s="10">
        <f t="shared" si="49"/>
        <v>4.1832252666806104E-3</v>
      </c>
      <c r="G401" s="10">
        <f t="shared" si="51"/>
        <v>-0.69230769230769229</v>
      </c>
      <c r="H401" s="18">
        <f t="shared" si="50"/>
        <v>-9.087237479806139E-3</v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45</v>
      </c>
      <c r="D404" s="9">
        <v>0</v>
      </c>
      <c r="E404" s="10">
        <f t="shared" si="48"/>
        <v>9.087237479806139E-3</v>
      </c>
      <c r="F404" s="10" t="str">
        <f t="shared" si="49"/>
        <v/>
      </c>
      <c r="G404" s="10">
        <f t="shared" si="51"/>
        <v>-1</v>
      </c>
      <c r="H404" s="18">
        <f t="shared" si="50"/>
        <v>-9.087237479806139E-3</v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3</v>
      </c>
      <c r="D407" s="9">
        <v>0</v>
      </c>
      <c r="E407" s="10">
        <f t="shared" si="48"/>
        <v>6.0581583198707591E-4</v>
      </c>
      <c r="F407" s="10" t="str">
        <f t="shared" si="49"/>
        <v/>
      </c>
      <c r="G407" s="10">
        <f t="shared" si="51"/>
        <v>-1</v>
      </c>
      <c r="H407" s="18">
        <f t="shared" si="50"/>
        <v>-6.0581583198707591E-4</v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112</v>
      </c>
      <c r="D410" s="9">
        <v>325</v>
      </c>
      <c r="E410" s="10">
        <f t="shared" si="48"/>
        <v>2.2617124394184167E-2</v>
      </c>
      <c r="F410" s="10">
        <f t="shared" si="49"/>
        <v>6.7977410583559925E-2</v>
      </c>
      <c r="G410" s="10">
        <f t="shared" si="51"/>
        <v>1.9017857142857142</v>
      </c>
      <c r="H410" s="18">
        <f t="shared" si="50"/>
        <v>4.3012924071082384E-2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19</v>
      </c>
      <c r="D413" s="9">
        <v>22</v>
      </c>
      <c r="E413" s="10">
        <f t="shared" si="48"/>
        <v>3.8368336025848141E-3</v>
      </c>
      <c r="F413" s="10">
        <f t="shared" si="49"/>
        <v>4.6015477933486716E-3</v>
      </c>
      <c r="G413" s="10">
        <f t="shared" si="51"/>
        <v>0.15789473684210525</v>
      </c>
      <c r="H413" s="18">
        <f t="shared" si="50"/>
        <v>6.0581583198707591E-4</v>
      </c>
    </row>
    <row r="414" spans="1:8" x14ac:dyDescent="0.2">
      <c r="A414" s="8"/>
      <c r="B414" s="26" t="s">
        <v>392</v>
      </c>
      <c r="C414" s="23">
        <v>982</v>
      </c>
      <c r="D414" s="9">
        <v>285</v>
      </c>
      <c r="E414" s="10">
        <f t="shared" si="48"/>
        <v>0.1983037156704362</v>
      </c>
      <c r="F414" s="10">
        <f t="shared" si="49"/>
        <v>5.9610960050198704E-2</v>
      </c>
      <c r="G414" s="10">
        <f t="shared" si="51"/>
        <v>-0.70977596741344195</v>
      </c>
      <c r="H414" s="18">
        <f t="shared" si="50"/>
        <v>-0.14075121163166399</v>
      </c>
    </row>
    <row r="415" spans="1:8" x14ac:dyDescent="0.2">
      <c r="A415" s="8"/>
      <c r="B415" s="26" t="s">
        <v>393</v>
      </c>
      <c r="C415" s="23">
        <v>25</v>
      </c>
      <c r="D415" s="9">
        <v>131</v>
      </c>
      <c r="E415" s="10">
        <f t="shared" si="48"/>
        <v>5.0484652665589661E-3</v>
      </c>
      <c r="F415" s="10">
        <f t="shared" si="49"/>
        <v>2.7400125496758E-2</v>
      </c>
      <c r="G415" s="10">
        <f t="shared" si="51"/>
        <v>4.24</v>
      </c>
      <c r="H415" s="18">
        <f t="shared" si="50"/>
        <v>2.1405492730210019E-2</v>
      </c>
    </row>
    <row r="416" spans="1:8" x14ac:dyDescent="0.2">
      <c r="A416" s="8"/>
      <c r="B416" s="26" t="s">
        <v>394</v>
      </c>
      <c r="C416" s="23">
        <v>0</v>
      </c>
      <c r="D416" s="9">
        <v>1</v>
      </c>
      <c r="E416" s="10" t="str">
        <f t="shared" si="48"/>
        <v/>
      </c>
      <c r="F416" s="10">
        <f t="shared" si="49"/>
        <v>2.0916126333403055E-4</v>
      </c>
      <c r="G416" s="10">
        <f t="shared" si="51"/>
        <v>1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0</v>
      </c>
      <c r="D417" s="9">
        <v>5</v>
      </c>
      <c r="E417" s="10" t="str">
        <f t="shared" si="48"/>
        <v/>
      </c>
      <c r="F417" s="10">
        <f t="shared" si="49"/>
        <v>1.0458063166701526E-3</v>
      </c>
      <c r="G417" s="10">
        <f t="shared" si="51"/>
        <v>1</v>
      </c>
      <c r="H417" s="18" t="str">
        <f t="shared" si="50"/>
        <v/>
      </c>
    </row>
    <row r="418" spans="1:8" ht="25.5" x14ac:dyDescent="0.2">
      <c r="A418" s="8"/>
      <c r="B418" s="26" t="s">
        <v>396</v>
      </c>
      <c r="C418" s="23">
        <v>0</v>
      </c>
      <c r="D418" s="9">
        <v>8</v>
      </c>
      <c r="E418" s="10" t="str">
        <f t="shared" si="48"/>
        <v/>
      </c>
      <c r="F418" s="10">
        <f t="shared" si="49"/>
        <v>1.6732901066722444E-3</v>
      </c>
      <c r="G418" s="10">
        <f t="shared" si="51"/>
        <v>1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1</v>
      </c>
      <c r="D419" s="9">
        <v>5</v>
      </c>
      <c r="E419" s="10">
        <f t="shared" si="48"/>
        <v>2.0193861066235866E-4</v>
      </c>
      <c r="F419" s="10">
        <f t="shared" si="49"/>
        <v>1.0458063166701526E-3</v>
      </c>
      <c r="G419" s="10">
        <f t="shared" si="51"/>
        <v>4</v>
      </c>
      <c r="H419" s="18">
        <f t="shared" si="50"/>
        <v>8.0775444264943462E-4</v>
      </c>
    </row>
    <row r="420" spans="1:8" x14ac:dyDescent="0.2">
      <c r="A420" s="8"/>
      <c r="B420" s="26" t="s">
        <v>398</v>
      </c>
      <c r="C420" s="23">
        <v>4</v>
      </c>
      <c r="D420" s="9">
        <v>0</v>
      </c>
      <c r="E420" s="10">
        <f t="shared" si="48"/>
        <v>8.0775444264943462E-4</v>
      </c>
      <c r="F420" s="10" t="str">
        <f t="shared" si="49"/>
        <v/>
      </c>
      <c r="G420" s="10">
        <f t="shared" si="51"/>
        <v>-1</v>
      </c>
      <c r="H420" s="18">
        <f t="shared" si="50"/>
        <v>-8.0775444264943462E-4</v>
      </c>
    </row>
    <row r="421" spans="1:8" x14ac:dyDescent="0.2">
      <c r="A421" s="8"/>
      <c r="B421" s="26" t="s">
        <v>399</v>
      </c>
      <c r="C421" s="23">
        <v>0</v>
      </c>
      <c r="D421" s="9">
        <v>1</v>
      </c>
      <c r="E421" s="10" t="str">
        <f t="shared" si="48"/>
        <v/>
      </c>
      <c r="F421" s="10">
        <f t="shared" si="49"/>
        <v>2.0916126333403055E-4</v>
      </c>
      <c r="G421" s="10">
        <f t="shared" si="51"/>
        <v>1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1</v>
      </c>
      <c r="E423" s="10" t="str">
        <f t="shared" si="48"/>
        <v/>
      </c>
      <c r="F423" s="10">
        <f t="shared" si="49"/>
        <v>2.0916126333403055E-4</v>
      </c>
      <c r="G423" s="10">
        <f t="shared" si="51"/>
        <v>1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114</v>
      </c>
      <c r="D424" s="9">
        <v>12</v>
      </c>
      <c r="E424" s="10">
        <f t="shared" si="48"/>
        <v>2.3021001615508886E-2</v>
      </c>
      <c r="F424" s="10">
        <f t="shared" si="49"/>
        <v>2.5099351600083664E-3</v>
      </c>
      <c r="G424" s="10">
        <f t="shared" si="51"/>
        <v>-0.89473684210526316</v>
      </c>
      <c r="H424" s="18">
        <f t="shared" si="50"/>
        <v>-2.0597738287560584E-2</v>
      </c>
    </row>
    <row r="425" spans="1:8" x14ac:dyDescent="0.2">
      <c r="A425" s="8"/>
      <c r="B425" s="26" t="s">
        <v>403</v>
      </c>
      <c r="C425" s="23">
        <v>47</v>
      </c>
      <c r="D425" s="9">
        <v>11</v>
      </c>
      <c r="E425" s="10">
        <f t="shared" si="48"/>
        <v>9.4911147011308566E-3</v>
      </c>
      <c r="F425" s="10">
        <f t="shared" si="49"/>
        <v>2.3007738966743358E-3</v>
      </c>
      <c r="G425" s="10">
        <f t="shared" si="51"/>
        <v>-0.76595744680851063</v>
      </c>
      <c r="H425" s="18">
        <f t="shared" si="50"/>
        <v>-7.2697899838449114E-3</v>
      </c>
    </row>
    <row r="426" spans="1:8" x14ac:dyDescent="0.2">
      <c r="A426" s="8"/>
      <c r="B426" s="26" t="s">
        <v>404</v>
      </c>
      <c r="C426" s="23">
        <v>28</v>
      </c>
      <c r="D426" s="9">
        <v>78</v>
      </c>
      <c r="E426" s="10">
        <f t="shared" ref="E426:E489" si="52">+IF(C426=0,"",C426/C$362)</f>
        <v>5.6542810985460417E-3</v>
      </c>
      <c r="F426" s="10">
        <f t="shared" ref="F426:F489" si="53">+IF(D426=0,"",D426/D$362)</f>
        <v>1.6314578540054383E-2</v>
      </c>
      <c r="G426" s="10">
        <f t="shared" si="51"/>
        <v>1.7857142857142858</v>
      </c>
      <c r="H426" s="18">
        <f t="shared" ref="H426:H489" si="54">+IF(OR(AND(E426=""),(G426="")),"",E426*G426)</f>
        <v>1.0096930533117932E-2</v>
      </c>
    </row>
    <row r="427" spans="1:8" x14ac:dyDescent="0.2">
      <c r="A427" s="8"/>
      <c r="B427" s="26" t="s">
        <v>405</v>
      </c>
      <c r="C427" s="23">
        <v>8</v>
      </c>
      <c r="D427" s="9">
        <v>5</v>
      </c>
      <c r="E427" s="10">
        <f t="shared" si="52"/>
        <v>1.6155088852988692E-3</v>
      </c>
      <c r="F427" s="10">
        <f t="shared" si="53"/>
        <v>1.0458063166701526E-3</v>
      </c>
      <c r="G427" s="10">
        <f t="shared" ref="G427:G490" si="55">+IF(AND(C427=0,D427=0)," ",IF(C427=0,1,IF(D427=0,-1,(D427-C427)/C427)))</f>
        <v>-0.375</v>
      </c>
      <c r="H427" s="18">
        <f t="shared" si="54"/>
        <v>-6.0581583198707602E-4</v>
      </c>
    </row>
    <row r="428" spans="1:8" x14ac:dyDescent="0.2">
      <c r="A428" s="8"/>
      <c r="B428" s="26" t="s">
        <v>406</v>
      </c>
      <c r="C428" s="23">
        <v>496</v>
      </c>
      <c r="D428" s="9">
        <v>59</v>
      </c>
      <c r="E428" s="10">
        <f t="shared" si="52"/>
        <v>0.10016155088852989</v>
      </c>
      <c r="F428" s="10">
        <f t="shared" si="53"/>
        <v>1.2340514536707802E-2</v>
      </c>
      <c r="G428" s="10">
        <f t="shared" si="55"/>
        <v>-0.88104838709677424</v>
      </c>
      <c r="H428" s="18">
        <f t="shared" si="54"/>
        <v>-8.8247172859450732E-2</v>
      </c>
    </row>
    <row r="429" spans="1:8" x14ac:dyDescent="0.2">
      <c r="A429" s="8"/>
      <c r="B429" s="26" t="s">
        <v>407</v>
      </c>
      <c r="C429" s="23">
        <v>14</v>
      </c>
      <c r="D429" s="9">
        <v>45</v>
      </c>
      <c r="E429" s="10">
        <f t="shared" si="52"/>
        <v>2.8271405492730209E-3</v>
      </c>
      <c r="F429" s="10">
        <f t="shared" si="53"/>
        <v>9.4122568500313742E-3</v>
      </c>
      <c r="G429" s="10">
        <f t="shared" si="55"/>
        <v>2.2142857142857144</v>
      </c>
      <c r="H429" s="18">
        <f t="shared" si="54"/>
        <v>6.2600969305331182E-3</v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1</v>
      </c>
      <c r="E433" s="10" t="str">
        <f t="shared" si="52"/>
        <v/>
      </c>
      <c r="F433" s="10">
        <f t="shared" si="53"/>
        <v>2.0916126333403055E-4</v>
      </c>
      <c r="G433" s="10">
        <f t="shared" si="55"/>
        <v>1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25</v>
      </c>
      <c r="D437" s="9">
        <v>819</v>
      </c>
      <c r="E437" s="10">
        <f t="shared" si="52"/>
        <v>5.0484652665589661E-3</v>
      </c>
      <c r="F437" s="10">
        <f t="shared" si="53"/>
        <v>0.17130307467057102</v>
      </c>
      <c r="G437" s="10">
        <f t="shared" si="55"/>
        <v>31.76</v>
      </c>
      <c r="H437" s="18">
        <f t="shared" si="54"/>
        <v>0.16033925686591277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1</v>
      </c>
      <c r="D439" s="9">
        <v>0</v>
      </c>
      <c r="E439" s="10">
        <f t="shared" si="52"/>
        <v>2.0193861066235866E-4</v>
      </c>
      <c r="F439" s="10" t="str">
        <f t="shared" si="53"/>
        <v/>
      </c>
      <c r="G439" s="10">
        <f t="shared" si="55"/>
        <v>-1</v>
      </c>
      <c r="H439" s="18">
        <f t="shared" si="54"/>
        <v>-2.0193861066235866E-4</v>
      </c>
    </row>
    <row r="440" spans="1:8" x14ac:dyDescent="0.2">
      <c r="A440" s="8"/>
      <c r="B440" s="26" t="s">
        <v>418</v>
      </c>
      <c r="C440" s="23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8" t="str">
        <f t="shared" si="54"/>
        <v/>
      </c>
    </row>
    <row r="442" spans="1:8" x14ac:dyDescent="0.2">
      <c r="A442" s="8"/>
      <c r="B442" s="26" t="s">
        <v>420</v>
      </c>
      <c r="C442" s="23">
        <v>0</v>
      </c>
      <c r="D442" s="9">
        <v>5</v>
      </c>
      <c r="E442" s="10" t="str">
        <f t="shared" si="52"/>
        <v/>
      </c>
      <c r="F442" s="10">
        <f t="shared" si="53"/>
        <v>1.0458063166701526E-3</v>
      </c>
      <c r="G442" s="10">
        <f t="shared" si="55"/>
        <v>1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0</v>
      </c>
      <c r="D445" s="9">
        <v>2</v>
      </c>
      <c r="E445" s="10" t="str">
        <f t="shared" si="52"/>
        <v/>
      </c>
      <c r="F445" s="10">
        <f t="shared" si="53"/>
        <v>4.183225266680611E-4</v>
      </c>
      <c r="G445" s="10">
        <f t="shared" si="55"/>
        <v>1</v>
      </c>
      <c r="H445" s="18" t="str">
        <f t="shared" si="54"/>
        <v/>
      </c>
    </row>
    <row r="446" spans="1:8" x14ac:dyDescent="0.2">
      <c r="A446" s="8"/>
      <c r="B446" s="26" t="s">
        <v>424</v>
      </c>
      <c r="C446" s="23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8" t="str">
        <f t="shared" si="54"/>
        <v/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1</v>
      </c>
      <c r="E450" s="10" t="str">
        <f t="shared" si="52"/>
        <v/>
      </c>
      <c r="F450" s="10">
        <f t="shared" si="53"/>
        <v>2.0916126333403055E-4</v>
      </c>
      <c r="G450" s="10">
        <f t="shared" si="55"/>
        <v>1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5</v>
      </c>
      <c r="D451" s="9">
        <v>6</v>
      </c>
      <c r="E451" s="10">
        <f t="shared" si="52"/>
        <v>1.0096930533117932E-3</v>
      </c>
      <c r="F451" s="10">
        <f t="shared" si="53"/>
        <v>1.2549675800041832E-3</v>
      </c>
      <c r="G451" s="10">
        <f t="shared" si="55"/>
        <v>0.2</v>
      </c>
      <c r="H451" s="18">
        <f t="shared" si="54"/>
        <v>2.0193861066235866E-4</v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0</v>
      </c>
      <c r="D453" s="9">
        <v>2</v>
      </c>
      <c r="E453" s="10" t="str">
        <f t="shared" si="52"/>
        <v/>
      </c>
      <c r="F453" s="10">
        <f t="shared" si="53"/>
        <v>4.183225266680611E-4</v>
      </c>
      <c r="G453" s="10">
        <f t="shared" si="55"/>
        <v>1</v>
      </c>
      <c r="H453" s="18" t="str">
        <f t="shared" si="54"/>
        <v/>
      </c>
    </row>
    <row r="454" spans="1:8" ht="25.5" x14ac:dyDescent="0.2">
      <c r="A454" s="8"/>
      <c r="B454" s="26" t="s">
        <v>432</v>
      </c>
      <c r="C454" s="23">
        <v>0</v>
      </c>
      <c r="D454" s="9">
        <v>1</v>
      </c>
      <c r="E454" s="10" t="str">
        <f t="shared" si="52"/>
        <v/>
      </c>
      <c r="F454" s="10">
        <f t="shared" si="53"/>
        <v>2.0916126333403055E-4</v>
      </c>
      <c r="G454" s="10">
        <f t="shared" si="55"/>
        <v>1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0</v>
      </c>
      <c r="D456" s="9">
        <v>3</v>
      </c>
      <c r="E456" s="10" t="str">
        <f t="shared" si="52"/>
        <v/>
      </c>
      <c r="F456" s="10">
        <f t="shared" si="53"/>
        <v>6.274837900020916E-4</v>
      </c>
      <c r="G456" s="10">
        <f t="shared" si="55"/>
        <v>1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0</v>
      </c>
      <c r="D457" s="9">
        <v>3</v>
      </c>
      <c r="E457" s="10" t="str">
        <f t="shared" si="52"/>
        <v/>
      </c>
      <c r="F457" s="10">
        <f t="shared" si="53"/>
        <v>6.274837900020916E-4</v>
      </c>
      <c r="G457" s="10">
        <f t="shared" si="55"/>
        <v>1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7</v>
      </c>
      <c r="D458" s="9">
        <v>0</v>
      </c>
      <c r="E458" s="10">
        <f t="shared" si="52"/>
        <v>1.4135702746365104E-3</v>
      </c>
      <c r="F458" s="10" t="str">
        <f t="shared" si="53"/>
        <v/>
      </c>
      <c r="G458" s="10">
        <f t="shared" si="55"/>
        <v>-1</v>
      </c>
      <c r="H458" s="18">
        <f t="shared" si="54"/>
        <v>-1.4135702746365104E-3</v>
      </c>
    </row>
    <row r="459" spans="1:8" x14ac:dyDescent="0.2">
      <c r="A459" s="8"/>
      <c r="B459" s="26" t="s">
        <v>437</v>
      </c>
      <c r="C459" s="23">
        <v>1</v>
      </c>
      <c r="D459" s="9">
        <v>6</v>
      </c>
      <c r="E459" s="10">
        <f t="shared" si="52"/>
        <v>2.0193861066235866E-4</v>
      </c>
      <c r="F459" s="10">
        <f t="shared" si="53"/>
        <v>1.2549675800041832E-3</v>
      </c>
      <c r="G459" s="10">
        <f t="shared" si="55"/>
        <v>5</v>
      </c>
      <c r="H459" s="18">
        <f t="shared" si="54"/>
        <v>1.0096930533117932E-3</v>
      </c>
    </row>
    <row r="460" spans="1:8" x14ac:dyDescent="0.2">
      <c r="A460" s="8"/>
      <c r="B460" s="26" t="s">
        <v>438</v>
      </c>
      <c r="C460" s="23">
        <v>11</v>
      </c>
      <c r="D460" s="9">
        <v>0</v>
      </c>
      <c r="E460" s="10">
        <f t="shared" si="52"/>
        <v>2.2213247172859453E-3</v>
      </c>
      <c r="F460" s="10" t="str">
        <f t="shared" si="53"/>
        <v/>
      </c>
      <c r="G460" s="10">
        <f t="shared" si="55"/>
        <v>-1</v>
      </c>
      <c r="H460" s="18">
        <f t="shared" si="54"/>
        <v>-2.2213247172859453E-3</v>
      </c>
    </row>
    <row r="461" spans="1:8" x14ac:dyDescent="0.2">
      <c r="A461" s="8"/>
      <c r="B461" s="26" t="s">
        <v>439</v>
      </c>
      <c r="C461" s="23">
        <v>109</v>
      </c>
      <c r="D461" s="9">
        <v>6</v>
      </c>
      <c r="E461" s="10">
        <f t="shared" si="52"/>
        <v>2.2011308562197091E-2</v>
      </c>
      <c r="F461" s="10">
        <f t="shared" si="53"/>
        <v>1.2549675800041832E-3</v>
      </c>
      <c r="G461" s="10">
        <f t="shared" si="55"/>
        <v>-0.94495412844036697</v>
      </c>
      <c r="H461" s="18">
        <f t="shared" si="54"/>
        <v>-2.079967689822294E-2</v>
      </c>
    </row>
    <row r="462" spans="1:8" x14ac:dyDescent="0.2">
      <c r="A462" s="8"/>
      <c r="B462" s="26" t="s">
        <v>440</v>
      </c>
      <c r="C462" s="23">
        <v>1</v>
      </c>
      <c r="D462" s="9">
        <v>17</v>
      </c>
      <c r="E462" s="10">
        <f t="shared" si="52"/>
        <v>2.0193861066235866E-4</v>
      </c>
      <c r="F462" s="10">
        <f t="shared" si="53"/>
        <v>3.555741476678519E-3</v>
      </c>
      <c r="G462" s="10">
        <f t="shared" si="55"/>
        <v>16</v>
      </c>
      <c r="H462" s="18">
        <f t="shared" si="54"/>
        <v>3.2310177705977385E-3</v>
      </c>
    </row>
    <row r="463" spans="1:8" x14ac:dyDescent="0.2">
      <c r="A463" s="8"/>
      <c r="B463" s="26" t="s">
        <v>441</v>
      </c>
      <c r="C463" s="23">
        <v>0</v>
      </c>
      <c r="D463" s="9">
        <v>2</v>
      </c>
      <c r="E463" s="10" t="str">
        <f t="shared" si="52"/>
        <v/>
      </c>
      <c r="F463" s="10">
        <f t="shared" si="53"/>
        <v>4.183225266680611E-4</v>
      </c>
      <c r="G463" s="10">
        <f t="shared" si="55"/>
        <v>1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1</v>
      </c>
      <c r="D464" s="9">
        <v>6</v>
      </c>
      <c r="E464" s="10">
        <f t="shared" si="52"/>
        <v>2.0193861066235866E-4</v>
      </c>
      <c r="F464" s="10">
        <f t="shared" si="53"/>
        <v>1.2549675800041832E-3</v>
      </c>
      <c r="G464" s="10">
        <f t="shared" si="55"/>
        <v>5</v>
      </c>
      <c r="H464" s="18">
        <f t="shared" si="54"/>
        <v>1.0096930533117932E-3</v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36</v>
      </c>
      <c r="D472" s="9">
        <v>18</v>
      </c>
      <c r="E472" s="10">
        <f t="shared" si="52"/>
        <v>7.2697899838449114E-3</v>
      </c>
      <c r="F472" s="10">
        <f t="shared" si="53"/>
        <v>3.7649027400125496E-3</v>
      </c>
      <c r="G472" s="10">
        <f t="shared" si="55"/>
        <v>-0.5</v>
      </c>
      <c r="H472" s="18">
        <f t="shared" si="54"/>
        <v>-3.6348949919224557E-3</v>
      </c>
    </row>
    <row r="473" spans="1:8" x14ac:dyDescent="0.2">
      <c r="A473" s="8"/>
      <c r="B473" s="26" t="s">
        <v>451</v>
      </c>
      <c r="C473" s="23">
        <v>5</v>
      </c>
      <c r="D473" s="9">
        <v>1</v>
      </c>
      <c r="E473" s="10">
        <f t="shared" si="52"/>
        <v>1.0096930533117932E-3</v>
      </c>
      <c r="F473" s="10">
        <f t="shared" si="53"/>
        <v>2.0916126333403055E-4</v>
      </c>
      <c r="G473" s="10">
        <f t="shared" si="55"/>
        <v>-0.8</v>
      </c>
      <c r="H473" s="18">
        <f t="shared" si="54"/>
        <v>-8.0775444264943462E-4</v>
      </c>
    </row>
    <row r="474" spans="1:8" x14ac:dyDescent="0.2">
      <c r="A474" s="8"/>
      <c r="B474" s="26" t="s">
        <v>452</v>
      </c>
      <c r="C474" s="23">
        <v>13</v>
      </c>
      <c r="D474" s="9">
        <v>54</v>
      </c>
      <c r="E474" s="10">
        <f t="shared" si="52"/>
        <v>2.6252019386106625E-3</v>
      </c>
      <c r="F474" s="10">
        <f t="shared" si="53"/>
        <v>1.1294708220037648E-2</v>
      </c>
      <c r="G474" s="10">
        <f t="shared" si="55"/>
        <v>3.1538461538461537</v>
      </c>
      <c r="H474" s="18">
        <f t="shared" si="54"/>
        <v>8.2794830371567037E-3</v>
      </c>
    </row>
    <row r="475" spans="1:8" x14ac:dyDescent="0.2">
      <c r="A475" s="8"/>
      <c r="B475" s="26" t="s">
        <v>453</v>
      </c>
      <c r="C475" s="23">
        <v>14</v>
      </c>
      <c r="D475" s="9">
        <v>28</v>
      </c>
      <c r="E475" s="10">
        <f t="shared" si="52"/>
        <v>2.8271405492730209E-3</v>
      </c>
      <c r="F475" s="10">
        <f t="shared" si="53"/>
        <v>5.8565153733528552E-3</v>
      </c>
      <c r="G475" s="10">
        <f t="shared" si="55"/>
        <v>1</v>
      </c>
      <c r="H475" s="18">
        <f t="shared" si="54"/>
        <v>2.8271405492730209E-3</v>
      </c>
    </row>
    <row r="476" spans="1:8" x14ac:dyDescent="0.2">
      <c r="A476" s="8"/>
      <c r="B476" s="26" t="s">
        <v>454</v>
      </c>
      <c r="C476" s="23">
        <v>3</v>
      </c>
      <c r="D476" s="9">
        <v>2</v>
      </c>
      <c r="E476" s="10">
        <f t="shared" si="52"/>
        <v>6.0581583198707591E-4</v>
      </c>
      <c r="F476" s="10">
        <f t="shared" si="53"/>
        <v>4.183225266680611E-4</v>
      </c>
      <c r="G476" s="10">
        <f t="shared" si="55"/>
        <v>-0.33333333333333331</v>
      </c>
      <c r="H476" s="18">
        <f t="shared" si="54"/>
        <v>-2.0193861066235863E-4</v>
      </c>
    </row>
    <row r="477" spans="1:8" ht="25.5" x14ac:dyDescent="0.2">
      <c r="A477" s="8"/>
      <c r="B477" s="26" t="s">
        <v>455</v>
      </c>
      <c r="C477" s="23">
        <v>17</v>
      </c>
      <c r="D477" s="9">
        <v>0</v>
      </c>
      <c r="E477" s="10">
        <f t="shared" si="52"/>
        <v>3.4329563812600969E-3</v>
      </c>
      <c r="F477" s="10" t="str">
        <f t="shared" si="53"/>
        <v/>
      </c>
      <c r="G477" s="10">
        <f t="shared" si="55"/>
        <v>-1</v>
      </c>
      <c r="H477" s="18">
        <f t="shared" si="54"/>
        <v>-3.4329563812600969E-3</v>
      </c>
    </row>
    <row r="478" spans="1:8" ht="25.5" x14ac:dyDescent="0.2">
      <c r="A478" s="8"/>
      <c r="B478" s="26" t="s">
        <v>456</v>
      </c>
      <c r="C478" s="23">
        <v>5</v>
      </c>
      <c r="D478" s="9">
        <v>20</v>
      </c>
      <c r="E478" s="10">
        <f t="shared" si="52"/>
        <v>1.0096930533117932E-3</v>
      </c>
      <c r="F478" s="10">
        <f t="shared" si="53"/>
        <v>4.1832252666806104E-3</v>
      </c>
      <c r="G478" s="10">
        <f t="shared" si="55"/>
        <v>3</v>
      </c>
      <c r="H478" s="18">
        <f t="shared" si="54"/>
        <v>3.0290791599353797E-3</v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2</v>
      </c>
      <c r="D480" s="9">
        <v>0</v>
      </c>
      <c r="E480" s="10">
        <f t="shared" si="52"/>
        <v>4.0387722132471731E-4</v>
      </c>
      <c r="F480" s="10" t="str">
        <f t="shared" si="53"/>
        <v/>
      </c>
      <c r="G480" s="10">
        <f t="shared" si="55"/>
        <v>-1</v>
      </c>
      <c r="H480" s="18">
        <f t="shared" si="54"/>
        <v>-4.0387722132471731E-4</v>
      </c>
    </row>
    <row r="481" spans="1:8" ht="25.5" x14ac:dyDescent="0.2">
      <c r="A481" s="8"/>
      <c r="B481" s="26" t="s">
        <v>459</v>
      </c>
      <c r="C481" s="23">
        <v>0</v>
      </c>
      <c r="D481" s="9">
        <v>1</v>
      </c>
      <c r="E481" s="10" t="str">
        <f t="shared" si="52"/>
        <v/>
      </c>
      <c r="F481" s="10">
        <f t="shared" si="53"/>
        <v>2.0916126333403055E-4</v>
      </c>
      <c r="G481" s="10">
        <f t="shared" si="55"/>
        <v>1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2</v>
      </c>
      <c r="D482" s="9">
        <v>0</v>
      </c>
      <c r="E482" s="10">
        <f t="shared" si="52"/>
        <v>4.0387722132471731E-4</v>
      </c>
      <c r="F482" s="10" t="str">
        <f t="shared" si="53"/>
        <v/>
      </c>
      <c r="G482" s="10">
        <f t="shared" si="55"/>
        <v>-1</v>
      </c>
      <c r="H482" s="18">
        <f t="shared" si="54"/>
        <v>-4.0387722132471731E-4</v>
      </c>
    </row>
    <row r="483" spans="1:8" x14ac:dyDescent="0.2">
      <c r="A483" s="8"/>
      <c r="B483" s="26" t="s">
        <v>461</v>
      </c>
      <c r="C483" s="23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8" t="str">
        <f t="shared" si="54"/>
        <v/>
      </c>
    </row>
    <row r="484" spans="1:8" x14ac:dyDescent="0.2">
      <c r="A484" s="8"/>
      <c r="B484" s="26" t="s">
        <v>462</v>
      </c>
      <c r="C484" s="23">
        <v>35</v>
      </c>
      <c r="D484" s="9">
        <v>42</v>
      </c>
      <c r="E484" s="10">
        <f t="shared" si="52"/>
        <v>7.0678513731825526E-3</v>
      </c>
      <c r="F484" s="10">
        <f t="shared" si="53"/>
        <v>8.7847730600292828E-3</v>
      </c>
      <c r="G484" s="10">
        <f t="shared" si="55"/>
        <v>0.2</v>
      </c>
      <c r="H484" s="18">
        <f t="shared" si="54"/>
        <v>1.4135702746365106E-3</v>
      </c>
    </row>
    <row r="485" spans="1:8" x14ac:dyDescent="0.2">
      <c r="A485" s="8"/>
      <c r="B485" s="26" t="s">
        <v>463</v>
      </c>
      <c r="C485" s="23">
        <v>21</v>
      </c>
      <c r="D485" s="9">
        <v>22</v>
      </c>
      <c r="E485" s="10">
        <f t="shared" si="52"/>
        <v>4.2407108239095317E-3</v>
      </c>
      <c r="F485" s="10">
        <f t="shared" si="53"/>
        <v>4.6015477933486716E-3</v>
      </c>
      <c r="G485" s="10">
        <f t="shared" si="55"/>
        <v>4.7619047619047616E-2</v>
      </c>
      <c r="H485" s="18">
        <f t="shared" si="54"/>
        <v>2.0193861066235863E-4</v>
      </c>
    </row>
    <row r="486" spans="1:8" x14ac:dyDescent="0.2">
      <c r="A486" s="8"/>
      <c r="B486" s="26" t="s">
        <v>464</v>
      </c>
      <c r="C486" s="23">
        <v>1</v>
      </c>
      <c r="D486" s="9">
        <v>0</v>
      </c>
      <c r="E486" s="10">
        <f t="shared" si="52"/>
        <v>2.0193861066235866E-4</v>
      </c>
      <c r="F486" s="10" t="str">
        <f t="shared" si="53"/>
        <v/>
      </c>
      <c r="G486" s="10">
        <f t="shared" si="55"/>
        <v>-1</v>
      </c>
      <c r="H486" s="18">
        <f t="shared" si="54"/>
        <v>-2.0193861066235866E-4</v>
      </c>
    </row>
    <row r="487" spans="1:8" x14ac:dyDescent="0.2">
      <c r="A487" s="8"/>
      <c r="B487" s="26" t="s">
        <v>465</v>
      </c>
      <c r="C487" s="23">
        <v>0</v>
      </c>
      <c r="D487" s="9">
        <v>13</v>
      </c>
      <c r="E487" s="10" t="str">
        <f t="shared" si="52"/>
        <v/>
      </c>
      <c r="F487" s="10">
        <f t="shared" si="53"/>
        <v>2.719096423342397E-3</v>
      </c>
      <c r="G487" s="10">
        <f t="shared" si="55"/>
        <v>1</v>
      </c>
      <c r="H487" s="18" t="str">
        <f t="shared" si="54"/>
        <v/>
      </c>
    </row>
    <row r="488" spans="1:8" x14ac:dyDescent="0.2">
      <c r="A488" s="8"/>
      <c r="B488" s="26" t="s">
        <v>466</v>
      </c>
      <c r="C488" s="23">
        <v>3</v>
      </c>
      <c r="D488" s="9">
        <v>2</v>
      </c>
      <c r="E488" s="10">
        <f t="shared" si="52"/>
        <v>6.0581583198707591E-4</v>
      </c>
      <c r="F488" s="10">
        <f t="shared" si="53"/>
        <v>4.183225266680611E-4</v>
      </c>
      <c r="G488" s="10">
        <f t="shared" si="55"/>
        <v>-0.33333333333333331</v>
      </c>
      <c r="H488" s="18">
        <f t="shared" si="54"/>
        <v>-2.0193861066235863E-4</v>
      </c>
    </row>
    <row r="489" spans="1:8" x14ac:dyDescent="0.2">
      <c r="A489" s="8"/>
      <c r="B489" s="26" t="s">
        <v>467</v>
      </c>
      <c r="C489" s="23">
        <v>11</v>
      </c>
      <c r="D489" s="9">
        <v>11</v>
      </c>
      <c r="E489" s="10">
        <f t="shared" si="52"/>
        <v>2.2213247172859453E-3</v>
      </c>
      <c r="F489" s="10">
        <f t="shared" si="53"/>
        <v>2.3007738966743358E-3</v>
      </c>
      <c r="G489" s="10">
        <f t="shared" si="55"/>
        <v>0</v>
      </c>
      <c r="H489" s="18">
        <f t="shared" si="54"/>
        <v>0</v>
      </c>
    </row>
    <row r="490" spans="1:8" x14ac:dyDescent="0.2">
      <c r="A490" s="8"/>
      <c r="B490" s="26" t="s">
        <v>468</v>
      </c>
      <c r="C490" s="23">
        <v>17</v>
      </c>
      <c r="D490" s="9">
        <v>39</v>
      </c>
      <c r="E490" s="10">
        <f t="shared" ref="E490:E553" si="56">+IF(C490=0,"",C490/C$362)</f>
        <v>3.4329563812600969E-3</v>
      </c>
      <c r="F490" s="10">
        <f t="shared" ref="F490:F553" si="57">+IF(D490=0,"",D490/D$362)</f>
        <v>8.1572892700271914E-3</v>
      </c>
      <c r="G490" s="10">
        <f t="shared" si="55"/>
        <v>1.2941176470588236</v>
      </c>
      <c r="H490" s="18">
        <f t="shared" ref="H490:H553" si="58">+IF(OR(AND(E490=""),(G490="")),"",E490*G490)</f>
        <v>4.4426494345718905E-3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3</v>
      </c>
      <c r="E492" s="10" t="str">
        <f t="shared" si="56"/>
        <v/>
      </c>
      <c r="F492" s="10">
        <f t="shared" si="57"/>
        <v>6.274837900020916E-4</v>
      </c>
      <c r="G492" s="10">
        <f t="shared" si="59"/>
        <v>1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1</v>
      </c>
      <c r="E494" s="10" t="str">
        <f t="shared" si="56"/>
        <v/>
      </c>
      <c r="F494" s="10">
        <f t="shared" si="57"/>
        <v>2.0916126333403055E-4</v>
      </c>
      <c r="G494" s="10">
        <f t="shared" si="59"/>
        <v>1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2</v>
      </c>
      <c r="D495" s="9">
        <v>0</v>
      </c>
      <c r="E495" s="10">
        <f t="shared" si="56"/>
        <v>4.0387722132471731E-4</v>
      </c>
      <c r="F495" s="10" t="str">
        <f t="shared" si="57"/>
        <v/>
      </c>
      <c r="G495" s="10">
        <f t="shared" si="59"/>
        <v>-1</v>
      </c>
      <c r="H495" s="18">
        <f t="shared" si="58"/>
        <v>-4.0387722132471731E-4</v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2</v>
      </c>
      <c r="D497" s="9">
        <v>0</v>
      </c>
      <c r="E497" s="10">
        <f t="shared" si="56"/>
        <v>4.0387722132471731E-4</v>
      </c>
      <c r="F497" s="10" t="str">
        <f t="shared" si="57"/>
        <v/>
      </c>
      <c r="G497" s="10">
        <f t="shared" si="59"/>
        <v>-1</v>
      </c>
      <c r="H497" s="18">
        <f t="shared" si="58"/>
        <v>-4.0387722132471731E-4</v>
      </c>
    </row>
    <row r="498" spans="1:8" x14ac:dyDescent="0.2">
      <c r="A498" s="8"/>
      <c r="B498" s="26" t="s">
        <v>476</v>
      </c>
      <c r="C498" s="23">
        <v>156</v>
      </c>
      <c r="D498" s="9">
        <v>107</v>
      </c>
      <c r="E498" s="10">
        <f t="shared" si="56"/>
        <v>3.1502423263327951E-2</v>
      </c>
      <c r="F498" s="10">
        <f t="shared" si="57"/>
        <v>2.2380255176741269E-2</v>
      </c>
      <c r="G498" s="10">
        <f t="shared" si="59"/>
        <v>-0.3141025641025641</v>
      </c>
      <c r="H498" s="18">
        <f t="shared" si="58"/>
        <v>-9.8949919224555743E-3</v>
      </c>
    </row>
    <row r="499" spans="1:8" ht="25.5" x14ac:dyDescent="0.2">
      <c r="A499" s="8"/>
      <c r="B499" s="26" t="s">
        <v>477</v>
      </c>
      <c r="C499" s="23">
        <v>1</v>
      </c>
      <c r="D499" s="9">
        <v>1</v>
      </c>
      <c r="E499" s="10">
        <f t="shared" si="56"/>
        <v>2.0193861066235866E-4</v>
      </c>
      <c r="F499" s="10">
        <f t="shared" si="57"/>
        <v>2.0916126333403055E-4</v>
      </c>
      <c r="G499" s="10">
        <f t="shared" si="59"/>
        <v>0</v>
      </c>
      <c r="H499" s="18">
        <f t="shared" si="58"/>
        <v>0</v>
      </c>
    </row>
    <row r="500" spans="1:8" x14ac:dyDescent="0.2">
      <c r="A500" s="8"/>
      <c r="B500" s="26" t="s">
        <v>478</v>
      </c>
      <c r="C500" s="23">
        <v>18</v>
      </c>
      <c r="D500" s="9">
        <v>116</v>
      </c>
      <c r="E500" s="10">
        <f t="shared" si="56"/>
        <v>3.6348949919224557E-3</v>
      </c>
      <c r="F500" s="10">
        <f t="shared" si="57"/>
        <v>2.4262706546747542E-2</v>
      </c>
      <c r="G500" s="10">
        <f t="shared" si="59"/>
        <v>5.4444444444444446</v>
      </c>
      <c r="H500" s="18">
        <f t="shared" si="58"/>
        <v>1.9789983844911149E-2</v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6</v>
      </c>
      <c r="D502" s="9">
        <v>6</v>
      </c>
      <c r="E502" s="10">
        <f t="shared" si="56"/>
        <v>1.2116316639741518E-3</v>
      </c>
      <c r="F502" s="10">
        <f t="shared" si="57"/>
        <v>1.2549675800041832E-3</v>
      </c>
      <c r="G502" s="10">
        <f t="shared" si="59"/>
        <v>0</v>
      </c>
      <c r="H502" s="18">
        <f t="shared" si="58"/>
        <v>0</v>
      </c>
    </row>
    <row r="503" spans="1:8" x14ac:dyDescent="0.2">
      <c r="A503" s="8"/>
      <c r="B503" s="26" t="s">
        <v>481</v>
      </c>
      <c r="C503" s="23">
        <v>22</v>
      </c>
      <c r="D503" s="9">
        <v>17</v>
      </c>
      <c r="E503" s="10">
        <f t="shared" si="56"/>
        <v>4.4426494345718905E-3</v>
      </c>
      <c r="F503" s="10">
        <f t="shared" si="57"/>
        <v>3.555741476678519E-3</v>
      </c>
      <c r="G503" s="10">
        <f t="shared" si="59"/>
        <v>-0.22727272727272727</v>
      </c>
      <c r="H503" s="18">
        <f t="shared" si="58"/>
        <v>-1.0096930533117932E-3</v>
      </c>
    </row>
    <row r="504" spans="1:8" x14ac:dyDescent="0.2">
      <c r="A504" s="8"/>
      <c r="B504" s="26" t="s">
        <v>482</v>
      </c>
      <c r="C504" s="23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8" t="str">
        <f t="shared" si="58"/>
        <v/>
      </c>
    </row>
    <row r="505" spans="1:8" x14ac:dyDescent="0.2">
      <c r="A505" s="8"/>
      <c r="B505" s="26" t="s">
        <v>483</v>
      </c>
      <c r="C505" s="23">
        <v>4</v>
      </c>
      <c r="D505" s="9">
        <v>5</v>
      </c>
      <c r="E505" s="10">
        <f t="shared" si="56"/>
        <v>8.0775444264943462E-4</v>
      </c>
      <c r="F505" s="10">
        <f t="shared" si="57"/>
        <v>1.0458063166701526E-3</v>
      </c>
      <c r="G505" s="10">
        <f t="shared" si="59"/>
        <v>0.25</v>
      </c>
      <c r="H505" s="18">
        <f t="shared" si="58"/>
        <v>2.0193861066235866E-4</v>
      </c>
    </row>
    <row r="506" spans="1:8" x14ac:dyDescent="0.2">
      <c r="A506" s="8"/>
      <c r="B506" s="26" t="s">
        <v>484</v>
      </c>
      <c r="C506" s="23">
        <v>1</v>
      </c>
      <c r="D506" s="9">
        <v>15</v>
      </c>
      <c r="E506" s="10">
        <f t="shared" si="56"/>
        <v>2.0193861066235866E-4</v>
      </c>
      <c r="F506" s="10">
        <f t="shared" si="57"/>
        <v>3.1374189500104582E-3</v>
      </c>
      <c r="G506" s="10">
        <f t="shared" si="59"/>
        <v>14</v>
      </c>
      <c r="H506" s="18">
        <f t="shared" si="58"/>
        <v>2.8271405492730213E-3</v>
      </c>
    </row>
    <row r="507" spans="1:8" x14ac:dyDescent="0.2">
      <c r="A507" s="8"/>
      <c r="B507" s="26" t="s">
        <v>485</v>
      </c>
      <c r="C507" s="23">
        <v>3</v>
      </c>
      <c r="D507" s="9">
        <v>0</v>
      </c>
      <c r="E507" s="10">
        <f t="shared" si="56"/>
        <v>6.0581583198707591E-4</v>
      </c>
      <c r="F507" s="10" t="str">
        <f t="shared" si="57"/>
        <v/>
      </c>
      <c r="G507" s="10">
        <f t="shared" si="59"/>
        <v>-1</v>
      </c>
      <c r="H507" s="18">
        <f t="shared" si="58"/>
        <v>-6.0581583198707591E-4</v>
      </c>
    </row>
    <row r="508" spans="1:8" x14ac:dyDescent="0.2">
      <c r="A508" s="8"/>
      <c r="B508" s="26" t="s">
        <v>486</v>
      </c>
      <c r="C508" s="23">
        <v>55</v>
      </c>
      <c r="D508" s="9">
        <v>27</v>
      </c>
      <c r="E508" s="10">
        <f t="shared" si="56"/>
        <v>1.1106623586429725E-2</v>
      </c>
      <c r="F508" s="10">
        <f t="shared" si="57"/>
        <v>5.6473541100188242E-3</v>
      </c>
      <c r="G508" s="10">
        <f t="shared" si="59"/>
        <v>-0.50909090909090904</v>
      </c>
      <c r="H508" s="18">
        <f t="shared" si="58"/>
        <v>-5.6542810985460417E-3</v>
      </c>
    </row>
    <row r="509" spans="1:8" x14ac:dyDescent="0.2">
      <c r="A509" s="8"/>
      <c r="B509" s="26" t="s">
        <v>487</v>
      </c>
      <c r="C509" s="23">
        <v>11</v>
      </c>
      <c r="D509" s="9">
        <v>7</v>
      </c>
      <c r="E509" s="10">
        <f t="shared" si="56"/>
        <v>2.2213247172859453E-3</v>
      </c>
      <c r="F509" s="10">
        <f t="shared" si="57"/>
        <v>1.4641288433382138E-3</v>
      </c>
      <c r="G509" s="10">
        <f t="shared" si="59"/>
        <v>-0.36363636363636365</v>
      </c>
      <c r="H509" s="18">
        <f t="shared" si="58"/>
        <v>-8.0775444264943462E-4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7</v>
      </c>
      <c r="D511" s="9">
        <v>0</v>
      </c>
      <c r="E511" s="10">
        <f t="shared" si="56"/>
        <v>1.4135702746365104E-3</v>
      </c>
      <c r="F511" s="10" t="str">
        <f t="shared" si="57"/>
        <v/>
      </c>
      <c r="G511" s="10">
        <f t="shared" si="59"/>
        <v>-1</v>
      </c>
      <c r="H511" s="18">
        <f t="shared" si="58"/>
        <v>-1.4135702746365104E-3</v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19</v>
      </c>
      <c r="D513" s="9">
        <v>5</v>
      </c>
      <c r="E513" s="10">
        <f t="shared" si="56"/>
        <v>3.8368336025848141E-3</v>
      </c>
      <c r="F513" s="10">
        <f t="shared" si="57"/>
        <v>1.0458063166701526E-3</v>
      </c>
      <c r="G513" s="10">
        <f t="shared" si="59"/>
        <v>-0.73684210526315785</v>
      </c>
      <c r="H513" s="18">
        <f t="shared" si="58"/>
        <v>-2.8271405492730209E-3</v>
      </c>
    </row>
    <row r="514" spans="1:8" x14ac:dyDescent="0.2">
      <c r="A514" s="8"/>
      <c r="B514" s="26" t="s">
        <v>492</v>
      </c>
      <c r="C514" s="23">
        <v>4</v>
      </c>
      <c r="D514" s="9">
        <v>1</v>
      </c>
      <c r="E514" s="10">
        <f t="shared" si="56"/>
        <v>8.0775444264943462E-4</v>
      </c>
      <c r="F514" s="10">
        <f t="shared" si="57"/>
        <v>2.0916126333403055E-4</v>
      </c>
      <c r="G514" s="10">
        <f t="shared" si="59"/>
        <v>-0.75</v>
      </c>
      <c r="H514" s="18">
        <f t="shared" si="58"/>
        <v>-6.0581583198707602E-4</v>
      </c>
    </row>
    <row r="515" spans="1:8" ht="25.5" x14ac:dyDescent="0.2">
      <c r="A515" s="8"/>
      <c r="B515" s="26" t="s">
        <v>493</v>
      </c>
      <c r="C515" s="23">
        <v>5</v>
      </c>
      <c r="D515" s="9">
        <v>5</v>
      </c>
      <c r="E515" s="10">
        <f t="shared" si="56"/>
        <v>1.0096930533117932E-3</v>
      </c>
      <c r="F515" s="10">
        <f t="shared" si="57"/>
        <v>1.0458063166701526E-3</v>
      </c>
      <c r="G515" s="10">
        <f t="shared" si="59"/>
        <v>0</v>
      </c>
      <c r="H515" s="18">
        <f t="shared" si="58"/>
        <v>0</v>
      </c>
    </row>
    <row r="516" spans="1:8" x14ac:dyDescent="0.2">
      <c r="A516" s="8"/>
      <c r="B516" s="26" t="s">
        <v>494</v>
      </c>
      <c r="C516" s="23">
        <v>2</v>
      </c>
      <c r="D516" s="9">
        <v>7</v>
      </c>
      <c r="E516" s="10">
        <f t="shared" si="56"/>
        <v>4.0387722132471731E-4</v>
      </c>
      <c r="F516" s="10">
        <f t="shared" si="57"/>
        <v>1.4641288433382138E-3</v>
      </c>
      <c r="G516" s="10">
        <f t="shared" si="59"/>
        <v>2.5</v>
      </c>
      <c r="H516" s="18">
        <f t="shared" si="58"/>
        <v>1.0096930533117932E-3</v>
      </c>
    </row>
    <row r="517" spans="1:8" ht="25.5" x14ac:dyDescent="0.2">
      <c r="A517" s="8"/>
      <c r="B517" s="26" t="s">
        <v>495</v>
      </c>
      <c r="C517" s="23">
        <v>8</v>
      </c>
      <c r="D517" s="9">
        <v>5</v>
      </c>
      <c r="E517" s="10">
        <f t="shared" si="56"/>
        <v>1.6155088852988692E-3</v>
      </c>
      <c r="F517" s="10">
        <f t="shared" si="57"/>
        <v>1.0458063166701526E-3</v>
      </c>
      <c r="G517" s="10">
        <f t="shared" si="59"/>
        <v>-0.375</v>
      </c>
      <c r="H517" s="18">
        <f t="shared" si="58"/>
        <v>-6.0581583198707602E-4</v>
      </c>
    </row>
    <row r="518" spans="1:8" ht="25.5" x14ac:dyDescent="0.2">
      <c r="A518" s="8"/>
      <c r="B518" s="26" t="s">
        <v>496</v>
      </c>
      <c r="C518" s="23">
        <v>0</v>
      </c>
      <c r="D518" s="9">
        <v>20</v>
      </c>
      <c r="E518" s="10" t="str">
        <f t="shared" si="56"/>
        <v/>
      </c>
      <c r="F518" s="10">
        <f t="shared" si="57"/>
        <v>4.1832252666806104E-3</v>
      </c>
      <c r="G518" s="10">
        <f t="shared" si="59"/>
        <v>1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3</v>
      </c>
      <c r="D519" s="9">
        <v>6</v>
      </c>
      <c r="E519" s="10">
        <f t="shared" si="56"/>
        <v>6.0581583198707591E-4</v>
      </c>
      <c r="F519" s="10">
        <f t="shared" si="57"/>
        <v>1.2549675800041832E-3</v>
      </c>
      <c r="G519" s="10">
        <f t="shared" si="59"/>
        <v>1</v>
      </c>
      <c r="H519" s="18">
        <f t="shared" si="58"/>
        <v>6.0581583198707591E-4</v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2</v>
      </c>
      <c r="D521" s="9">
        <v>8</v>
      </c>
      <c r="E521" s="10">
        <f t="shared" si="56"/>
        <v>4.0387722132471731E-4</v>
      </c>
      <c r="F521" s="10">
        <f t="shared" si="57"/>
        <v>1.6732901066722444E-3</v>
      </c>
      <c r="G521" s="10">
        <f t="shared" si="59"/>
        <v>3</v>
      </c>
      <c r="H521" s="18">
        <f t="shared" si="58"/>
        <v>1.211631663974152E-3</v>
      </c>
    </row>
    <row r="522" spans="1:8" ht="14.25" customHeight="1" x14ac:dyDescent="0.2">
      <c r="A522" s="8"/>
      <c r="B522" s="26" t="s">
        <v>500</v>
      </c>
      <c r="C522" s="23">
        <v>1</v>
      </c>
      <c r="D522" s="9">
        <v>0</v>
      </c>
      <c r="E522" s="10">
        <f t="shared" si="56"/>
        <v>2.0193861066235866E-4</v>
      </c>
      <c r="F522" s="10" t="str">
        <f t="shared" si="57"/>
        <v/>
      </c>
      <c r="G522" s="10">
        <f t="shared" si="59"/>
        <v>-1</v>
      </c>
      <c r="H522" s="18">
        <f t="shared" si="58"/>
        <v>-2.0193861066235866E-4</v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5</v>
      </c>
      <c r="E524" s="10" t="str">
        <f t="shared" si="56"/>
        <v/>
      </c>
      <c r="F524" s="10">
        <f t="shared" si="57"/>
        <v>1.0458063166701526E-3</v>
      </c>
      <c r="G524" s="10">
        <f t="shared" si="59"/>
        <v>1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1</v>
      </c>
      <c r="D527" s="9">
        <v>0</v>
      </c>
      <c r="E527" s="10">
        <f t="shared" si="56"/>
        <v>2.0193861066235866E-4</v>
      </c>
      <c r="F527" s="10" t="str">
        <f t="shared" si="57"/>
        <v/>
      </c>
      <c r="G527" s="10">
        <f t="shared" si="59"/>
        <v>-1</v>
      </c>
      <c r="H527" s="18">
        <f t="shared" si="58"/>
        <v>-2.0193861066235866E-4</v>
      </c>
    </row>
    <row r="528" spans="1:8" ht="25.5" x14ac:dyDescent="0.2">
      <c r="A528" s="8"/>
      <c r="B528" s="26" t="s">
        <v>506</v>
      </c>
      <c r="C528" s="23">
        <v>0</v>
      </c>
      <c r="D528" s="9">
        <v>1</v>
      </c>
      <c r="E528" s="10" t="str">
        <f t="shared" si="56"/>
        <v/>
      </c>
      <c r="F528" s="10">
        <f t="shared" si="57"/>
        <v>2.0916126333403055E-4</v>
      </c>
      <c r="G528" s="10">
        <f t="shared" si="59"/>
        <v>1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32</v>
      </c>
      <c r="D530" s="9">
        <v>101</v>
      </c>
      <c r="E530" s="10">
        <f t="shared" si="56"/>
        <v>6.462035541195477E-3</v>
      </c>
      <c r="F530" s="10">
        <f t="shared" si="57"/>
        <v>2.1125287596737083E-2</v>
      </c>
      <c r="G530" s="10">
        <f t="shared" si="59"/>
        <v>2.15625</v>
      </c>
      <c r="H530" s="18">
        <f t="shared" si="58"/>
        <v>1.3933764135702747E-2</v>
      </c>
    </row>
    <row r="531" spans="1:8" x14ac:dyDescent="0.2">
      <c r="A531" s="8"/>
      <c r="B531" s="26" t="s">
        <v>509</v>
      </c>
      <c r="C531" s="23">
        <v>3</v>
      </c>
      <c r="D531" s="9">
        <v>3</v>
      </c>
      <c r="E531" s="10">
        <f t="shared" si="56"/>
        <v>6.0581583198707591E-4</v>
      </c>
      <c r="F531" s="10">
        <f t="shared" si="57"/>
        <v>6.274837900020916E-4</v>
      </c>
      <c r="G531" s="10">
        <f t="shared" si="59"/>
        <v>0</v>
      </c>
      <c r="H531" s="18">
        <f t="shared" si="58"/>
        <v>0</v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2</v>
      </c>
      <c r="E534" s="10" t="str">
        <f t="shared" si="56"/>
        <v/>
      </c>
      <c r="F534" s="10">
        <f t="shared" si="57"/>
        <v>4.183225266680611E-4</v>
      </c>
      <c r="G534" s="10">
        <f t="shared" si="59"/>
        <v>1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7</v>
      </c>
      <c r="D535" s="9">
        <v>8</v>
      </c>
      <c r="E535" s="10">
        <f t="shared" si="56"/>
        <v>1.4135702746365104E-3</v>
      </c>
      <c r="F535" s="10">
        <f t="shared" si="57"/>
        <v>1.6732901066722444E-3</v>
      </c>
      <c r="G535" s="10">
        <f t="shared" si="59"/>
        <v>0.14285714285714285</v>
      </c>
      <c r="H535" s="18">
        <f t="shared" si="58"/>
        <v>2.0193861066235863E-4</v>
      </c>
    </row>
    <row r="536" spans="1:8" x14ac:dyDescent="0.2">
      <c r="A536" s="8"/>
      <c r="B536" s="26" t="s">
        <v>514</v>
      </c>
      <c r="C536" s="23">
        <v>1</v>
      </c>
      <c r="D536" s="9">
        <v>0</v>
      </c>
      <c r="E536" s="10">
        <f t="shared" si="56"/>
        <v>2.0193861066235866E-4</v>
      </c>
      <c r="F536" s="10" t="str">
        <f t="shared" si="57"/>
        <v/>
      </c>
      <c r="G536" s="10">
        <f t="shared" si="59"/>
        <v>-1</v>
      </c>
      <c r="H536" s="18">
        <f t="shared" si="58"/>
        <v>-2.0193861066235866E-4</v>
      </c>
    </row>
    <row r="537" spans="1:8" ht="25.5" x14ac:dyDescent="0.2">
      <c r="A537" s="8"/>
      <c r="B537" s="26" t="s">
        <v>515</v>
      </c>
      <c r="C537" s="23">
        <v>116</v>
      </c>
      <c r="D537" s="9">
        <v>18</v>
      </c>
      <c r="E537" s="10">
        <f t="shared" si="56"/>
        <v>2.3424878836833602E-2</v>
      </c>
      <c r="F537" s="10">
        <f t="shared" si="57"/>
        <v>3.7649027400125496E-3</v>
      </c>
      <c r="G537" s="10">
        <f t="shared" si="59"/>
        <v>-0.84482758620689657</v>
      </c>
      <c r="H537" s="18">
        <f t="shared" si="58"/>
        <v>-1.9789983844911149E-2</v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4</v>
      </c>
      <c r="E539" s="10" t="str">
        <f t="shared" si="56"/>
        <v/>
      </c>
      <c r="F539" s="10">
        <f t="shared" si="57"/>
        <v>8.366450533361222E-4</v>
      </c>
      <c r="G539" s="10">
        <f t="shared" si="59"/>
        <v>1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1</v>
      </c>
      <c r="D544" s="9">
        <v>0</v>
      </c>
      <c r="E544" s="10">
        <f t="shared" si="56"/>
        <v>2.0193861066235866E-4</v>
      </c>
      <c r="F544" s="10" t="str">
        <f t="shared" si="57"/>
        <v/>
      </c>
      <c r="G544" s="10">
        <f t="shared" si="59"/>
        <v>-1</v>
      </c>
      <c r="H544" s="18">
        <f t="shared" si="58"/>
        <v>-2.0193861066235866E-4</v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3</v>
      </c>
      <c r="D549" s="9">
        <v>4</v>
      </c>
      <c r="E549" s="10">
        <f t="shared" si="56"/>
        <v>6.0581583198707591E-4</v>
      </c>
      <c r="F549" s="10">
        <f t="shared" si="57"/>
        <v>8.366450533361222E-4</v>
      </c>
      <c r="G549" s="10">
        <f t="shared" si="59"/>
        <v>0.33333333333333331</v>
      </c>
      <c r="H549" s="18">
        <f t="shared" si="58"/>
        <v>2.0193861066235863E-4</v>
      </c>
    </row>
    <row r="550" spans="1:8" x14ac:dyDescent="0.2">
      <c r="A550" s="8"/>
      <c r="B550" s="26" t="s">
        <v>528</v>
      </c>
      <c r="C550" s="23">
        <v>16</v>
      </c>
      <c r="D550" s="9">
        <v>4</v>
      </c>
      <c r="E550" s="10">
        <f t="shared" si="56"/>
        <v>3.2310177705977385E-3</v>
      </c>
      <c r="F550" s="10">
        <f t="shared" si="57"/>
        <v>8.366450533361222E-4</v>
      </c>
      <c r="G550" s="10">
        <f t="shared" si="59"/>
        <v>-0.75</v>
      </c>
      <c r="H550" s="18">
        <f t="shared" si="58"/>
        <v>-2.4232633279483041E-3</v>
      </c>
    </row>
    <row r="551" spans="1:8" ht="25.5" x14ac:dyDescent="0.2">
      <c r="A551" s="8"/>
      <c r="B551" s="26" t="s">
        <v>529</v>
      </c>
      <c r="C551" s="23">
        <v>7</v>
      </c>
      <c r="D551" s="9">
        <v>2</v>
      </c>
      <c r="E551" s="10">
        <f t="shared" si="56"/>
        <v>1.4135702746365104E-3</v>
      </c>
      <c r="F551" s="10">
        <f t="shared" si="57"/>
        <v>4.183225266680611E-4</v>
      </c>
      <c r="G551" s="10">
        <f t="shared" si="59"/>
        <v>-0.7142857142857143</v>
      </c>
      <c r="H551" s="18">
        <f t="shared" si="58"/>
        <v>-1.0096930533117932E-3</v>
      </c>
    </row>
    <row r="552" spans="1:8" x14ac:dyDescent="0.2">
      <c r="A552" s="8"/>
      <c r="B552" s="26" t="s">
        <v>530</v>
      </c>
      <c r="C552" s="23">
        <v>42</v>
      </c>
      <c r="D552" s="9">
        <v>24</v>
      </c>
      <c r="E552" s="10">
        <f t="shared" si="56"/>
        <v>8.4814216478190634E-3</v>
      </c>
      <c r="F552" s="10">
        <f t="shared" si="57"/>
        <v>5.0198703200167328E-3</v>
      </c>
      <c r="G552" s="10">
        <f t="shared" si="59"/>
        <v>-0.42857142857142855</v>
      </c>
      <c r="H552" s="18">
        <f t="shared" si="58"/>
        <v>-3.6348949919224557E-3</v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232</v>
      </c>
      <c r="D555" s="9">
        <v>541</v>
      </c>
      <c r="E555" s="10">
        <f t="shared" si="60"/>
        <v>4.6849757673667204E-2</v>
      </c>
      <c r="F555" s="10">
        <f t="shared" si="61"/>
        <v>0.11315624346371052</v>
      </c>
      <c r="G555" s="10">
        <f t="shared" ref="G555:G595" si="63">+IF(AND(C555=0,D555=0)," ",IF(C555=0,1,IF(D555=0,-1,(D555-C555)/C555)))</f>
        <v>1.3318965517241379</v>
      </c>
      <c r="H555" s="18">
        <f t="shared" si="62"/>
        <v>6.2399030694668817E-2</v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7</v>
      </c>
      <c r="D557" s="9">
        <v>29</v>
      </c>
      <c r="E557" s="10">
        <f t="shared" si="60"/>
        <v>1.4135702746365104E-3</v>
      </c>
      <c r="F557" s="10">
        <f t="shared" si="61"/>
        <v>6.0656766366868854E-3</v>
      </c>
      <c r="G557" s="10">
        <f t="shared" si="63"/>
        <v>3.1428571428571428</v>
      </c>
      <c r="H557" s="18">
        <f t="shared" si="62"/>
        <v>4.4426494345718897E-3</v>
      </c>
    </row>
    <row r="558" spans="1:8" x14ac:dyDescent="0.2">
      <c r="A558" s="8"/>
      <c r="B558" s="26" t="s">
        <v>536</v>
      </c>
      <c r="C558" s="23">
        <v>31</v>
      </c>
      <c r="D558" s="9">
        <v>12</v>
      </c>
      <c r="E558" s="10">
        <f t="shared" si="60"/>
        <v>6.2600969305331182E-3</v>
      </c>
      <c r="F558" s="10">
        <f t="shared" si="61"/>
        <v>2.5099351600083664E-3</v>
      </c>
      <c r="G558" s="10">
        <f t="shared" si="63"/>
        <v>-0.61290322580645162</v>
      </c>
      <c r="H558" s="18">
        <f t="shared" si="62"/>
        <v>-3.8368336025848145E-3</v>
      </c>
    </row>
    <row r="559" spans="1:8" x14ac:dyDescent="0.2">
      <c r="A559" s="8"/>
      <c r="B559" s="26" t="s">
        <v>537</v>
      </c>
      <c r="C559" s="23">
        <v>5</v>
      </c>
      <c r="D559" s="9">
        <v>20</v>
      </c>
      <c r="E559" s="10">
        <f t="shared" si="60"/>
        <v>1.0096930533117932E-3</v>
      </c>
      <c r="F559" s="10">
        <f t="shared" si="61"/>
        <v>4.1832252666806104E-3</v>
      </c>
      <c r="G559" s="10">
        <f t="shared" si="63"/>
        <v>3</v>
      </c>
      <c r="H559" s="18">
        <f t="shared" si="62"/>
        <v>3.0290791599353797E-3</v>
      </c>
    </row>
    <row r="560" spans="1:8" x14ac:dyDescent="0.2">
      <c r="A560" s="8"/>
      <c r="B560" s="26" t="s">
        <v>538</v>
      </c>
      <c r="C560" s="23">
        <v>0</v>
      </c>
      <c r="D560" s="9">
        <v>15</v>
      </c>
      <c r="E560" s="10" t="str">
        <f t="shared" si="60"/>
        <v/>
      </c>
      <c r="F560" s="10">
        <f t="shared" si="61"/>
        <v>3.1374189500104582E-3</v>
      </c>
      <c r="G560" s="10">
        <f t="shared" si="63"/>
        <v>1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6</v>
      </c>
      <c r="D561" s="9">
        <v>5</v>
      </c>
      <c r="E561" s="10">
        <f t="shared" si="60"/>
        <v>1.2116316639741518E-3</v>
      </c>
      <c r="F561" s="10">
        <f t="shared" si="61"/>
        <v>1.0458063166701526E-3</v>
      </c>
      <c r="G561" s="10">
        <f t="shared" si="63"/>
        <v>-0.16666666666666666</v>
      </c>
      <c r="H561" s="18">
        <f t="shared" si="62"/>
        <v>-2.0193861066235863E-4</v>
      </c>
    </row>
    <row r="562" spans="1:8" x14ac:dyDescent="0.2">
      <c r="A562" s="8"/>
      <c r="B562" s="26" t="s">
        <v>540</v>
      </c>
      <c r="C562" s="23">
        <v>2</v>
      </c>
      <c r="D562" s="9">
        <v>6</v>
      </c>
      <c r="E562" s="10">
        <f t="shared" si="60"/>
        <v>4.0387722132471731E-4</v>
      </c>
      <c r="F562" s="10">
        <f t="shared" si="61"/>
        <v>1.2549675800041832E-3</v>
      </c>
      <c r="G562" s="10">
        <f t="shared" si="63"/>
        <v>2</v>
      </c>
      <c r="H562" s="18">
        <f t="shared" si="62"/>
        <v>8.0775444264943462E-4</v>
      </c>
    </row>
    <row r="563" spans="1:8" x14ac:dyDescent="0.2">
      <c r="A563" s="8"/>
      <c r="B563" s="26" t="s">
        <v>541</v>
      </c>
      <c r="C563" s="23">
        <v>4</v>
      </c>
      <c r="D563" s="9">
        <v>0</v>
      </c>
      <c r="E563" s="10">
        <f t="shared" si="60"/>
        <v>8.0775444264943462E-4</v>
      </c>
      <c r="F563" s="10" t="str">
        <f t="shared" si="61"/>
        <v/>
      </c>
      <c r="G563" s="10">
        <f t="shared" si="63"/>
        <v>-1</v>
      </c>
      <c r="H563" s="18">
        <f t="shared" si="62"/>
        <v>-8.0775444264943462E-4</v>
      </c>
    </row>
    <row r="564" spans="1:8" x14ac:dyDescent="0.2">
      <c r="A564" s="8"/>
      <c r="B564" s="26" t="s">
        <v>542</v>
      </c>
      <c r="C564" s="23">
        <v>2</v>
      </c>
      <c r="D564" s="9">
        <v>0</v>
      </c>
      <c r="E564" s="10">
        <f t="shared" si="60"/>
        <v>4.0387722132471731E-4</v>
      </c>
      <c r="F564" s="10" t="str">
        <f t="shared" si="61"/>
        <v/>
      </c>
      <c r="G564" s="10">
        <f t="shared" si="63"/>
        <v>-1</v>
      </c>
      <c r="H564" s="18">
        <f t="shared" si="62"/>
        <v>-4.0387722132471731E-4</v>
      </c>
    </row>
    <row r="565" spans="1:8" x14ac:dyDescent="0.2">
      <c r="A565" s="8"/>
      <c r="B565" s="26" t="s">
        <v>543</v>
      </c>
      <c r="C565" s="23">
        <v>3</v>
      </c>
      <c r="D565" s="9">
        <v>0</v>
      </c>
      <c r="E565" s="10">
        <f t="shared" si="60"/>
        <v>6.0581583198707591E-4</v>
      </c>
      <c r="F565" s="10" t="str">
        <f t="shared" si="61"/>
        <v/>
      </c>
      <c r="G565" s="10">
        <f t="shared" si="63"/>
        <v>-1</v>
      </c>
      <c r="H565" s="18">
        <f t="shared" si="62"/>
        <v>-6.0581583198707591E-4</v>
      </c>
    </row>
    <row r="566" spans="1:8" x14ac:dyDescent="0.2">
      <c r="A566" s="8"/>
      <c r="B566" s="26" t="s">
        <v>544</v>
      </c>
      <c r="C566" s="23">
        <v>0</v>
      </c>
      <c r="D566" s="9">
        <v>16</v>
      </c>
      <c r="E566" s="10" t="str">
        <f t="shared" si="60"/>
        <v/>
      </c>
      <c r="F566" s="10">
        <f t="shared" si="61"/>
        <v>3.3465802133444888E-3</v>
      </c>
      <c r="G566" s="10">
        <f t="shared" si="63"/>
        <v>1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2</v>
      </c>
      <c r="D568" s="9">
        <v>5</v>
      </c>
      <c r="E568" s="10">
        <f t="shared" si="60"/>
        <v>4.0387722132471731E-4</v>
      </c>
      <c r="F568" s="10">
        <f t="shared" si="61"/>
        <v>1.0458063166701526E-3</v>
      </c>
      <c r="G568" s="10">
        <f t="shared" si="63"/>
        <v>1.5</v>
      </c>
      <c r="H568" s="18">
        <f t="shared" si="62"/>
        <v>6.0581583198707602E-4</v>
      </c>
    </row>
    <row r="569" spans="1:8" ht="25.5" x14ac:dyDescent="0.2">
      <c r="A569" s="8"/>
      <c r="B569" s="26" t="s">
        <v>547</v>
      </c>
      <c r="C569" s="23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21</v>
      </c>
      <c r="D571" s="9">
        <v>11</v>
      </c>
      <c r="E571" s="10">
        <f t="shared" si="60"/>
        <v>4.2407108239095317E-3</v>
      </c>
      <c r="F571" s="10">
        <f t="shared" si="61"/>
        <v>2.3007738966743358E-3</v>
      </c>
      <c r="G571" s="10">
        <f t="shared" si="63"/>
        <v>-0.47619047619047616</v>
      </c>
      <c r="H571" s="18">
        <f t="shared" si="62"/>
        <v>-2.0193861066235864E-3</v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9</v>
      </c>
      <c r="D574" s="9">
        <v>12</v>
      </c>
      <c r="E574" s="10">
        <f t="shared" si="60"/>
        <v>1.8174474959612278E-3</v>
      </c>
      <c r="F574" s="10">
        <f t="shared" si="61"/>
        <v>2.5099351600083664E-3</v>
      </c>
      <c r="G574" s="10">
        <f t="shared" si="63"/>
        <v>0.33333333333333331</v>
      </c>
      <c r="H574" s="18">
        <f t="shared" si="62"/>
        <v>6.0581583198707591E-4</v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2</v>
      </c>
      <c r="D576" s="9">
        <v>2</v>
      </c>
      <c r="E576" s="10">
        <f t="shared" si="60"/>
        <v>4.0387722132471731E-4</v>
      </c>
      <c r="F576" s="10">
        <f t="shared" si="61"/>
        <v>4.183225266680611E-4</v>
      </c>
      <c r="G576" s="10">
        <f t="shared" si="63"/>
        <v>0</v>
      </c>
      <c r="H576" s="18">
        <f t="shared" si="62"/>
        <v>0</v>
      </c>
    </row>
    <row r="577" spans="1:8" x14ac:dyDescent="0.2">
      <c r="A577" s="8"/>
      <c r="B577" s="26" t="s">
        <v>555</v>
      </c>
      <c r="C577" s="23">
        <v>0</v>
      </c>
      <c r="D577" s="9">
        <v>6</v>
      </c>
      <c r="E577" s="10" t="str">
        <f t="shared" si="60"/>
        <v/>
      </c>
      <c r="F577" s="10">
        <f t="shared" si="61"/>
        <v>1.2549675800041832E-3</v>
      </c>
      <c r="G577" s="10">
        <f t="shared" si="63"/>
        <v>1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39</v>
      </c>
      <c r="D579" s="9">
        <v>58</v>
      </c>
      <c r="E579" s="10">
        <f t="shared" si="60"/>
        <v>7.8756058158319878E-3</v>
      </c>
      <c r="F579" s="10">
        <f t="shared" si="61"/>
        <v>1.2131353273373771E-2</v>
      </c>
      <c r="G579" s="10">
        <f t="shared" si="63"/>
        <v>0.48717948717948717</v>
      </c>
      <c r="H579" s="18">
        <f t="shared" si="62"/>
        <v>3.8368336025848145E-3</v>
      </c>
    </row>
    <row r="580" spans="1:8" ht="25.5" x14ac:dyDescent="0.2">
      <c r="A580" s="8"/>
      <c r="B580" s="26" t="s">
        <v>558</v>
      </c>
      <c r="C580" s="23">
        <v>13</v>
      </c>
      <c r="D580" s="9">
        <v>29</v>
      </c>
      <c r="E580" s="10">
        <f t="shared" si="60"/>
        <v>2.6252019386106625E-3</v>
      </c>
      <c r="F580" s="10">
        <f t="shared" si="61"/>
        <v>6.0656766366868854E-3</v>
      </c>
      <c r="G580" s="10">
        <f t="shared" si="63"/>
        <v>1.2307692307692308</v>
      </c>
      <c r="H580" s="18">
        <f t="shared" si="62"/>
        <v>3.2310177705977385E-3</v>
      </c>
    </row>
    <row r="581" spans="1:8" x14ac:dyDescent="0.2">
      <c r="A581" s="8"/>
      <c r="B581" s="26" t="s">
        <v>559</v>
      </c>
      <c r="C581" s="23">
        <v>96</v>
      </c>
      <c r="D581" s="9">
        <v>42</v>
      </c>
      <c r="E581" s="10">
        <f t="shared" si="60"/>
        <v>1.9386106623586429E-2</v>
      </c>
      <c r="F581" s="10">
        <f t="shared" si="61"/>
        <v>8.7847730600292828E-3</v>
      </c>
      <c r="G581" s="10">
        <f t="shared" si="63"/>
        <v>-0.5625</v>
      </c>
      <c r="H581" s="18">
        <f t="shared" si="62"/>
        <v>-1.0904684975767366E-2</v>
      </c>
    </row>
    <row r="582" spans="1:8" x14ac:dyDescent="0.2">
      <c r="A582" s="8"/>
      <c r="B582" s="26" t="s">
        <v>560</v>
      </c>
      <c r="C582" s="23">
        <v>0</v>
      </c>
      <c r="D582" s="9">
        <v>8</v>
      </c>
      <c r="E582" s="10" t="str">
        <f t="shared" si="60"/>
        <v/>
      </c>
      <c r="F582" s="10">
        <f t="shared" si="61"/>
        <v>1.6732901066722444E-3</v>
      </c>
      <c r="G582" s="10">
        <f t="shared" si="63"/>
        <v>1</v>
      </c>
      <c r="H582" s="18" t="str">
        <f t="shared" si="62"/>
        <v/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2</v>
      </c>
      <c r="E585" s="10" t="str">
        <f t="shared" si="60"/>
        <v/>
      </c>
      <c r="F585" s="10">
        <f t="shared" si="61"/>
        <v>4.183225266680611E-4</v>
      </c>
      <c r="G585" s="10">
        <f t="shared" si="63"/>
        <v>1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0</v>
      </c>
      <c r="D586" s="9">
        <v>4</v>
      </c>
      <c r="E586" s="10" t="str">
        <f t="shared" si="60"/>
        <v/>
      </c>
      <c r="F586" s="10">
        <f t="shared" si="61"/>
        <v>8.366450533361222E-4</v>
      </c>
      <c r="G586" s="10">
        <f t="shared" si="63"/>
        <v>1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8</v>
      </c>
      <c r="D587" s="9">
        <v>11</v>
      </c>
      <c r="E587" s="10">
        <f t="shared" si="60"/>
        <v>1.6155088852988692E-3</v>
      </c>
      <c r="F587" s="10">
        <f t="shared" si="61"/>
        <v>2.3007738966743358E-3</v>
      </c>
      <c r="G587" s="10">
        <f t="shared" si="63"/>
        <v>0.375</v>
      </c>
      <c r="H587" s="18">
        <f t="shared" si="62"/>
        <v>6.0581583198707602E-4</v>
      </c>
    </row>
    <row r="588" spans="1:8" x14ac:dyDescent="0.2">
      <c r="A588" s="8"/>
      <c r="B588" s="26" t="s">
        <v>566</v>
      </c>
      <c r="C588" s="23">
        <v>166</v>
      </c>
      <c r="D588" s="9">
        <v>31</v>
      </c>
      <c r="E588" s="10">
        <f t="shared" si="60"/>
        <v>3.3521809369951534E-2</v>
      </c>
      <c r="F588" s="10">
        <f t="shared" si="61"/>
        <v>6.4839991633549466E-3</v>
      </c>
      <c r="G588" s="10">
        <f t="shared" si="63"/>
        <v>-0.81325301204819278</v>
      </c>
      <c r="H588" s="18">
        <f t="shared" si="62"/>
        <v>-2.7261712439418415E-2</v>
      </c>
    </row>
    <row r="589" spans="1:8" x14ac:dyDescent="0.2">
      <c r="A589" s="8"/>
      <c r="B589" s="26" t="s">
        <v>567</v>
      </c>
      <c r="C589" s="23">
        <v>2</v>
      </c>
      <c r="D589" s="9">
        <v>1</v>
      </c>
      <c r="E589" s="10">
        <f t="shared" si="60"/>
        <v>4.0387722132471731E-4</v>
      </c>
      <c r="F589" s="10">
        <f t="shared" si="61"/>
        <v>2.0916126333403055E-4</v>
      </c>
      <c r="G589" s="10">
        <f t="shared" si="63"/>
        <v>-0.5</v>
      </c>
      <c r="H589" s="18">
        <f t="shared" si="62"/>
        <v>-2.0193861066235866E-4</v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24</v>
      </c>
      <c r="D591" s="9">
        <v>5</v>
      </c>
      <c r="E591" s="10">
        <f t="shared" si="60"/>
        <v>4.8465266558966073E-3</v>
      </c>
      <c r="F591" s="10">
        <f t="shared" si="61"/>
        <v>1.0458063166701526E-3</v>
      </c>
      <c r="G591" s="10">
        <f t="shared" si="63"/>
        <v>-0.79166666666666663</v>
      </c>
      <c r="H591" s="18">
        <f t="shared" si="62"/>
        <v>-3.8368336025848141E-3</v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844</v>
      </c>
      <c r="D601" s="14">
        <f>SUM(D602:D629)</f>
        <v>737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-0.12677725118483413</v>
      </c>
      <c r="H601" s="29">
        <f t="shared" ref="H601:H629" si="66">+IF(OR(AND(E601=""),(G601="")),"",E601*G601)</f>
        <v>-0.12677725118483413</v>
      </c>
    </row>
    <row r="602" spans="1:8" x14ac:dyDescent="0.2">
      <c r="A602" s="8"/>
      <c r="B602" s="25" t="s">
        <v>574</v>
      </c>
      <c r="C602" s="22">
        <v>15</v>
      </c>
      <c r="D602" s="15">
        <v>3</v>
      </c>
      <c r="E602" s="16">
        <f t="shared" si="64"/>
        <v>1.7772511848341232E-2</v>
      </c>
      <c r="F602" s="16">
        <f t="shared" si="65"/>
        <v>4.0705563093622792E-3</v>
      </c>
      <c r="G602" s="16">
        <f t="shared" ref="G602:G629" si="67">+IF(AND(C602=0,D602=0)," ",IF(C602=0,1,IF(D602=0,-1,(D602-C602)/C602)))</f>
        <v>-0.8</v>
      </c>
      <c r="H602" s="17">
        <f t="shared" si="66"/>
        <v>-1.4218009478672987E-2</v>
      </c>
    </row>
    <row r="603" spans="1:8" x14ac:dyDescent="0.2">
      <c r="A603" s="8"/>
      <c r="B603" s="26" t="s">
        <v>575</v>
      </c>
      <c r="C603" s="23">
        <v>6</v>
      </c>
      <c r="D603" s="9">
        <v>14</v>
      </c>
      <c r="E603" s="10">
        <f t="shared" si="64"/>
        <v>7.1090047393364926E-3</v>
      </c>
      <c r="F603" s="10">
        <f t="shared" si="65"/>
        <v>1.8995929443690638E-2</v>
      </c>
      <c r="G603" s="10">
        <f t="shared" si="67"/>
        <v>1.3333333333333333</v>
      </c>
      <c r="H603" s="18">
        <f t="shared" si="66"/>
        <v>9.4786729857819895E-3</v>
      </c>
    </row>
    <row r="604" spans="1:8" ht="25.5" x14ac:dyDescent="0.2">
      <c r="A604" s="8"/>
      <c r="B604" s="26" t="s">
        <v>576</v>
      </c>
      <c r="C604" s="23">
        <v>33</v>
      </c>
      <c r="D604" s="9">
        <v>74</v>
      </c>
      <c r="E604" s="10">
        <f t="shared" si="64"/>
        <v>3.9099526066350712E-2</v>
      </c>
      <c r="F604" s="10">
        <f t="shared" si="65"/>
        <v>0.10040705563093623</v>
      </c>
      <c r="G604" s="10">
        <f t="shared" si="67"/>
        <v>1.2424242424242424</v>
      </c>
      <c r="H604" s="18">
        <f t="shared" si="66"/>
        <v>4.8578199052132703E-2</v>
      </c>
    </row>
    <row r="605" spans="1:8" x14ac:dyDescent="0.2">
      <c r="A605" s="8"/>
      <c r="B605" s="26" t="s">
        <v>577</v>
      </c>
      <c r="C605" s="23">
        <v>53</v>
      </c>
      <c r="D605" s="9">
        <v>66</v>
      </c>
      <c r="E605" s="10">
        <f t="shared" si="64"/>
        <v>6.2796208530805683E-2</v>
      </c>
      <c r="F605" s="10">
        <f t="shared" si="65"/>
        <v>8.9552238805970144E-2</v>
      </c>
      <c r="G605" s="10">
        <f t="shared" si="67"/>
        <v>0.24528301886792453</v>
      </c>
      <c r="H605" s="18">
        <f t="shared" si="66"/>
        <v>1.5402843601895734E-2</v>
      </c>
    </row>
    <row r="606" spans="1:8" x14ac:dyDescent="0.2">
      <c r="A606" s="8"/>
      <c r="B606" s="26" t="s">
        <v>578</v>
      </c>
      <c r="C606" s="23">
        <v>19</v>
      </c>
      <c r="D606" s="9">
        <v>32</v>
      </c>
      <c r="E606" s="10">
        <f t="shared" si="64"/>
        <v>2.2511848341232227E-2</v>
      </c>
      <c r="F606" s="10">
        <f t="shared" si="65"/>
        <v>4.3419267299864311E-2</v>
      </c>
      <c r="G606" s="10">
        <f t="shared" si="67"/>
        <v>0.68421052631578949</v>
      </c>
      <c r="H606" s="18">
        <f t="shared" si="66"/>
        <v>1.5402843601895736E-2</v>
      </c>
    </row>
    <row r="607" spans="1:8" x14ac:dyDescent="0.2">
      <c r="A607" s="8"/>
      <c r="B607" s="26" t="s">
        <v>579</v>
      </c>
      <c r="C607" s="23">
        <v>0</v>
      </c>
      <c r="D607" s="9">
        <v>1</v>
      </c>
      <c r="E607" s="10" t="str">
        <f t="shared" si="64"/>
        <v/>
      </c>
      <c r="F607" s="10">
        <f t="shared" si="65"/>
        <v>1.3568521031207597E-3</v>
      </c>
      <c r="G607" s="10">
        <f t="shared" si="67"/>
        <v>1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3</v>
      </c>
      <c r="D608" s="9">
        <v>1</v>
      </c>
      <c r="E608" s="10">
        <f t="shared" si="64"/>
        <v>3.5545023696682463E-3</v>
      </c>
      <c r="F608" s="10">
        <f t="shared" si="65"/>
        <v>1.3568521031207597E-3</v>
      </c>
      <c r="G608" s="10">
        <f t="shared" si="67"/>
        <v>-0.66666666666666663</v>
      </c>
      <c r="H608" s="18">
        <f t="shared" si="66"/>
        <v>-2.3696682464454974E-3</v>
      </c>
    </row>
    <row r="609" spans="1:8" x14ac:dyDescent="0.2">
      <c r="A609" s="8"/>
      <c r="B609" s="26" t="s">
        <v>581</v>
      </c>
      <c r="C609" s="23">
        <v>1</v>
      </c>
      <c r="D609" s="9">
        <v>5</v>
      </c>
      <c r="E609" s="10">
        <f t="shared" si="64"/>
        <v>1.1848341232227489E-3</v>
      </c>
      <c r="F609" s="10">
        <f t="shared" si="65"/>
        <v>6.7842605156037995E-3</v>
      </c>
      <c r="G609" s="10">
        <f t="shared" si="67"/>
        <v>4</v>
      </c>
      <c r="H609" s="18">
        <f t="shared" si="66"/>
        <v>4.7393364928909956E-3</v>
      </c>
    </row>
    <row r="610" spans="1:8" x14ac:dyDescent="0.2">
      <c r="A610" s="8"/>
      <c r="B610" s="26" t="s">
        <v>582</v>
      </c>
      <c r="C610" s="23">
        <v>0</v>
      </c>
      <c r="D610" s="9">
        <v>13</v>
      </c>
      <c r="E610" s="10" t="str">
        <f t="shared" si="64"/>
        <v/>
      </c>
      <c r="F610" s="10">
        <f t="shared" si="65"/>
        <v>1.7639077340569877E-2</v>
      </c>
      <c r="G610" s="10">
        <f t="shared" si="67"/>
        <v>1</v>
      </c>
      <c r="H610" s="18" t="str">
        <f t="shared" si="66"/>
        <v/>
      </c>
    </row>
    <row r="611" spans="1:8" x14ac:dyDescent="0.2">
      <c r="A611" s="8"/>
      <c r="B611" s="26" t="s">
        <v>583</v>
      </c>
      <c r="C611" s="23">
        <v>1</v>
      </c>
      <c r="D611" s="9">
        <v>21</v>
      </c>
      <c r="E611" s="10">
        <f t="shared" si="64"/>
        <v>1.1848341232227489E-3</v>
      </c>
      <c r="F611" s="10">
        <f t="shared" si="65"/>
        <v>2.8493894165535955E-2</v>
      </c>
      <c r="G611" s="10">
        <f t="shared" si="67"/>
        <v>20</v>
      </c>
      <c r="H611" s="18">
        <f t="shared" si="66"/>
        <v>2.3696682464454978E-2</v>
      </c>
    </row>
    <row r="612" spans="1:8" x14ac:dyDescent="0.2">
      <c r="A612" s="8"/>
      <c r="B612" s="26" t="s">
        <v>584</v>
      </c>
      <c r="C612" s="23">
        <v>0</v>
      </c>
      <c r="D612" s="9">
        <v>7</v>
      </c>
      <c r="E612" s="10" t="str">
        <f t="shared" si="64"/>
        <v/>
      </c>
      <c r="F612" s="10">
        <f t="shared" si="65"/>
        <v>9.497964721845319E-3</v>
      </c>
      <c r="G612" s="10">
        <f t="shared" si="67"/>
        <v>1</v>
      </c>
      <c r="H612" s="18" t="str">
        <f t="shared" si="66"/>
        <v/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54</v>
      </c>
      <c r="D614" s="9">
        <v>9</v>
      </c>
      <c r="E614" s="10">
        <f t="shared" si="64"/>
        <v>6.398104265402843E-2</v>
      </c>
      <c r="F614" s="10">
        <f t="shared" si="65"/>
        <v>1.2211668928086838E-2</v>
      </c>
      <c r="G614" s="10">
        <f t="shared" si="67"/>
        <v>-0.83333333333333337</v>
      </c>
      <c r="H614" s="18">
        <f t="shared" si="66"/>
        <v>-5.3317535545023692E-2</v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31</v>
      </c>
      <c r="D616" s="9">
        <v>12</v>
      </c>
      <c r="E616" s="10">
        <f t="shared" si="64"/>
        <v>3.6729857819905211E-2</v>
      </c>
      <c r="F616" s="10">
        <f t="shared" si="65"/>
        <v>1.6282225237449117E-2</v>
      </c>
      <c r="G616" s="10">
        <f t="shared" si="67"/>
        <v>-0.61290322580645162</v>
      </c>
      <c r="H616" s="18">
        <f t="shared" si="66"/>
        <v>-2.2511848341232227E-2</v>
      </c>
    </row>
    <row r="617" spans="1:8" x14ac:dyDescent="0.2">
      <c r="A617" s="8"/>
      <c r="B617" s="26" t="s">
        <v>589</v>
      </c>
      <c r="C617" s="23">
        <v>21</v>
      </c>
      <c r="D617" s="9">
        <v>2</v>
      </c>
      <c r="E617" s="10">
        <f t="shared" si="64"/>
        <v>2.4881516587677725E-2</v>
      </c>
      <c r="F617" s="10">
        <f t="shared" si="65"/>
        <v>2.7137042062415195E-3</v>
      </c>
      <c r="G617" s="10">
        <f t="shared" si="67"/>
        <v>-0.90476190476190477</v>
      </c>
      <c r="H617" s="18">
        <f t="shared" si="66"/>
        <v>-2.2511848341232227E-2</v>
      </c>
    </row>
    <row r="618" spans="1:8" x14ac:dyDescent="0.2">
      <c r="A618" s="8"/>
      <c r="B618" s="26" t="s">
        <v>590</v>
      </c>
      <c r="C618" s="23">
        <v>13</v>
      </c>
      <c r="D618" s="9">
        <v>15</v>
      </c>
      <c r="E618" s="10">
        <f t="shared" si="64"/>
        <v>1.5402843601895734E-2</v>
      </c>
      <c r="F618" s="10">
        <f t="shared" si="65"/>
        <v>2.0352781546811399E-2</v>
      </c>
      <c r="G618" s="10">
        <f t="shared" si="67"/>
        <v>0.15384615384615385</v>
      </c>
      <c r="H618" s="18">
        <f t="shared" si="66"/>
        <v>2.3696682464454978E-3</v>
      </c>
    </row>
    <row r="619" spans="1:8" x14ac:dyDescent="0.2">
      <c r="A619" s="8"/>
      <c r="B619" s="26" t="s">
        <v>591</v>
      </c>
      <c r="C619" s="23">
        <v>78</v>
      </c>
      <c r="D619" s="9">
        <v>231</v>
      </c>
      <c r="E619" s="10">
        <f t="shared" si="64"/>
        <v>9.2417061611374404E-2</v>
      </c>
      <c r="F619" s="10">
        <f t="shared" si="65"/>
        <v>0.31343283582089554</v>
      </c>
      <c r="G619" s="10">
        <f t="shared" si="67"/>
        <v>1.9615384615384615</v>
      </c>
      <c r="H619" s="18">
        <f t="shared" si="66"/>
        <v>0.18127962085308055</v>
      </c>
    </row>
    <row r="620" spans="1:8" x14ac:dyDescent="0.2">
      <c r="A620" s="8"/>
      <c r="B620" s="26" t="s">
        <v>592</v>
      </c>
      <c r="C620" s="23">
        <v>26</v>
      </c>
      <c r="D620" s="9">
        <v>22</v>
      </c>
      <c r="E620" s="10">
        <f t="shared" si="64"/>
        <v>3.0805687203791468E-2</v>
      </c>
      <c r="F620" s="10">
        <f t="shared" si="65"/>
        <v>2.9850746268656716E-2</v>
      </c>
      <c r="G620" s="10">
        <f t="shared" si="67"/>
        <v>-0.15384615384615385</v>
      </c>
      <c r="H620" s="18">
        <f t="shared" si="66"/>
        <v>-4.7393364928909956E-3</v>
      </c>
    </row>
    <row r="621" spans="1:8" x14ac:dyDescent="0.2">
      <c r="A621" s="8"/>
      <c r="B621" s="26" t="s">
        <v>593</v>
      </c>
      <c r="C621" s="23">
        <v>10</v>
      </c>
      <c r="D621" s="9">
        <v>0</v>
      </c>
      <c r="E621" s="10">
        <f t="shared" si="64"/>
        <v>1.1848341232227487E-2</v>
      </c>
      <c r="F621" s="10" t="str">
        <f t="shared" si="65"/>
        <v/>
      </c>
      <c r="G621" s="10">
        <f t="shared" si="67"/>
        <v>-1</v>
      </c>
      <c r="H621" s="18">
        <f t="shared" si="66"/>
        <v>-1.1848341232227487E-2</v>
      </c>
    </row>
    <row r="622" spans="1:8" x14ac:dyDescent="0.2">
      <c r="A622" s="8"/>
      <c r="B622" s="26" t="s">
        <v>594</v>
      </c>
      <c r="C622" s="23">
        <v>57</v>
      </c>
      <c r="D622" s="9">
        <v>0</v>
      </c>
      <c r="E622" s="10">
        <f t="shared" si="64"/>
        <v>6.7535545023696686E-2</v>
      </c>
      <c r="F622" s="10" t="str">
        <f t="shared" si="65"/>
        <v/>
      </c>
      <c r="G622" s="10">
        <f t="shared" si="67"/>
        <v>-1</v>
      </c>
      <c r="H622" s="18">
        <f t="shared" si="66"/>
        <v>-6.7535545023696686E-2</v>
      </c>
    </row>
    <row r="623" spans="1:8" ht="25.5" x14ac:dyDescent="0.2">
      <c r="A623" s="8"/>
      <c r="B623" s="26" t="s">
        <v>595</v>
      </c>
      <c r="C623" s="23">
        <v>0</v>
      </c>
      <c r="D623" s="9">
        <v>42</v>
      </c>
      <c r="E623" s="10" t="str">
        <f t="shared" si="64"/>
        <v/>
      </c>
      <c r="F623" s="10">
        <f t="shared" si="65"/>
        <v>5.698778833107191E-2</v>
      </c>
      <c r="G623" s="10">
        <f t="shared" si="67"/>
        <v>1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1</v>
      </c>
      <c r="D624" s="9">
        <v>0</v>
      </c>
      <c r="E624" s="10">
        <f t="shared" si="64"/>
        <v>1.1848341232227489E-3</v>
      </c>
      <c r="F624" s="10" t="str">
        <f t="shared" si="65"/>
        <v/>
      </c>
      <c r="G624" s="10">
        <f t="shared" si="67"/>
        <v>-1</v>
      </c>
      <c r="H624" s="18">
        <f t="shared" si="66"/>
        <v>-1.1848341232227489E-3</v>
      </c>
    </row>
    <row r="625" spans="1:8" x14ac:dyDescent="0.2">
      <c r="A625" s="8"/>
      <c r="B625" s="26" t="s">
        <v>597</v>
      </c>
      <c r="C625" s="23">
        <v>13</v>
      </c>
      <c r="D625" s="9">
        <v>14</v>
      </c>
      <c r="E625" s="10">
        <f t="shared" si="64"/>
        <v>1.5402843601895734E-2</v>
      </c>
      <c r="F625" s="10">
        <f t="shared" si="65"/>
        <v>1.8995929443690638E-2</v>
      </c>
      <c r="G625" s="10">
        <f t="shared" si="67"/>
        <v>7.6923076923076927E-2</v>
      </c>
      <c r="H625" s="18">
        <f t="shared" si="66"/>
        <v>1.1848341232227489E-3</v>
      </c>
    </row>
    <row r="626" spans="1:8" x14ac:dyDescent="0.2">
      <c r="A626" s="8"/>
      <c r="B626" s="26" t="s">
        <v>598</v>
      </c>
      <c r="C626" s="23">
        <v>3</v>
      </c>
      <c r="D626" s="9">
        <v>5</v>
      </c>
      <c r="E626" s="10">
        <f t="shared" si="64"/>
        <v>3.5545023696682463E-3</v>
      </c>
      <c r="F626" s="10">
        <f t="shared" si="65"/>
        <v>6.7842605156037995E-3</v>
      </c>
      <c r="G626" s="10">
        <f t="shared" si="67"/>
        <v>0.66666666666666663</v>
      </c>
      <c r="H626" s="18">
        <f t="shared" si="66"/>
        <v>2.3696682464454974E-3</v>
      </c>
    </row>
    <row r="627" spans="1:8" ht="25.5" x14ac:dyDescent="0.2">
      <c r="A627" s="8"/>
      <c r="B627" s="26" t="s">
        <v>599</v>
      </c>
      <c r="C627" s="23">
        <v>1</v>
      </c>
      <c r="D627" s="9">
        <v>0</v>
      </c>
      <c r="E627" s="10">
        <f t="shared" si="64"/>
        <v>1.1848341232227489E-3</v>
      </c>
      <c r="F627" s="10" t="str">
        <f t="shared" si="65"/>
        <v/>
      </c>
      <c r="G627" s="10">
        <f t="shared" si="67"/>
        <v>-1</v>
      </c>
      <c r="H627" s="18">
        <f t="shared" si="66"/>
        <v>-1.1848341232227489E-3</v>
      </c>
    </row>
    <row r="628" spans="1:8" ht="15.75" customHeight="1" x14ac:dyDescent="0.2">
      <c r="A628" s="8"/>
      <c r="B628" s="26" t="s">
        <v>600</v>
      </c>
      <c r="C628" s="23">
        <v>152</v>
      </c>
      <c r="D628" s="9">
        <v>1</v>
      </c>
      <c r="E628" s="10">
        <f t="shared" si="64"/>
        <v>0.18009478672985782</v>
      </c>
      <c r="F628" s="10">
        <f t="shared" si="65"/>
        <v>1.3568521031207597E-3</v>
      </c>
      <c r="G628" s="10">
        <f t="shared" si="67"/>
        <v>-0.99342105263157898</v>
      </c>
      <c r="H628" s="18">
        <f t="shared" si="66"/>
        <v>-0.17890995260663509</v>
      </c>
    </row>
    <row r="629" spans="1:8" ht="26.25" thickBot="1" x14ac:dyDescent="0.25">
      <c r="A629" s="8"/>
      <c r="B629" s="27" t="s">
        <v>601</v>
      </c>
      <c r="C629" s="24">
        <v>253</v>
      </c>
      <c r="D629" s="19">
        <v>147</v>
      </c>
      <c r="E629" s="20">
        <f t="shared" si="64"/>
        <v>0.29976303317535546</v>
      </c>
      <c r="F629" s="20">
        <f t="shared" si="65"/>
        <v>0.1994572591587517</v>
      </c>
      <c r="G629" s="20">
        <f t="shared" si="67"/>
        <v>-0.4189723320158103</v>
      </c>
      <c r="H629" s="21">
        <f t="shared" si="66"/>
        <v>-0.12559241706161139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610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611</v>
      </c>
      <c r="C8" s="14">
        <f>+C19+C76+C181+C362+C601</f>
        <v>71296</v>
      </c>
      <c r="D8" s="14">
        <f>+D19+D76+D181+D362+D601</f>
        <v>81417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0.14195747307001796</v>
      </c>
      <c r="H8" s="29">
        <f t="shared" ref="H8:H13" si="1">+IF(OR(AND(E8=""),(G8="")),"",E8*G8)</f>
        <v>0.14195747307001796</v>
      </c>
    </row>
    <row r="9" spans="1:8" x14ac:dyDescent="0.2">
      <c r="A9" s="8"/>
      <c r="B9" s="25" t="s">
        <v>8</v>
      </c>
      <c r="C9" s="22">
        <f>+C19</f>
        <v>514</v>
      </c>
      <c r="D9" s="15">
        <f>+D19</f>
        <v>591</v>
      </c>
      <c r="E9" s="16">
        <f t="shared" ref="E9:F13" si="2">+C9/C$8</f>
        <v>7.2093806104129264E-3</v>
      </c>
      <c r="F9" s="16">
        <f t="shared" si="2"/>
        <v>7.2589262684697297E-3</v>
      </c>
      <c r="G9" s="16">
        <f t="shared" si="0"/>
        <v>0.14980544747081712</v>
      </c>
      <c r="H9" s="17">
        <f t="shared" si="1"/>
        <v>1.0800044883303411E-3</v>
      </c>
    </row>
    <row r="10" spans="1:8" x14ac:dyDescent="0.2">
      <c r="A10" s="8"/>
      <c r="B10" s="26" t="s">
        <v>9</v>
      </c>
      <c r="C10" s="23">
        <f>+C76</f>
        <v>3752</v>
      </c>
      <c r="D10" s="9">
        <f>+D76</f>
        <v>6082</v>
      </c>
      <c r="E10" s="10">
        <f t="shared" si="2"/>
        <v>5.2625673249551169E-2</v>
      </c>
      <c r="F10" s="10">
        <f t="shared" si="2"/>
        <v>7.4701843595317938E-2</v>
      </c>
      <c r="G10" s="10">
        <f t="shared" si="0"/>
        <v>0.62100213219616207</v>
      </c>
      <c r="H10" s="18">
        <f t="shared" si="1"/>
        <v>3.2680655296229807E-2</v>
      </c>
    </row>
    <row r="11" spans="1:8" ht="25.5" x14ac:dyDescent="0.2">
      <c r="A11" s="8"/>
      <c r="B11" s="26" t="s">
        <v>10</v>
      </c>
      <c r="C11" s="23">
        <f>+C181</f>
        <v>7838</v>
      </c>
      <c r="D11" s="9">
        <f>+D181</f>
        <v>9175</v>
      </c>
      <c r="E11" s="10">
        <f t="shared" si="2"/>
        <v>0.10993604129263913</v>
      </c>
      <c r="F11" s="10">
        <f t="shared" si="2"/>
        <v>0.11269145264502499</v>
      </c>
      <c r="G11" s="10">
        <f t="shared" si="0"/>
        <v>0.17057922939525388</v>
      </c>
      <c r="H11" s="18">
        <f t="shared" si="1"/>
        <v>1.8752805206463195E-2</v>
      </c>
    </row>
    <row r="12" spans="1:8" x14ac:dyDescent="0.2">
      <c r="A12" s="8"/>
      <c r="B12" s="26" t="s">
        <v>11</v>
      </c>
      <c r="C12" s="23">
        <f>+C362</f>
        <v>48653</v>
      </c>
      <c r="D12" s="9">
        <f>+D362</f>
        <v>52484</v>
      </c>
      <c r="E12" s="10">
        <f t="shared" si="2"/>
        <v>0.68240855026929981</v>
      </c>
      <c r="F12" s="10">
        <f t="shared" si="2"/>
        <v>0.64463195647100724</v>
      </c>
      <c r="G12" s="10">
        <f t="shared" si="0"/>
        <v>7.8741290362362035E-2</v>
      </c>
      <c r="H12" s="18">
        <f t="shared" si="1"/>
        <v>5.3733729802513466E-2</v>
      </c>
    </row>
    <row r="13" spans="1:8" ht="15.75" thickBot="1" x14ac:dyDescent="0.25">
      <c r="A13" s="8"/>
      <c r="B13" s="27" t="s">
        <v>12</v>
      </c>
      <c r="C13" s="24">
        <f>+C601</f>
        <v>10539</v>
      </c>
      <c r="D13" s="19">
        <f>+D601</f>
        <v>13085</v>
      </c>
      <c r="E13" s="20">
        <f t="shared" si="2"/>
        <v>0.14782035457809695</v>
      </c>
      <c r="F13" s="20">
        <f t="shared" si="2"/>
        <v>0.16071582102018006</v>
      </c>
      <c r="G13" s="20">
        <f t="shared" si="0"/>
        <v>0.24157889742859853</v>
      </c>
      <c r="H13" s="21">
        <f t="shared" si="1"/>
        <v>3.5710278276481149E-2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514</v>
      </c>
      <c r="D19" s="14">
        <f>SUM(D20:D70)</f>
        <v>591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0.14980544747081712</v>
      </c>
      <c r="H19" s="29">
        <f t="shared" ref="H19:H50" si="5">+IF(OR(AND(E19=""),(G19="")),"",E19*G19)</f>
        <v>0.14980544747081712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1</v>
      </c>
      <c r="D21" s="9">
        <v>1</v>
      </c>
      <c r="E21" s="10">
        <f t="shared" si="3"/>
        <v>1.9455252918287938E-3</v>
      </c>
      <c r="F21" s="10">
        <f t="shared" si="4"/>
        <v>1.6920473773265651E-3</v>
      </c>
      <c r="G21" s="10">
        <f t="shared" si="6"/>
        <v>0</v>
      </c>
      <c r="H21" s="18">
        <f t="shared" si="5"/>
        <v>0</v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1</v>
      </c>
      <c r="E23" s="10" t="str">
        <f t="shared" si="3"/>
        <v/>
      </c>
      <c r="F23" s="10">
        <f t="shared" si="4"/>
        <v>1.6920473773265651E-3</v>
      </c>
      <c r="G23" s="10">
        <f t="shared" si="6"/>
        <v>1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1</v>
      </c>
      <c r="E24" s="10" t="str">
        <f t="shared" si="3"/>
        <v/>
      </c>
      <c r="F24" s="10">
        <f t="shared" si="4"/>
        <v>1.6920473773265651E-3</v>
      </c>
      <c r="G24" s="10">
        <f t="shared" si="6"/>
        <v>1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149</v>
      </c>
      <c r="E25" s="10" t="str">
        <f t="shared" si="3"/>
        <v/>
      </c>
      <c r="F25" s="10">
        <f t="shared" si="4"/>
        <v>0.25211505922165822</v>
      </c>
      <c r="G25" s="10">
        <f t="shared" si="6"/>
        <v>1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3</v>
      </c>
      <c r="D26" s="9">
        <v>12</v>
      </c>
      <c r="E26" s="10">
        <f t="shared" si="3"/>
        <v>5.8365758754863814E-3</v>
      </c>
      <c r="F26" s="10">
        <f t="shared" si="4"/>
        <v>2.030456852791878E-2</v>
      </c>
      <c r="G26" s="10">
        <f t="shared" si="6"/>
        <v>3</v>
      </c>
      <c r="H26" s="18">
        <f t="shared" si="5"/>
        <v>1.7509727626459144E-2</v>
      </c>
    </row>
    <row r="27" spans="1:8" x14ac:dyDescent="0.2">
      <c r="A27" s="8"/>
      <c r="B27" s="26" t="s">
        <v>23</v>
      </c>
      <c r="C27" s="23">
        <v>19</v>
      </c>
      <c r="D27" s="9">
        <v>23</v>
      </c>
      <c r="E27" s="10">
        <f t="shared" si="3"/>
        <v>3.6964980544747082E-2</v>
      </c>
      <c r="F27" s="10">
        <f t="shared" si="4"/>
        <v>3.8917089678510999E-2</v>
      </c>
      <c r="G27" s="10">
        <f t="shared" si="6"/>
        <v>0.21052631578947367</v>
      </c>
      <c r="H27" s="18">
        <f t="shared" si="5"/>
        <v>7.7821011673151752E-3</v>
      </c>
    </row>
    <row r="28" spans="1:8" x14ac:dyDescent="0.2">
      <c r="A28" s="8"/>
      <c r="B28" s="26" t="s">
        <v>24</v>
      </c>
      <c r="C28" s="23">
        <v>10</v>
      </c>
      <c r="D28" s="9">
        <v>27</v>
      </c>
      <c r="E28" s="10">
        <f t="shared" si="3"/>
        <v>1.9455252918287938E-2</v>
      </c>
      <c r="F28" s="10">
        <f t="shared" si="4"/>
        <v>4.5685279187817257E-2</v>
      </c>
      <c r="G28" s="10">
        <f t="shared" si="6"/>
        <v>1.7</v>
      </c>
      <c r="H28" s="18">
        <f t="shared" si="5"/>
        <v>3.3073929961089495E-2</v>
      </c>
    </row>
    <row r="29" spans="1:8" x14ac:dyDescent="0.2">
      <c r="A29" s="8"/>
      <c r="B29" s="26" t="s">
        <v>25</v>
      </c>
      <c r="C29" s="23">
        <v>9</v>
      </c>
      <c r="D29" s="9">
        <v>6</v>
      </c>
      <c r="E29" s="10">
        <f t="shared" si="3"/>
        <v>1.7509727626459144E-2</v>
      </c>
      <c r="F29" s="10">
        <f t="shared" si="4"/>
        <v>1.015228426395939E-2</v>
      </c>
      <c r="G29" s="10">
        <f t="shared" si="6"/>
        <v>-0.33333333333333331</v>
      </c>
      <c r="H29" s="18">
        <f t="shared" si="5"/>
        <v>-5.8365758754863814E-3</v>
      </c>
    </row>
    <row r="30" spans="1:8" x14ac:dyDescent="0.2">
      <c r="A30" s="8"/>
      <c r="B30" s="26" t="s">
        <v>26</v>
      </c>
      <c r="C30" s="23">
        <v>74</v>
      </c>
      <c r="D30" s="9">
        <v>86</v>
      </c>
      <c r="E30" s="10">
        <f t="shared" si="3"/>
        <v>0.14396887159533073</v>
      </c>
      <c r="F30" s="10">
        <f t="shared" si="4"/>
        <v>0.1455160744500846</v>
      </c>
      <c r="G30" s="10">
        <f t="shared" si="6"/>
        <v>0.16216216216216217</v>
      </c>
      <c r="H30" s="18">
        <f t="shared" si="5"/>
        <v>2.3346303501945526E-2</v>
      </c>
    </row>
    <row r="31" spans="1:8" ht="25.5" x14ac:dyDescent="0.2">
      <c r="A31" s="8"/>
      <c r="B31" s="26" t="s">
        <v>27</v>
      </c>
      <c r="C31" s="23">
        <v>0</v>
      </c>
      <c r="D31" s="9">
        <v>7</v>
      </c>
      <c r="E31" s="10" t="str">
        <f t="shared" si="3"/>
        <v/>
      </c>
      <c r="F31" s="10">
        <f t="shared" si="4"/>
        <v>1.1844331641285956E-2</v>
      </c>
      <c r="G31" s="10">
        <f t="shared" si="6"/>
        <v>1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2</v>
      </c>
      <c r="D33" s="9">
        <v>1</v>
      </c>
      <c r="E33" s="10">
        <f t="shared" si="3"/>
        <v>3.8910505836575876E-3</v>
      </c>
      <c r="F33" s="10">
        <f t="shared" si="4"/>
        <v>1.6920473773265651E-3</v>
      </c>
      <c r="G33" s="10">
        <f t="shared" si="6"/>
        <v>-0.5</v>
      </c>
      <c r="H33" s="18">
        <f t="shared" si="5"/>
        <v>-1.9455252918287938E-3</v>
      </c>
    </row>
    <row r="34" spans="1:8" x14ac:dyDescent="0.2">
      <c r="A34" s="8"/>
      <c r="B34" s="26" t="s">
        <v>30</v>
      </c>
      <c r="C34" s="23">
        <v>6</v>
      </c>
      <c r="D34" s="9">
        <v>2</v>
      </c>
      <c r="E34" s="10">
        <f t="shared" si="3"/>
        <v>1.1673151750972763E-2</v>
      </c>
      <c r="F34" s="10">
        <f t="shared" si="4"/>
        <v>3.3840947546531302E-3</v>
      </c>
      <c r="G34" s="10">
        <f t="shared" si="6"/>
        <v>-0.66666666666666663</v>
      </c>
      <c r="H34" s="18">
        <f t="shared" si="5"/>
        <v>-7.7821011673151752E-3</v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29</v>
      </c>
      <c r="D36" s="9">
        <v>18</v>
      </c>
      <c r="E36" s="10">
        <f t="shared" si="3"/>
        <v>5.642023346303502E-2</v>
      </c>
      <c r="F36" s="10">
        <f t="shared" si="4"/>
        <v>3.0456852791878174E-2</v>
      </c>
      <c r="G36" s="10">
        <f t="shared" si="6"/>
        <v>-0.37931034482758619</v>
      </c>
      <c r="H36" s="18">
        <f t="shared" si="5"/>
        <v>-2.1400778210116732E-2</v>
      </c>
    </row>
    <row r="37" spans="1:8" ht="25.5" x14ac:dyDescent="0.2">
      <c r="A37" s="8"/>
      <c r="B37" s="26" t="s">
        <v>33</v>
      </c>
      <c r="C37" s="23">
        <v>1</v>
      </c>
      <c r="D37" s="9">
        <v>0</v>
      </c>
      <c r="E37" s="10">
        <f t="shared" si="3"/>
        <v>1.9455252918287938E-3</v>
      </c>
      <c r="F37" s="10" t="str">
        <f t="shared" si="4"/>
        <v/>
      </c>
      <c r="G37" s="10">
        <f t="shared" si="6"/>
        <v>-1</v>
      </c>
      <c r="H37" s="18">
        <f t="shared" si="5"/>
        <v>-1.9455252918287938E-3</v>
      </c>
    </row>
    <row r="38" spans="1:8" ht="25.5" x14ac:dyDescent="0.2">
      <c r="A38" s="8"/>
      <c r="B38" s="26" t="s">
        <v>34</v>
      </c>
      <c r="C38" s="23">
        <v>1</v>
      </c>
      <c r="D38" s="9">
        <v>0</v>
      </c>
      <c r="E38" s="10">
        <f t="shared" si="3"/>
        <v>1.9455252918287938E-3</v>
      </c>
      <c r="F38" s="10" t="str">
        <f t="shared" si="4"/>
        <v/>
      </c>
      <c r="G38" s="10">
        <f t="shared" si="6"/>
        <v>-1</v>
      </c>
      <c r="H38" s="18">
        <f t="shared" si="5"/>
        <v>-1.9455252918287938E-3</v>
      </c>
    </row>
    <row r="39" spans="1:8" x14ac:dyDescent="0.2">
      <c r="A39" s="8"/>
      <c r="B39" s="26" t="s">
        <v>35</v>
      </c>
      <c r="C39" s="23">
        <v>1</v>
      </c>
      <c r="D39" s="9">
        <v>2</v>
      </c>
      <c r="E39" s="10">
        <f t="shared" si="3"/>
        <v>1.9455252918287938E-3</v>
      </c>
      <c r="F39" s="10">
        <f t="shared" si="4"/>
        <v>3.3840947546531302E-3</v>
      </c>
      <c r="G39" s="10">
        <f t="shared" si="6"/>
        <v>1</v>
      </c>
      <c r="H39" s="18">
        <f t="shared" si="5"/>
        <v>1.9455252918287938E-3</v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2</v>
      </c>
      <c r="D44" s="9">
        <v>1</v>
      </c>
      <c r="E44" s="10">
        <f t="shared" si="3"/>
        <v>3.8910505836575876E-3</v>
      </c>
      <c r="F44" s="10">
        <f t="shared" si="4"/>
        <v>1.6920473773265651E-3</v>
      </c>
      <c r="G44" s="10">
        <f t="shared" si="6"/>
        <v>-0.5</v>
      </c>
      <c r="H44" s="18">
        <f t="shared" si="5"/>
        <v>-1.9455252918287938E-3</v>
      </c>
    </row>
    <row r="45" spans="1:8" ht="25.5" x14ac:dyDescent="0.2">
      <c r="A45" s="8"/>
      <c r="B45" s="26" t="s">
        <v>41</v>
      </c>
      <c r="C45" s="23">
        <v>1</v>
      </c>
      <c r="D45" s="9">
        <v>2</v>
      </c>
      <c r="E45" s="10">
        <f t="shared" si="3"/>
        <v>1.9455252918287938E-3</v>
      </c>
      <c r="F45" s="10">
        <f t="shared" si="4"/>
        <v>3.3840947546531302E-3</v>
      </c>
      <c r="G45" s="10">
        <f t="shared" si="6"/>
        <v>1</v>
      </c>
      <c r="H45" s="18">
        <f t="shared" si="5"/>
        <v>1.9455252918287938E-3</v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1</v>
      </c>
      <c r="E47" s="10" t="str">
        <f t="shared" si="3"/>
        <v/>
      </c>
      <c r="F47" s="10">
        <f t="shared" si="4"/>
        <v>1.6920473773265651E-3</v>
      </c>
      <c r="G47" s="10">
        <f t="shared" si="6"/>
        <v>1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2</v>
      </c>
      <c r="D49" s="9">
        <v>1</v>
      </c>
      <c r="E49" s="10">
        <f t="shared" si="3"/>
        <v>3.8910505836575876E-3</v>
      </c>
      <c r="F49" s="10">
        <f t="shared" si="4"/>
        <v>1.6920473773265651E-3</v>
      </c>
      <c r="G49" s="10">
        <f t="shared" si="6"/>
        <v>-0.5</v>
      </c>
      <c r="H49" s="18">
        <f t="shared" si="5"/>
        <v>-1.9455252918287938E-3</v>
      </c>
    </row>
    <row r="50" spans="1:8" x14ac:dyDescent="0.2">
      <c r="A50" s="8"/>
      <c r="B50" s="26" t="s">
        <v>46</v>
      </c>
      <c r="C50" s="23">
        <v>286</v>
      </c>
      <c r="D50" s="9">
        <v>122</v>
      </c>
      <c r="E50" s="10">
        <f t="shared" si="3"/>
        <v>0.55642023346303504</v>
      </c>
      <c r="F50" s="10">
        <f t="shared" si="4"/>
        <v>0.20642978003384094</v>
      </c>
      <c r="G50" s="10">
        <f t="shared" si="6"/>
        <v>-0.57342657342657344</v>
      </c>
      <c r="H50" s="18">
        <f t="shared" si="5"/>
        <v>-0.31906614785992221</v>
      </c>
    </row>
    <row r="51" spans="1:8" x14ac:dyDescent="0.2">
      <c r="A51" s="8"/>
      <c r="B51" s="26" t="s">
        <v>47</v>
      </c>
      <c r="C51" s="23">
        <v>5</v>
      </c>
      <c r="D51" s="9">
        <v>5</v>
      </c>
      <c r="E51" s="10">
        <f t="shared" ref="E51:E70" si="7">+IF(C51=0,"",C51/C$19)</f>
        <v>9.727626459143969E-3</v>
      </c>
      <c r="F51" s="10">
        <f t="shared" ref="F51:F70" si="8">+IF(D51=0,"",D51/D$19)</f>
        <v>8.4602368866328256E-3</v>
      </c>
      <c r="G51" s="10">
        <f t="shared" si="6"/>
        <v>0</v>
      </c>
      <c r="H51" s="18">
        <f t="shared" ref="H51:H70" si="9">+IF(OR(AND(E51=""),(G51="")),"",E51*G51)</f>
        <v>0</v>
      </c>
    </row>
    <row r="52" spans="1:8" x14ac:dyDescent="0.2">
      <c r="A52" s="8"/>
      <c r="B52" s="26" t="s">
        <v>48</v>
      </c>
      <c r="C52" s="23">
        <v>1</v>
      </c>
      <c r="D52" s="9">
        <v>0</v>
      </c>
      <c r="E52" s="10">
        <f t="shared" si="7"/>
        <v>1.9455252918287938E-3</v>
      </c>
      <c r="F52" s="10" t="str">
        <f t="shared" si="8"/>
        <v/>
      </c>
      <c r="G52" s="10">
        <f t="shared" ref="G52:G70" si="10">+IF(AND(C52=0,D52=0)," ",IF(C52=0,1,IF(D52=0,-1,(D52-C52)/C52)))</f>
        <v>-1</v>
      </c>
      <c r="H52" s="18">
        <f t="shared" si="9"/>
        <v>-1.9455252918287938E-3</v>
      </c>
    </row>
    <row r="53" spans="1:8" x14ac:dyDescent="0.2">
      <c r="A53" s="8"/>
      <c r="B53" s="26" t="s">
        <v>49</v>
      </c>
      <c r="C53" s="23">
        <v>0</v>
      </c>
      <c r="D53" s="9">
        <v>6</v>
      </c>
      <c r="E53" s="10" t="str">
        <f t="shared" si="7"/>
        <v/>
      </c>
      <c r="F53" s="10">
        <f t="shared" si="8"/>
        <v>1.015228426395939E-2</v>
      </c>
      <c r="G53" s="10">
        <f t="shared" si="10"/>
        <v>1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3</v>
      </c>
      <c r="D54" s="9">
        <v>11</v>
      </c>
      <c r="E54" s="10">
        <f t="shared" si="7"/>
        <v>5.8365758754863814E-3</v>
      </c>
      <c r="F54" s="10">
        <f t="shared" si="8"/>
        <v>1.8612521150592216E-2</v>
      </c>
      <c r="G54" s="10">
        <f t="shared" si="10"/>
        <v>2.6666666666666665</v>
      </c>
      <c r="H54" s="18">
        <f t="shared" si="9"/>
        <v>1.556420233463035E-2</v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6</v>
      </c>
      <c r="D59" s="9">
        <v>0</v>
      </c>
      <c r="E59" s="10">
        <f t="shared" si="7"/>
        <v>1.1673151750972763E-2</v>
      </c>
      <c r="F59" s="10" t="str">
        <f t="shared" si="8"/>
        <v/>
      </c>
      <c r="G59" s="10">
        <f t="shared" si="10"/>
        <v>-1</v>
      </c>
      <c r="H59" s="18">
        <f t="shared" si="9"/>
        <v>-1.1673151750972763E-2</v>
      </c>
    </row>
    <row r="60" spans="1:8" ht="17.25" customHeight="1" x14ac:dyDescent="0.2">
      <c r="A60" s="8"/>
      <c r="B60" s="26" t="s">
        <v>56</v>
      </c>
      <c r="C60" s="23">
        <v>2</v>
      </c>
      <c r="D60" s="9">
        <v>0</v>
      </c>
      <c r="E60" s="10">
        <f t="shared" si="7"/>
        <v>3.8910505836575876E-3</v>
      </c>
      <c r="F60" s="10" t="str">
        <f t="shared" si="8"/>
        <v/>
      </c>
      <c r="G60" s="10">
        <f t="shared" si="10"/>
        <v>-1</v>
      </c>
      <c r="H60" s="18">
        <f t="shared" si="9"/>
        <v>-3.8910505836575876E-3</v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2</v>
      </c>
      <c r="D62" s="9">
        <v>0</v>
      </c>
      <c r="E62" s="10">
        <f t="shared" si="7"/>
        <v>3.8910505836575876E-3</v>
      </c>
      <c r="F62" s="10" t="str">
        <f t="shared" si="8"/>
        <v/>
      </c>
      <c r="G62" s="10">
        <f t="shared" si="10"/>
        <v>-1</v>
      </c>
      <c r="H62" s="18">
        <f t="shared" si="9"/>
        <v>-3.8910505836575876E-3</v>
      </c>
    </row>
    <row r="63" spans="1:8" x14ac:dyDescent="0.2">
      <c r="A63" s="8"/>
      <c r="B63" s="26" t="s">
        <v>59</v>
      </c>
      <c r="C63" s="23">
        <v>3</v>
      </c>
      <c r="D63" s="9">
        <v>1</v>
      </c>
      <c r="E63" s="10">
        <f t="shared" si="7"/>
        <v>5.8365758754863814E-3</v>
      </c>
      <c r="F63" s="10">
        <f t="shared" si="8"/>
        <v>1.6920473773265651E-3</v>
      </c>
      <c r="G63" s="10">
        <f t="shared" si="10"/>
        <v>-0.66666666666666663</v>
      </c>
      <c r="H63" s="18">
        <f t="shared" si="9"/>
        <v>-3.8910505836575876E-3</v>
      </c>
    </row>
    <row r="64" spans="1:8" x14ac:dyDescent="0.2">
      <c r="A64" s="8"/>
      <c r="B64" s="26" t="s">
        <v>60</v>
      </c>
      <c r="C64" s="23">
        <v>23</v>
      </c>
      <c r="D64" s="9">
        <v>69</v>
      </c>
      <c r="E64" s="10">
        <f t="shared" si="7"/>
        <v>4.4747081712062257E-2</v>
      </c>
      <c r="F64" s="10">
        <f t="shared" si="8"/>
        <v>0.116751269035533</v>
      </c>
      <c r="G64" s="10">
        <f t="shared" si="10"/>
        <v>2</v>
      </c>
      <c r="H64" s="18">
        <f t="shared" si="9"/>
        <v>8.9494163424124515E-2</v>
      </c>
    </row>
    <row r="65" spans="1:8" x14ac:dyDescent="0.2">
      <c r="A65" s="8"/>
      <c r="B65" s="26" t="s">
        <v>61</v>
      </c>
      <c r="C65" s="23">
        <v>1</v>
      </c>
      <c r="D65" s="9">
        <v>1</v>
      </c>
      <c r="E65" s="10">
        <f t="shared" si="7"/>
        <v>1.9455252918287938E-3</v>
      </c>
      <c r="F65" s="10">
        <f t="shared" si="8"/>
        <v>1.6920473773265651E-3</v>
      </c>
      <c r="G65" s="10">
        <f t="shared" si="10"/>
        <v>0</v>
      </c>
      <c r="H65" s="18">
        <f t="shared" si="9"/>
        <v>0</v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21</v>
      </c>
      <c r="E67" s="10" t="str">
        <f t="shared" si="7"/>
        <v/>
      </c>
      <c r="F67" s="10">
        <f t="shared" si="8"/>
        <v>3.553299492385787E-2</v>
      </c>
      <c r="G67" s="10">
        <f t="shared" si="10"/>
        <v>1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6</v>
      </c>
      <c r="D68" s="9">
        <v>9</v>
      </c>
      <c r="E68" s="10">
        <f t="shared" si="7"/>
        <v>1.1673151750972763E-2</v>
      </c>
      <c r="F68" s="10">
        <f t="shared" si="8"/>
        <v>1.5228426395939087E-2</v>
      </c>
      <c r="G68" s="10">
        <f t="shared" si="10"/>
        <v>0.5</v>
      </c>
      <c r="H68" s="18">
        <f t="shared" si="9"/>
        <v>5.8365758754863814E-3</v>
      </c>
    </row>
    <row r="69" spans="1:8" x14ac:dyDescent="0.2">
      <c r="A69" s="8"/>
      <c r="B69" s="26" t="s">
        <v>65</v>
      </c>
      <c r="C69" s="23">
        <v>15</v>
      </c>
      <c r="D69" s="9">
        <v>5</v>
      </c>
      <c r="E69" s="10">
        <f t="shared" si="7"/>
        <v>2.9182879377431907E-2</v>
      </c>
      <c r="F69" s="10">
        <f t="shared" si="8"/>
        <v>8.4602368866328256E-3</v>
      </c>
      <c r="G69" s="10">
        <f t="shared" si="10"/>
        <v>-0.66666666666666663</v>
      </c>
      <c r="H69" s="18">
        <f t="shared" si="9"/>
        <v>-1.9455252918287938E-2</v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3752</v>
      </c>
      <c r="D76" s="14">
        <f>SUM(D77:D175)</f>
        <v>6082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0.62100213219616207</v>
      </c>
      <c r="H76" s="29">
        <f t="shared" ref="H76:H107" si="13">+IF(OR(AND(E76=""),(G76="")),"",E76*G76)</f>
        <v>0.62100213219616207</v>
      </c>
    </row>
    <row r="77" spans="1:8" x14ac:dyDescent="0.2">
      <c r="A77" s="8"/>
      <c r="B77" s="25" t="s">
        <v>67</v>
      </c>
      <c r="C77" s="22">
        <v>201</v>
      </c>
      <c r="D77" s="15">
        <v>374</v>
      </c>
      <c r="E77" s="16">
        <f t="shared" si="11"/>
        <v>5.3571428571428568E-2</v>
      </c>
      <c r="F77" s="16">
        <f t="shared" si="12"/>
        <v>6.1492929957250905E-2</v>
      </c>
      <c r="G77" s="16">
        <f t="shared" ref="G77:G108" si="14">+IF(AND(C77=0,D77=0)," ",IF(C77=0,1,IF(D77=0,-1,(D77-C77)/C77)))</f>
        <v>0.86069651741293529</v>
      </c>
      <c r="H77" s="17">
        <f t="shared" si="13"/>
        <v>4.6108742004264389E-2</v>
      </c>
    </row>
    <row r="78" spans="1:8" x14ac:dyDescent="0.2">
      <c r="A78" s="8"/>
      <c r="B78" s="26" t="s">
        <v>68</v>
      </c>
      <c r="C78" s="23">
        <v>110</v>
      </c>
      <c r="D78" s="9">
        <v>38</v>
      </c>
      <c r="E78" s="10">
        <f t="shared" si="11"/>
        <v>2.9317697228144989E-2</v>
      </c>
      <c r="F78" s="10">
        <f t="shared" si="12"/>
        <v>6.2479447550147981E-3</v>
      </c>
      <c r="G78" s="10">
        <f t="shared" si="14"/>
        <v>-0.65454545454545454</v>
      </c>
      <c r="H78" s="18">
        <f t="shared" si="13"/>
        <v>-1.9189765458422176E-2</v>
      </c>
    </row>
    <row r="79" spans="1:8" x14ac:dyDescent="0.2">
      <c r="A79" s="8"/>
      <c r="B79" s="26" t="s">
        <v>69</v>
      </c>
      <c r="C79" s="23">
        <v>16</v>
      </c>
      <c r="D79" s="9">
        <v>31</v>
      </c>
      <c r="E79" s="10">
        <f t="shared" si="11"/>
        <v>4.2643923240938165E-3</v>
      </c>
      <c r="F79" s="10">
        <f t="shared" si="12"/>
        <v>5.0970075633015458E-3</v>
      </c>
      <c r="G79" s="10">
        <f t="shared" si="14"/>
        <v>0.9375</v>
      </c>
      <c r="H79" s="18">
        <f t="shared" si="13"/>
        <v>3.9978678038379532E-3</v>
      </c>
    </row>
    <row r="80" spans="1:8" x14ac:dyDescent="0.2">
      <c r="A80" s="8"/>
      <c r="B80" s="26" t="s">
        <v>70</v>
      </c>
      <c r="C80" s="23">
        <v>234</v>
      </c>
      <c r="D80" s="9">
        <v>240</v>
      </c>
      <c r="E80" s="10">
        <f t="shared" si="11"/>
        <v>6.2366737739872065E-2</v>
      </c>
      <c r="F80" s="10">
        <f t="shared" si="12"/>
        <v>3.9460703715882936E-2</v>
      </c>
      <c r="G80" s="10">
        <f t="shared" si="14"/>
        <v>2.564102564102564E-2</v>
      </c>
      <c r="H80" s="18">
        <f t="shared" si="13"/>
        <v>1.599147121535181E-3</v>
      </c>
    </row>
    <row r="81" spans="1:8" ht="25.5" x14ac:dyDescent="0.2">
      <c r="A81" s="8"/>
      <c r="B81" s="26" t="s">
        <v>71</v>
      </c>
      <c r="C81" s="23">
        <v>400</v>
      </c>
      <c r="D81" s="9">
        <v>1524</v>
      </c>
      <c r="E81" s="10">
        <f t="shared" si="11"/>
        <v>0.10660980810234541</v>
      </c>
      <c r="F81" s="10">
        <f t="shared" si="12"/>
        <v>0.25057546859585661</v>
      </c>
      <c r="G81" s="10">
        <f t="shared" si="14"/>
        <v>2.81</v>
      </c>
      <c r="H81" s="18">
        <f t="shared" si="13"/>
        <v>0.29957356076759062</v>
      </c>
    </row>
    <row r="82" spans="1:8" x14ac:dyDescent="0.2">
      <c r="A82" s="8"/>
      <c r="B82" s="26" t="s">
        <v>72</v>
      </c>
      <c r="C82" s="23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5</v>
      </c>
      <c r="D83" s="9">
        <v>2</v>
      </c>
      <c r="E83" s="10">
        <f t="shared" si="11"/>
        <v>1.3326226012793177E-3</v>
      </c>
      <c r="F83" s="10">
        <f t="shared" si="12"/>
        <v>3.2883919763235779E-4</v>
      </c>
      <c r="G83" s="10">
        <f t="shared" si="14"/>
        <v>-0.6</v>
      </c>
      <c r="H83" s="18">
        <f t="shared" si="13"/>
        <v>-7.995735607675906E-4</v>
      </c>
    </row>
    <row r="84" spans="1:8" x14ac:dyDescent="0.2">
      <c r="A84" s="8"/>
      <c r="B84" s="26" t="s">
        <v>74</v>
      </c>
      <c r="C84" s="23">
        <v>1</v>
      </c>
      <c r="D84" s="9">
        <v>1</v>
      </c>
      <c r="E84" s="10">
        <f t="shared" si="11"/>
        <v>2.6652452025586353E-4</v>
      </c>
      <c r="F84" s="10">
        <f t="shared" si="12"/>
        <v>1.6441959881617889E-4</v>
      </c>
      <c r="G84" s="10">
        <f t="shared" si="14"/>
        <v>0</v>
      </c>
      <c r="H84" s="18">
        <f t="shared" si="13"/>
        <v>0</v>
      </c>
    </row>
    <row r="85" spans="1:8" x14ac:dyDescent="0.2">
      <c r="A85" s="8"/>
      <c r="B85" s="26" t="s">
        <v>75</v>
      </c>
      <c r="C85" s="23">
        <v>0</v>
      </c>
      <c r="D85" s="9">
        <v>2</v>
      </c>
      <c r="E85" s="10" t="str">
        <f t="shared" si="11"/>
        <v/>
      </c>
      <c r="F85" s="10">
        <f t="shared" si="12"/>
        <v>3.2883919763235779E-4</v>
      </c>
      <c r="G85" s="10">
        <f t="shared" si="14"/>
        <v>1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1</v>
      </c>
      <c r="E86" s="10" t="str">
        <f t="shared" si="11"/>
        <v/>
      </c>
      <c r="F86" s="10">
        <f t="shared" si="12"/>
        <v>1.6441959881617889E-4</v>
      </c>
      <c r="G86" s="10">
        <f t="shared" si="14"/>
        <v>1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8</v>
      </c>
      <c r="D87" s="9">
        <v>26</v>
      </c>
      <c r="E87" s="10">
        <f t="shared" si="11"/>
        <v>2.1321961620469083E-3</v>
      </c>
      <c r="F87" s="10">
        <f t="shared" si="12"/>
        <v>4.274909569220651E-3</v>
      </c>
      <c r="G87" s="10">
        <f t="shared" si="14"/>
        <v>2.25</v>
      </c>
      <c r="H87" s="18">
        <f t="shared" si="13"/>
        <v>4.7974413646055432E-3</v>
      </c>
    </row>
    <row r="88" spans="1:8" x14ac:dyDescent="0.2">
      <c r="A88" s="8"/>
      <c r="B88" s="26" t="s">
        <v>78</v>
      </c>
      <c r="C88" s="23">
        <v>6</v>
      </c>
      <c r="D88" s="9">
        <v>5</v>
      </c>
      <c r="E88" s="10">
        <f t="shared" si="11"/>
        <v>1.5991471215351812E-3</v>
      </c>
      <c r="F88" s="10">
        <f t="shared" si="12"/>
        <v>8.2209799408089446E-4</v>
      </c>
      <c r="G88" s="10">
        <f t="shared" si="14"/>
        <v>-0.16666666666666666</v>
      </c>
      <c r="H88" s="18">
        <f t="shared" si="13"/>
        <v>-2.6652452025586353E-4</v>
      </c>
    </row>
    <row r="89" spans="1:8" x14ac:dyDescent="0.2">
      <c r="A89" s="8"/>
      <c r="B89" s="26" t="s">
        <v>79</v>
      </c>
      <c r="C89" s="23">
        <v>1</v>
      </c>
      <c r="D89" s="9">
        <v>0</v>
      </c>
      <c r="E89" s="10">
        <f t="shared" si="11"/>
        <v>2.6652452025586353E-4</v>
      </c>
      <c r="F89" s="10" t="str">
        <f t="shared" si="12"/>
        <v/>
      </c>
      <c r="G89" s="10">
        <f t="shared" si="14"/>
        <v>-1</v>
      </c>
      <c r="H89" s="18">
        <f t="shared" si="13"/>
        <v>-2.6652452025586353E-4</v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3</v>
      </c>
      <c r="D91" s="9">
        <v>33</v>
      </c>
      <c r="E91" s="10">
        <f t="shared" si="11"/>
        <v>7.995735607675906E-4</v>
      </c>
      <c r="F91" s="10">
        <f t="shared" si="12"/>
        <v>5.4258467609339034E-3</v>
      </c>
      <c r="G91" s="10">
        <f t="shared" si="14"/>
        <v>10</v>
      </c>
      <c r="H91" s="18">
        <f t="shared" si="13"/>
        <v>7.9957356076759065E-3</v>
      </c>
    </row>
    <row r="92" spans="1:8" x14ac:dyDescent="0.2">
      <c r="A92" s="8"/>
      <c r="B92" s="26" t="s">
        <v>82</v>
      </c>
      <c r="C92" s="23">
        <v>11</v>
      </c>
      <c r="D92" s="9">
        <v>17</v>
      </c>
      <c r="E92" s="10">
        <f t="shared" si="11"/>
        <v>2.9317697228144991E-3</v>
      </c>
      <c r="F92" s="10">
        <f t="shared" si="12"/>
        <v>2.7951331798750411E-3</v>
      </c>
      <c r="G92" s="10">
        <f t="shared" si="14"/>
        <v>0.54545454545454541</v>
      </c>
      <c r="H92" s="18">
        <f t="shared" si="13"/>
        <v>1.5991471215351812E-3</v>
      </c>
    </row>
    <row r="93" spans="1:8" x14ac:dyDescent="0.2">
      <c r="A93" s="8"/>
      <c r="B93" s="26" t="s">
        <v>83</v>
      </c>
      <c r="C93" s="23">
        <v>4</v>
      </c>
      <c r="D93" s="9">
        <v>2</v>
      </c>
      <c r="E93" s="10">
        <f t="shared" si="11"/>
        <v>1.0660980810234541E-3</v>
      </c>
      <c r="F93" s="10">
        <f t="shared" si="12"/>
        <v>3.2883919763235779E-4</v>
      </c>
      <c r="G93" s="10">
        <f t="shared" si="14"/>
        <v>-0.5</v>
      </c>
      <c r="H93" s="18">
        <f t="shared" si="13"/>
        <v>-5.3304904051172707E-4</v>
      </c>
    </row>
    <row r="94" spans="1:8" x14ac:dyDescent="0.2">
      <c r="A94" s="8"/>
      <c r="B94" s="26" t="s">
        <v>84</v>
      </c>
      <c r="C94" s="23">
        <v>5</v>
      </c>
      <c r="D94" s="9">
        <v>7</v>
      </c>
      <c r="E94" s="10">
        <f t="shared" si="11"/>
        <v>1.3326226012793177E-3</v>
      </c>
      <c r="F94" s="10">
        <f t="shared" si="12"/>
        <v>1.1509371917132521E-3</v>
      </c>
      <c r="G94" s="10">
        <f t="shared" si="14"/>
        <v>0.4</v>
      </c>
      <c r="H94" s="18">
        <f t="shared" si="13"/>
        <v>5.3304904051172707E-4</v>
      </c>
    </row>
    <row r="95" spans="1:8" x14ac:dyDescent="0.2">
      <c r="A95" s="8"/>
      <c r="B95" s="26" t="s">
        <v>85</v>
      </c>
      <c r="C95" s="23">
        <v>18</v>
      </c>
      <c r="D95" s="9">
        <v>15</v>
      </c>
      <c r="E95" s="10">
        <f t="shared" si="11"/>
        <v>4.7974413646055441E-3</v>
      </c>
      <c r="F95" s="10">
        <f t="shared" si="12"/>
        <v>2.4662939822426835E-3</v>
      </c>
      <c r="G95" s="10">
        <f t="shared" si="14"/>
        <v>-0.16666666666666666</v>
      </c>
      <c r="H95" s="18">
        <f t="shared" si="13"/>
        <v>-7.995735607675906E-4</v>
      </c>
    </row>
    <row r="96" spans="1:8" x14ac:dyDescent="0.2">
      <c r="A96" s="8"/>
      <c r="B96" s="26" t="s">
        <v>86</v>
      </c>
      <c r="C96" s="23">
        <v>1</v>
      </c>
      <c r="D96" s="9">
        <v>3</v>
      </c>
      <c r="E96" s="10">
        <f t="shared" si="11"/>
        <v>2.6652452025586353E-4</v>
      </c>
      <c r="F96" s="10">
        <f t="shared" si="12"/>
        <v>4.9325879644853668E-4</v>
      </c>
      <c r="G96" s="10">
        <f t="shared" si="14"/>
        <v>2</v>
      </c>
      <c r="H96" s="18">
        <f t="shared" si="13"/>
        <v>5.3304904051172707E-4</v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110</v>
      </c>
      <c r="D98" s="9">
        <v>83</v>
      </c>
      <c r="E98" s="10">
        <f t="shared" si="11"/>
        <v>2.9317697228144989E-2</v>
      </c>
      <c r="F98" s="10">
        <f t="shared" si="12"/>
        <v>1.3646826701742847E-2</v>
      </c>
      <c r="G98" s="10">
        <f t="shared" si="14"/>
        <v>-0.24545454545454545</v>
      </c>
      <c r="H98" s="18">
        <f t="shared" si="13"/>
        <v>-7.1961620469083156E-3</v>
      </c>
    </row>
    <row r="99" spans="1:8" x14ac:dyDescent="0.2">
      <c r="A99" s="8"/>
      <c r="B99" s="26" t="s">
        <v>89</v>
      </c>
      <c r="C99" s="23">
        <v>77</v>
      </c>
      <c r="D99" s="9">
        <v>78</v>
      </c>
      <c r="E99" s="10">
        <f t="shared" si="11"/>
        <v>2.0522388059701493E-2</v>
      </c>
      <c r="F99" s="10">
        <f t="shared" si="12"/>
        <v>1.2824728707661954E-2</v>
      </c>
      <c r="G99" s="10">
        <f t="shared" si="14"/>
        <v>1.2987012987012988E-2</v>
      </c>
      <c r="H99" s="18">
        <f t="shared" si="13"/>
        <v>2.6652452025586353E-4</v>
      </c>
    </row>
    <row r="100" spans="1:8" x14ac:dyDescent="0.2">
      <c r="A100" s="8"/>
      <c r="B100" s="26" t="s">
        <v>90</v>
      </c>
      <c r="C100" s="23">
        <v>172</v>
      </c>
      <c r="D100" s="9">
        <v>68</v>
      </c>
      <c r="E100" s="10">
        <f t="shared" si="11"/>
        <v>4.5842217484008532E-2</v>
      </c>
      <c r="F100" s="10">
        <f t="shared" si="12"/>
        <v>1.1180532719500164E-2</v>
      </c>
      <c r="G100" s="10">
        <f t="shared" si="14"/>
        <v>-0.60465116279069764</v>
      </c>
      <c r="H100" s="18">
        <f t="shared" si="13"/>
        <v>-2.7718550106609809E-2</v>
      </c>
    </row>
    <row r="101" spans="1:8" x14ac:dyDescent="0.2">
      <c r="A101" s="8"/>
      <c r="B101" s="26" t="s">
        <v>91</v>
      </c>
      <c r="C101" s="23">
        <v>155</v>
      </c>
      <c r="D101" s="9">
        <v>30</v>
      </c>
      <c r="E101" s="10">
        <f t="shared" si="11"/>
        <v>4.1311300639658849E-2</v>
      </c>
      <c r="F101" s="10">
        <f t="shared" si="12"/>
        <v>4.932587964485367E-3</v>
      </c>
      <c r="G101" s="10">
        <f t="shared" si="14"/>
        <v>-0.80645161290322576</v>
      </c>
      <c r="H101" s="18">
        <f t="shared" si="13"/>
        <v>-3.3315565031982942E-2</v>
      </c>
    </row>
    <row r="102" spans="1:8" x14ac:dyDescent="0.2">
      <c r="A102" s="8"/>
      <c r="B102" s="26" t="s">
        <v>92</v>
      </c>
      <c r="C102" s="23">
        <v>15</v>
      </c>
      <c r="D102" s="9">
        <v>24</v>
      </c>
      <c r="E102" s="10">
        <f t="shared" si="11"/>
        <v>3.9978678038379532E-3</v>
      </c>
      <c r="F102" s="10">
        <f t="shared" si="12"/>
        <v>3.9460703715882934E-3</v>
      </c>
      <c r="G102" s="10">
        <f t="shared" si="14"/>
        <v>0.6</v>
      </c>
      <c r="H102" s="18">
        <f t="shared" si="13"/>
        <v>2.398720682302772E-3</v>
      </c>
    </row>
    <row r="103" spans="1:8" x14ac:dyDescent="0.2">
      <c r="A103" s="8"/>
      <c r="B103" s="26" t="s">
        <v>93</v>
      </c>
      <c r="C103" s="23">
        <v>29</v>
      </c>
      <c r="D103" s="9">
        <v>28</v>
      </c>
      <c r="E103" s="10">
        <f t="shared" si="11"/>
        <v>7.7292110874200423E-3</v>
      </c>
      <c r="F103" s="10">
        <f t="shared" si="12"/>
        <v>4.6037487668530086E-3</v>
      </c>
      <c r="G103" s="10">
        <f t="shared" si="14"/>
        <v>-3.4482758620689655E-2</v>
      </c>
      <c r="H103" s="18">
        <f t="shared" si="13"/>
        <v>-2.6652452025586353E-4</v>
      </c>
    </row>
    <row r="104" spans="1:8" x14ac:dyDescent="0.2">
      <c r="A104" s="8"/>
      <c r="B104" s="26" t="s">
        <v>94</v>
      </c>
      <c r="C104" s="23">
        <v>26</v>
      </c>
      <c r="D104" s="9">
        <v>23</v>
      </c>
      <c r="E104" s="10">
        <f t="shared" si="11"/>
        <v>6.9296375266524523E-3</v>
      </c>
      <c r="F104" s="10">
        <f t="shared" si="12"/>
        <v>3.7816507727721146E-3</v>
      </c>
      <c r="G104" s="10">
        <f t="shared" si="14"/>
        <v>-0.11538461538461539</v>
      </c>
      <c r="H104" s="18">
        <f t="shared" si="13"/>
        <v>-7.9957356076759071E-4</v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97</v>
      </c>
      <c r="D106" s="9">
        <v>170</v>
      </c>
      <c r="E106" s="10">
        <f t="shared" si="11"/>
        <v>2.5852878464818763E-2</v>
      </c>
      <c r="F106" s="10">
        <f t="shared" si="12"/>
        <v>2.7951331798750412E-2</v>
      </c>
      <c r="G106" s="10">
        <f t="shared" si="14"/>
        <v>0.75257731958762886</v>
      </c>
      <c r="H106" s="18">
        <f t="shared" si="13"/>
        <v>1.9456289978678036E-2</v>
      </c>
    </row>
    <row r="107" spans="1:8" x14ac:dyDescent="0.2">
      <c r="A107" s="8"/>
      <c r="B107" s="26" t="s">
        <v>97</v>
      </c>
      <c r="C107" s="23">
        <v>1</v>
      </c>
      <c r="D107" s="9">
        <v>6</v>
      </c>
      <c r="E107" s="10">
        <f t="shared" si="11"/>
        <v>2.6652452025586353E-4</v>
      </c>
      <c r="F107" s="10">
        <f t="shared" si="12"/>
        <v>9.8651759289707336E-4</v>
      </c>
      <c r="G107" s="10">
        <f t="shared" si="14"/>
        <v>5</v>
      </c>
      <c r="H107" s="18">
        <f t="shared" si="13"/>
        <v>1.3326226012793177E-3</v>
      </c>
    </row>
    <row r="108" spans="1:8" x14ac:dyDescent="0.2">
      <c r="A108" s="8"/>
      <c r="B108" s="26" t="s">
        <v>98</v>
      </c>
      <c r="C108" s="23">
        <v>0</v>
      </c>
      <c r="D108" s="9">
        <v>2</v>
      </c>
      <c r="E108" s="10" t="str">
        <f t="shared" ref="E108:E139" si="15">+IF(C108=0,"",C108/C$76)</f>
        <v/>
      </c>
      <c r="F108" s="10">
        <f t="shared" ref="F108:F139" si="16">+IF(D108=0,"",D108/D$76)</f>
        <v>3.2883919763235779E-4</v>
      </c>
      <c r="G108" s="10">
        <f t="shared" si="14"/>
        <v>1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21</v>
      </c>
      <c r="D109" s="9">
        <v>17</v>
      </c>
      <c r="E109" s="10">
        <f t="shared" si="15"/>
        <v>5.597014925373134E-3</v>
      </c>
      <c r="F109" s="10">
        <f t="shared" si="16"/>
        <v>2.7951331798750411E-3</v>
      </c>
      <c r="G109" s="10">
        <f t="shared" ref="G109:G140" si="18">+IF(AND(C109=0,D109=0)," ",IF(C109=0,1,IF(D109=0,-1,(D109-C109)/C109)))</f>
        <v>-0.19047619047619047</v>
      </c>
      <c r="H109" s="18">
        <f t="shared" si="17"/>
        <v>-1.0660980810234541E-3</v>
      </c>
    </row>
    <row r="110" spans="1:8" x14ac:dyDescent="0.2">
      <c r="A110" s="8"/>
      <c r="B110" s="26" t="s">
        <v>100</v>
      </c>
      <c r="C110" s="23">
        <v>180</v>
      </c>
      <c r="D110" s="9">
        <v>230</v>
      </c>
      <c r="E110" s="10">
        <f t="shared" si="15"/>
        <v>4.7974413646055439E-2</v>
      </c>
      <c r="F110" s="10">
        <f t="shared" si="16"/>
        <v>3.7816507727721146E-2</v>
      </c>
      <c r="G110" s="10">
        <f t="shared" si="18"/>
        <v>0.27777777777777779</v>
      </c>
      <c r="H110" s="18">
        <f t="shared" si="17"/>
        <v>1.3326226012793178E-2</v>
      </c>
    </row>
    <row r="111" spans="1:8" x14ac:dyDescent="0.2">
      <c r="A111" s="8"/>
      <c r="B111" s="26" t="s">
        <v>101</v>
      </c>
      <c r="C111" s="23">
        <v>49</v>
      </c>
      <c r="D111" s="9">
        <v>33</v>
      </c>
      <c r="E111" s="10">
        <f t="shared" si="15"/>
        <v>1.3059701492537313E-2</v>
      </c>
      <c r="F111" s="10">
        <f t="shared" si="16"/>
        <v>5.4258467609339034E-3</v>
      </c>
      <c r="G111" s="10">
        <f t="shared" si="18"/>
        <v>-0.32653061224489793</v>
      </c>
      <c r="H111" s="18">
        <f t="shared" si="17"/>
        <v>-4.2643923240938165E-3</v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41</v>
      </c>
      <c r="D113" s="9">
        <v>44</v>
      </c>
      <c r="E113" s="10">
        <f t="shared" si="15"/>
        <v>1.0927505330490405E-2</v>
      </c>
      <c r="F113" s="10">
        <f t="shared" si="16"/>
        <v>7.2344623479118709E-3</v>
      </c>
      <c r="G113" s="10">
        <f t="shared" si="18"/>
        <v>7.3170731707317069E-2</v>
      </c>
      <c r="H113" s="18">
        <f t="shared" si="17"/>
        <v>7.9957356076759049E-4</v>
      </c>
    </row>
    <row r="114" spans="1:8" x14ac:dyDescent="0.2">
      <c r="A114" s="8"/>
      <c r="B114" s="26" t="s">
        <v>104</v>
      </c>
      <c r="C114" s="23">
        <v>1</v>
      </c>
      <c r="D114" s="9">
        <v>1</v>
      </c>
      <c r="E114" s="10">
        <f t="shared" si="15"/>
        <v>2.6652452025586353E-4</v>
      </c>
      <c r="F114" s="10">
        <f t="shared" si="16"/>
        <v>1.6441959881617889E-4</v>
      </c>
      <c r="G114" s="10">
        <f t="shared" si="18"/>
        <v>0</v>
      </c>
      <c r="H114" s="18">
        <f t="shared" si="17"/>
        <v>0</v>
      </c>
    </row>
    <row r="115" spans="1:8" x14ac:dyDescent="0.2">
      <c r="A115" s="8"/>
      <c r="B115" s="26" t="s">
        <v>105</v>
      </c>
      <c r="C115" s="23">
        <v>29</v>
      </c>
      <c r="D115" s="9">
        <v>18</v>
      </c>
      <c r="E115" s="10">
        <f t="shared" si="15"/>
        <v>7.7292110874200423E-3</v>
      </c>
      <c r="F115" s="10">
        <f t="shared" si="16"/>
        <v>2.9595527786912199E-3</v>
      </c>
      <c r="G115" s="10">
        <f t="shared" si="18"/>
        <v>-0.37931034482758619</v>
      </c>
      <c r="H115" s="18">
        <f t="shared" si="17"/>
        <v>-2.9317697228144987E-3</v>
      </c>
    </row>
    <row r="116" spans="1:8" x14ac:dyDescent="0.2">
      <c r="A116" s="8"/>
      <c r="B116" s="26" t="s">
        <v>106</v>
      </c>
      <c r="C116" s="23">
        <v>14</v>
      </c>
      <c r="D116" s="9">
        <v>86</v>
      </c>
      <c r="E116" s="10">
        <f t="shared" si="15"/>
        <v>3.7313432835820895E-3</v>
      </c>
      <c r="F116" s="10">
        <f t="shared" si="16"/>
        <v>1.4140085498191384E-2</v>
      </c>
      <c r="G116" s="10">
        <f t="shared" si="18"/>
        <v>5.1428571428571432</v>
      </c>
      <c r="H116" s="18">
        <f t="shared" si="17"/>
        <v>1.9189765458422176E-2</v>
      </c>
    </row>
    <row r="117" spans="1:8" x14ac:dyDescent="0.2">
      <c r="A117" s="8"/>
      <c r="B117" s="26" t="s">
        <v>107</v>
      </c>
      <c r="C117" s="23">
        <v>1</v>
      </c>
      <c r="D117" s="9">
        <v>5</v>
      </c>
      <c r="E117" s="10">
        <f t="shared" si="15"/>
        <v>2.6652452025586353E-4</v>
      </c>
      <c r="F117" s="10">
        <f t="shared" si="16"/>
        <v>8.2209799408089446E-4</v>
      </c>
      <c r="G117" s="10">
        <f t="shared" si="18"/>
        <v>4</v>
      </c>
      <c r="H117" s="18">
        <f t="shared" si="17"/>
        <v>1.0660980810234541E-3</v>
      </c>
    </row>
    <row r="118" spans="1:8" x14ac:dyDescent="0.2">
      <c r="A118" s="8"/>
      <c r="B118" s="26" t="s">
        <v>108</v>
      </c>
      <c r="C118" s="23">
        <v>99</v>
      </c>
      <c r="D118" s="9">
        <v>93</v>
      </c>
      <c r="E118" s="10">
        <f t="shared" si="15"/>
        <v>2.6385927505330489E-2</v>
      </c>
      <c r="F118" s="10">
        <f t="shared" si="16"/>
        <v>1.5291022689904636E-2</v>
      </c>
      <c r="G118" s="10">
        <f t="shared" si="18"/>
        <v>-6.0606060606060608E-2</v>
      </c>
      <c r="H118" s="18">
        <f t="shared" si="17"/>
        <v>-1.5991471215351812E-3</v>
      </c>
    </row>
    <row r="119" spans="1:8" ht="25.5" x14ac:dyDescent="0.2">
      <c r="A119" s="8"/>
      <c r="B119" s="26" t="s">
        <v>109</v>
      </c>
      <c r="C119" s="23">
        <v>35</v>
      </c>
      <c r="D119" s="9">
        <v>36</v>
      </c>
      <c r="E119" s="10">
        <f t="shared" si="15"/>
        <v>9.3283582089552231E-3</v>
      </c>
      <c r="F119" s="10">
        <f t="shared" si="16"/>
        <v>5.9191055573824397E-3</v>
      </c>
      <c r="G119" s="10">
        <f t="shared" si="18"/>
        <v>2.8571428571428571E-2</v>
      </c>
      <c r="H119" s="18">
        <f t="shared" si="17"/>
        <v>2.6652452025586353E-4</v>
      </c>
    </row>
    <row r="120" spans="1:8" ht="25.5" x14ac:dyDescent="0.2">
      <c r="A120" s="8"/>
      <c r="B120" s="26" t="s">
        <v>110</v>
      </c>
      <c r="C120" s="23">
        <v>221</v>
      </c>
      <c r="D120" s="9">
        <v>136</v>
      </c>
      <c r="E120" s="10">
        <f t="shared" si="15"/>
        <v>5.8901918976545842E-2</v>
      </c>
      <c r="F120" s="10">
        <f t="shared" si="16"/>
        <v>2.2361065439000329E-2</v>
      </c>
      <c r="G120" s="10">
        <f t="shared" si="18"/>
        <v>-0.38461538461538464</v>
      </c>
      <c r="H120" s="18">
        <f t="shared" si="17"/>
        <v>-2.2654584221748403E-2</v>
      </c>
    </row>
    <row r="121" spans="1:8" x14ac:dyDescent="0.2">
      <c r="A121" s="8"/>
      <c r="B121" s="26" t="s">
        <v>111</v>
      </c>
      <c r="C121" s="23">
        <v>13</v>
      </c>
      <c r="D121" s="9">
        <v>12</v>
      </c>
      <c r="E121" s="10">
        <f t="shared" si="15"/>
        <v>3.4648187633262262E-3</v>
      </c>
      <c r="F121" s="10">
        <f t="shared" si="16"/>
        <v>1.9730351857941467E-3</v>
      </c>
      <c r="G121" s="10">
        <f t="shared" si="18"/>
        <v>-7.6923076923076927E-2</v>
      </c>
      <c r="H121" s="18">
        <f t="shared" si="17"/>
        <v>-2.6652452025586359E-4</v>
      </c>
    </row>
    <row r="122" spans="1:8" x14ac:dyDescent="0.2">
      <c r="A122" s="8"/>
      <c r="B122" s="26" t="s">
        <v>112</v>
      </c>
      <c r="C122" s="23">
        <v>72</v>
      </c>
      <c r="D122" s="9">
        <v>31</v>
      </c>
      <c r="E122" s="10">
        <f t="shared" si="15"/>
        <v>1.9189765458422176E-2</v>
      </c>
      <c r="F122" s="10">
        <f t="shared" si="16"/>
        <v>5.0970075633015458E-3</v>
      </c>
      <c r="G122" s="10">
        <f t="shared" si="18"/>
        <v>-0.56944444444444442</v>
      </c>
      <c r="H122" s="18">
        <f t="shared" si="17"/>
        <v>-1.0927505330490405E-2</v>
      </c>
    </row>
    <row r="123" spans="1:8" x14ac:dyDescent="0.2">
      <c r="A123" s="8"/>
      <c r="B123" s="26" t="s">
        <v>113</v>
      </c>
      <c r="C123" s="23">
        <v>15</v>
      </c>
      <c r="D123" s="9">
        <v>18</v>
      </c>
      <c r="E123" s="10">
        <f t="shared" si="15"/>
        <v>3.9978678038379532E-3</v>
      </c>
      <c r="F123" s="10">
        <f t="shared" si="16"/>
        <v>2.9595527786912199E-3</v>
      </c>
      <c r="G123" s="10">
        <f t="shared" si="18"/>
        <v>0.2</v>
      </c>
      <c r="H123" s="18">
        <f t="shared" si="17"/>
        <v>7.9957356076759071E-4</v>
      </c>
    </row>
    <row r="124" spans="1:8" x14ac:dyDescent="0.2">
      <c r="A124" s="8"/>
      <c r="B124" s="26" t="s">
        <v>114</v>
      </c>
      <c r="C124" s="23">
        <v>3</v>
      </c>
      <c r="D124" s="9">
        <v>4</v>
      </c>
      <c r="E124" s="10">
        <f t="shared" si="15"/>
        <v>7.995735607675906E-4</v>
      </c>
      <c r="F124" s="10">
        <f t="shared" si="16"/>
        <v>6.5767839526471557E-4</v>
      </c>
      <c r="G124" s="10">
        <f t="shared" si="18"/>
        <v>0.33333333333333331</v>
      </c>
      <c r="H124" s="18">
        <f t="shared" si="17"/>
        <v>2.6652452025586353E-4</v>
      </c>
    </row>
    <row r="125" spans="1:8" x14ac:dyDescent="0.2">
      <c r="A125" s="8"/>
      <c r="B125" s="26" t="s">
        <v>115</v>
      </c>
      <c r="C125" s="23">
        <v>5</v>
      </c>
      <c r="D125" s="9">
        <v>29</v>
      </c>
      <c r="E125" s="10">
        <f t="shared" si="15"/>
        <v>1.3326226012793177E-3</v>
      </c>
      <c r="F125" s="10">
        <f t="shared" si="16"/>
        <v>4.7681683656691874E-3</v>
      </c>
      <c r="G125" s="10">
        <f t="shared" si="18"/>
        <v>4.8</v>
      </c>
      <c r="H125" s="18">
        <f t="shared" si="17"/>
        <v>6.3965884861407248E-3</v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32</v>
      </c>
      <c r="D127" s="9">
        <v>26</v>
      </c>
      <c r="E127" s="10">
        <f t="shared" si="15"/>
        <v>8.5287846481876331E-3</v>
      </c>
      <c r="F127" s="10">
        <f t="shared" si="16"/>
        <v>4.274909569220651E-3</v>
      </c>
      <c r="G127" s="10">
        <f t="shared" si="18"/>
        <v>-0.1875</v>
      </c>
      <c r="H127" s="18">
        <f t="shared" si="17"/>
        <v>-1.5991471215351812E-3</v>
      </c>
    </row>
    <row r="128" spans="1:8" x14ac:dyDescent="0.2">
      <c r="A128" s="8"/>
      <c r="B128" s="26" t="s">
        <v>118</v>
      </c>
      <c r="C128" s="23">
        <v>39</v>
      </c>
      <c r="D128" s="9">
        <v>22</v>
      </c>
      <c r="E128" s="10">
        <f t="shared" si="15"/>
        <v>1.0394456289978678E-2</v>
      </c>
      <c r="F128" s="10">
        <f t="shared" si="16"/>
        <v>3.6172311739559354E-3</v>
      </c>
      <c r="G128" s="10">
        <f t="shared" si="18"/>
        <v>-0.4358974358974359</v>
      </c>
      <c r="H128" s="18">
        <f t="shared" si="17"/>
        <v>-4.5309168443496799E-3</v>
      </c>
    </row>
    <row r="129" spans="1:8" x14ac:dyDescent="0.2">
      <c r="A129" s="8"/>
      <c r="B129" s="26" t="s">
        <v>119</v>
      </c>
      <c r="C129" s="23">
        <v>6</v>
      </c>
      <c r="D129" s="9">
        <v>6</v>
      </c>
      <c r="E129" s="10">
        <f t="shared" si="15"/>
        <v>1.5991471215351812E-3</v>
      </c>
      <c r="F129" s="10">
        <f t="shared" si="16"/>
        <v>9.8651759289707336E-4</v>
      </c>
      <c r="G129" s="10">
        <f t="shared" si="18"/>
        <v>0</v>
      </c>
      <c r="H129" s="18">
        <f t="shared" si="17"/>
        <v>0</v>
      </c>
    </row>
    <row r="130" spans="1:8" x14ac:dyDescent="0.2">
      <c r="A130" s="8"/>
      <c r="B130" s="26" t="s">
        <v>120</v>
      </c>
      <c r="C130" s="23">
        <v>20</v>
      </c>
      <c r="D130" s="9">
        <v>26</v>
      </c>
      <c r="E130" s="10">
        <f t="shared" si="15"/>
        <v>5.3304904051172707E-3</v>
      </c>
      <c r="F130" s="10">
        <f t="shared" si="16"/>
        <v>4.274909569220651E-3</v>
      </c>
      <c r="G130" s="10">
        <f t="shared" si="18"/>
        <v>0.3</v>
      </c>
      <c r="H130" s="18">
        <f t="shared" si="17"/>
        <v>1.5991471215351812E-3</v>
      </c>
    </row>
    <row r="131" spans="1:8" x14ac:dyDescent="0.2">
      <c r="A131" s="8"/>
      <c r="B131" s="26" t="s">
        <v>121</v>
      </c>
      <c r="C131" s="23">
        <v>38</v>
      </c>
      <c r="D131" s="9">
        <v>5</v>
      </c>
      <c r="E131" s="10">
        <f t="shared" si="15"/>
        <v>1.0127931769722815E-2</v>
      </c>
      <c r="F131" s="10">
        <f t="shared" si="16"/>
        <v>8.2209799408089446E-4</v>
      </c>
      <c r="G131" s="10">
        <f t="shared" si="18"/>
        <v>-0.86842105263157898</v>
      </c>
      <c r="H131" s="18">
        <f t="shared" si="17"/>
        <v>-8.7953091684434982E-3</v>
      </c>
    </row>
    <row r="132" spans="1:8" x14ac:dyDescent="0.2">
      <c r="A132" s="8"/>
      <c r="B132" s="26" t="s">
        <v>122</v>
      </c>
      <c r="C132" s="23">
        <v>51</v>
      </c>
      <c r="D132" s="9">
        <v>38</v>
      </c>
      <c r="E132" s="10">
        <f t="shared" si="15"/>
        <v>1.3592750533049041E-2</v>
      </c>
      <c r="F132" s="10">
        <f t="shared" si="16"/>
        <v>6.2479447550147981E-3</v>
      </c>
      <c r="G132" s="10">
        <f t="shared" si="18"/>
        <v>-0.25490196078431371</v>
      </c>
      <c r="H132" s="18">
        <f t="shared" si="17"/>
        <v>-3.4648187633262262E-3</v>
      </c>
    </row>
    <row r="133" spans="1:8" x14ac:dyDescent="0.2">
      <c r="A133" s="8"/>
      <c r="B133" s="26" t="s">
        <v>123</v>
      </c>
      <c r="C133" s="23">
        <v>10</v>
      </c>
      <c r="D133" s="9">
        <v>60</v>
      </c>
      <c r="E133" s="10">
        <f t="shared" si="15"/>
        <v>2.6652452025586353E-3</v>
      </c>
      <c r="F133" s="10">
        <f t="shared" si="16"/>
        <v>9.865175928970734E-3</v>
      </c>
      <c r="G133" s="10">
        <f t="shared" si="18"/>
        <v>5</v>
      </c>
      <c r="H133" s="18">
        <f t="shared" si="17"/>
        <v>1.3326226012793176E-2</v>
      </c>
    </row>
    <row r="134" spans="1:8" x14ac:dyDescent="0.2">
      <c r="A134" s="8"/>
      <c r="B134" s="26" t="s">
        <v>124</v>
      </c>
      <c r="C134" s="23">
        <v>73</v>
      </c>
      <c r="D134" s="9">
        <v>23</v>
      </c>
      <c r="E134" s="10">
        <f t="shared" si="15"/>
        <v>1.945628997867804E-2</v>
      </c>
      <c r="F134" s="10">
        <f t="shared" si="16"/>
        <v>3.7816507727721146E-3</v>
      </c>
      <c r="G134" s="10">
        <f t="shared" si="18"/>
        <v>-0.68493150684931503</v>
      </c>
      <c r="H134" s="18">
        <f t="shared" si="17"/>
        <v>-1.3326226012793176E-2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37</v>
      </c>
      <c r="D136" s="9">
        <v>25</v>
      </c>
      <c r="E136" s="10">
        <f t="shared" si="15"/>
        <v>9.8614072494669514E-3</v>
      </c>
      <c r="F136" s="10">
        <f t="shared" si="16"/>
        <v>4.1104899704044722E-3</v>
      </c>
      <c r="G136" s="10">
        <f t="shared" si="18"/>
        <v>-0.32432432432432434</v>
      </c>
      <c r="H136" s="18">
        <f t="shared" si="17"/>
        <v>-3.1982942430703628E-3</v>
      </c>
    </row>
    <row r="137" spans="1:8" x14ac:dyDescent="0.2">
      <c r="A137" s="8"/>
      <c r="B137" s="26" t="s">
        <v>127</v>
      </c>
      <c r="C137" s="23">
        <v>1</v>
      </c>
      <c r="D137" s="9">
        <v>2</v>
      </c>
      <c r="E137" s="10">
        <f t="shared" si="15"/>
        <v>2.6652452025586353E-4</v>
      </c>
      <c r="F137" s="10">
        <f t="shared" si="16"/>
        <v>3.2883919763235779E-4</v>
      </c>
      <c r="G137" s="10">
        <f t="shared" si="18"/>
        <v>1</v>
      </c>
      <c r="H137" s="18">
        <f t="shared" si="17"/>
        <v>2.6652452025586353E-4</v>
      </c>
    </row>
    <row r="138" spans="1:8" x14ac:dyDescent="0.2">
      <c r="A138" s="8"/>
      <c r="B138" s="26" t="s">
        <v>128</v>
      </c>
      <c r="C138" s="23">
        <v>2</v>
      </c>
      <c r="D138" s="9">
        <v>0</v>
      </c>
      <c r="E138" s="10">
        <f t="shared" si="15"/>
        <v>5.3304904051172707E-4</v>
      </c>
      <c r="F138" s="10" t="str">
        <f t="shared" si="16"/>
        <v/>
      </c>
      <c r="G138" s="10">
        <f t="shared" si="18"/>
        <v>-1</v>
      </c>
      <c r="H138" s="18">
        <f t="shared" si="17"/>
        <v>-5.3304904051172707E-4</v>
      </c>
    </row>
    <row r="139" spans="1:8" ht="15" customHeight="1" x14ac:dyDescent="0.2">
      <c r="A139" s="8"/>
      <c r="B139" s="26" t="s">
        <v>129</v>
      </c>
      <c r="C139" s="23">
        <v>620</v>
      </c>
      <c r="D139" s="9">
        <v>1837</v>
      </c>
      <c r="E139" s="10">
        <f t="shared" si="15"/>
        <v>0.1652452025586354</v>
      </c>
      <c r="F139" s="10">
        <f t="shared" si="16"/>
        <v>0.3020388030253206</v>
      </c>
      <c r="G139" s="10">
        <f t="shared" si="18"/>
        <v>1.9629032258064516</v>
      </c>
      <c r="H139" s="18">
        <f t="shared" si="17"/>
        <v>0.3243603411513859</v>
      </c>
    </row>
    <row r="140" spans="1:8" x14ac:dyDescent="0.2">
      <c r="A140" s="8"/>
      <c r="B140" s="26" t="s">
        <v>130</v>
      </c>
      <c r="C140" s="23">
        <v>40</v>
      </c>
      <c r="D140" s="9">
        <v>16</v>
      </c>
      <c r="E140" s="10">
        <f t="shared" ref="E140:E175" si="19">+IF(C140=0,"",C140/C$76)</f>
        <v>1.0660980810234541E-2</v>
      </c>
      <c r="F140" s="10">
        <f t="shared" ref="F140:F175" si="20">+IF(D140=0,"",D140/D$76)</f>
        <v>2.6307135810588623E-3</v>
      </c>
      <c r="G140" s="10">
        <f t="shared" si="18"/>
        <v>-0.6</v>
      </c>
      <c r="H140" s="18">
        <f t="shared" ref="H140:H171" si="21">+IF(OR(AND(E140=""),(G140="")),"",E140*G140)</f>
        <v>-6.3965884861407248E-3</v>
      </c>
    </row>
    <row r="141" spans="1:8" x14ac:dyDescent="0.2">
      <c r="A141" s="8"/>
      <c r="B141" s="26" t="s">
        <v>131</v>
      </c>
      <c r="C141" s="23">
        <v>4</v>
      </c>
      <c r="D141" s="9">
        <v>105</v>
      </c>
      <c r="E141" s="10">
        <f t="shared" si="19"/>
        <v>1.0660980810234541E-3</v>
      </c>
      <c r="F141" s="10">
        <f t="shared" si="20"/>
        <v>1.7264057875698784E-2</v>
      </c>
      <c r="G141" s="10">
        <f t="shared" ref="G141:G175" si="22">+IF(AND(C141=0,D141=0)," ",IF(C141=0,1,IF(D141=0,-1,(D141-C141)/C141)))</f>
        <v>25.25</v>
      </c>
      <c r="H141" s="18">
        <f t="shared" si="21"/>
        <v>2.6918976545842216E-2</v>
      </c>
    </row>
    <row r="142" spans="1:8" x14ac:dyDescent="0.2">
      <c r="A142" s="8"/>
      <c r="B142" s="26" t="s">
        <v>132</v>
      </c>
      <c r="C142" s="23">
        <v>39</v>
      </c>
      <c r="D142" s="9">
        <v>8</v>
      </c>
      <c r="E142" s="10">
        <f t="shared" si="19"/>
        <v>1.0394456289978678E-2</v>
      </c>
      <c r="F142" s="10">
        <f t="shared" si="20"/>
        <v>1.3153567905294311E-3</v>
      </c>
      <c r="G142" s="10">
        <f t="shared" si="22"/>
        <v>-0.79487179487179482</v>
      </c>
      <c r="H142" s="18">
        <f t="shared" si="21"/>
        <v>-8.2622601279317698E-3</v>
      </c>
    </row>
    <row r="143" spans="1:8" x14ac:dyDescent="0.2">
      <c r="A143" s="8"/>
      <c r="B143" s="26" t="s">
        <v>133</v>
      </c>
      <c r="C143" s="23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5</v>
      </c>
      <c r="D144" s="9">
        <v>1</v>
      </c>
      <c r="E144" s="10">
        <f t="shared" si="19"/>
        <v>1.3326226012793177E-3</v>
      </c>
      <c r="F144" s="10">
        <f t="shared" si="20"/>
        <v>1.6441959881617889E-4</v>
      </c>
      <c r="G144" s="10">
        <f t="shared" si="22"/>
        <v>-0.8</v>
      </c>
      <c r="H144" s="18">
        <f t="shared" si="21"/>
        <v>-1.0660980810234541E-3</v>
      </c>
    </row>
    <row r="145" spans="1:8" x14ac:dyDescent="0.2">
      <c r="A145" s="8"/>
      <c r="B145" s="26" t="s">
        <v>135</v>
      </c>
      <c r="C145" s="23">
        <v>2</v>
      </c>
      <c r="D145" s="9">
        <v>4</v>
      </c>
      <c r="E145" s="10">
        <f t="shared" si="19"/>
        <v>5.3304904051172707E-4</v>
      </c>
      <c r="F145" s="10">
        <f t="shared" si="20"/>
        <v>6.5767839526471557E-4</v>
      </c>
      <c r="G145" s="10">
        <f t="shared" si="22"/>
        <v>1</v>
      </c>
      <c r="H145" s="18">
        <f t="shared" si="21"/>
        <v>5.3304904051172707E-4</v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1</v>
      </c>
      <c r="D147" s="9">
        <v>1</v>
      </c>
      <c r="E147" s="10">
        <f t="shared" si="19"/>
        <v>2.6652452025586353E-4</v>
      </c>
      <c r="F147" s="10">
        <f t="shared" si="20"/>
        <v>1.6441959881617889E-4</v>
      </c>
      <c r="G147" s="10">
        <f t="shared" si="22"/>
        <v>0</v>
      </c>
      <c r="H147" s="18">
        <f t="shared" si="21"/>
        <v>0</v>
      </c>
    </row>
    <row r="148" spans="1:8" x14ac:dyDescent="0.2">
      <c r="A148" s="8"/>
      <c r="B148" s="26" t="s">
        <v>138</v>
      </c>
      <c r="C148" s="23">
        <v>0</v>
      </c>
      <c r="D148" s="9">
        <v>1</v>
      </c>
      <c r="E148" s="10" t="str">
        <f t="shared" si="19"/>
        <v/>
      </c>
      <c r="F148" s="10">
        <f t="shared" si="20"/>
        <v>1.6441959881617889E-4</v>
      </c>
      <c r="G148" s="10">
        <f t="shared" si="22"/>
        <v>1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6</v>
      </c>
      <c r="D149" s="9">
        <v>1</v>
      </c>
      <c r="E149" s="10">
        <f t="shared" si="19"/>
        <v>1.5991471215351812E-3</v>
      </c>
      <c r="F149" s="10">
        <f t="shared" si="20"/>
        <v>1.6441959881617889E-4</v>
      </c>
      <c r="G149" s="10">
        <f t="shared" si="22"/>
        <v>-0.83333333333333337</v>
      </c>
      <c r="H149" s="18">
        <f t="shared" si="21"/>
        <v>-1.3326226012793177E-3</v>
      </c>
    </row>
    <row r="150" spans="1:8" ht="25.5" x14ac:dyDescent="0.2">
      <c r="A150" s="8"/>
      <c r="B150" s="26" t="s">
        <v>140</v>
      </c>
      <c r="C150" s="23">
        <v>13</v>
      </c>
      <c r="D150" s="9">
        <v>2</v>
      </c>
      <c r="E150" s="10">
        <f t="shared" si="19"/>
        <v>3.4648187633262262E-3</v>
      </c>
      <c r="F150" s="10">
        <f t="shared" si="20"/>
        <v>3.2883919763235779E-4</v>
      </c>
      <c r="G150" s="10">
        <f t="shared" si="22"/>
        <v>-0.84615384615384615</v>
      </c>
      <c r="H150" s="18">
        <f t="shared" si="21"/>
        <v>-2.9317697228144991E-3</v>
      </c>
    </row>
    <row r="151" spans="1:8" ht="25.5" x14ac:dyDescent="0.2">
      <c r="A151" s="8"/>
      <c r="B151" s="26" t="s">
        <v>141</v>
      </c>
      <c r="C151" s="23">
        <v>2</v>
      </c>
      <c r="D151" s="9">
        <v>1</v>
      </c>
      <c r="E151" s="10">
        <f t="shared" si="19"/>
        <v>5.3304904051172707E-4</v>
      </c>
      <c r="F151" s="10">
        <f t="shared" si="20"/>
        <v>1.6441959881617889E-4</v>
      </c>
      <c r="G151" s="10">
        <f t="shared" si="22"/>
        <v>-0.5</v>
      </c>
      <c r="H151" s="18">
        <f t="shared" si="21"/>
        <v>-2.6652452025586353E-4</v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1</v>
      </c>
      <c r="E153" s="10" t="str">
        <f t="shared" si="19"/>
        <v/>
      </c>
      <c r="F153" s="10">
        <f t="shared" si="20"/>
        <v>1.6441959881617889E-4</v>
      </c>
      <c r="G153" s="10">
        <f t="shared" si="22"/>
        <v>1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1</v>
      </c>
      <c r="D154" s="9">
        <v>1</v>
      </c>
      <c r="E154" s="10">
        <f t="shared" si="19"/>
        <v>2.6652452025586353E-4</v>
      </c>
      <c r="F154" s="10">
        <f t="shared" si="20"/>
        <v>1.6441959881617889E-4</v>
      </c>
      <c r="G154" s="10">
        <f t="shared" si="22"/>
        <v>0</v>
      </c>
      <c r="H154" s="18">
        <f t="shared" si="21"/>
        <v>0</v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2</v>
      </c>
      <c r="E156" s="10" t="str">
        <f t="shared" si="19"/>
        <v/>
      </c>
      <c r="F156" s="10">
        <f t="shared" si="20"/>
        <v>3.2883919763235779E-4</v>
      </c>
      <c r="G156" s="10">
        <f t="shared" si="22"/>
        <v>1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4</v>
      </c>
      <c r="D157" s="9">
        <v>10</v>
      </c>
      <c r="E157" s="10">
        <f t="shared" si="19"/>
        <v>1.0660980810234541E-3</v>
      </c>
      <c r="F157" s="10">
        <f t="shared" si="20"/>
        <v>1.6441959881617889E-3</v>
      </c>
      <c r="G157" s="10">
        <f t="shared" si="22"/>
        <v>1.5</v>
      </c>
      <c r="H157" s="18">
        <f t="shared" si="21"/>
        <v>1.5991471215351812E-3</v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6</v>
      </c>
      <c r="D160" s="9">
        <v>2</v>
      </c>
      <c r="E160" s="10">
        <f t="shared" si="19"/>
        <v>1.5991471215351812E-3</v>
      </c>
      <c r="F160" s="10">
        <f t="shared" si="20"/>
        <v>3.2883919763235779E-4</v>
      </c>
      <c r="G160" s="10">
        <f t="shared" si="22"/>
        <v>-0.66666666666666663</v>
      </c>
      <c r="H160" s="18">
        <f t="shared" si="21"/>
        <v>-1.0660980810234541E-3</v>
      </c>
    </row>
    <row r="161" spans="1:8" x14ac:dyDescent="0.2">
      <c r="A161" s="8"/>
      <c r="B161" s="26" t="s">
        <v>151</v>
      </c>
      <c r="C161" s="23">
        <v>7</v>
      </c>
      <c r="D161" s="9">
        <v>5</v>
      </c>
      <c r="E161" s="10">
        <f t="shared" si="19"/>
        <v>1.8656716417910447E-3</v>
      </c>
      <c r="F161" s="10">
        <f t="shared" si="20"/>
        <v>8.2209799408089446E-4</v>
      </c>
      <c r="G161" s="10">
        <f t="shared" si="22"/>
        <v>-0.2857142857142857</v>
      </c>
      <c r="H161" s="18">
        <f t="shared" si="21"/>
        <v>-5.3304904051172707E-4</v>
      </c>
    </row>
    <row r="162" spans="1:8" x14ac:dyDescent="0.2">
      <c r="A162" s="8"/>
      <c r="B162" s="26" t="s">
        <v>152</v>
      </c>
      <c r="C162" s="23">
        <v>3</v>
      </c>
      <c r="D162" s="9">
        <v>0</v>
      </c>
      <c r="E162" s="10">
        <f t="shared" si="19"/>
        <v>7.995735607675906E-4</v>
      </c>
      <c r="F162" s="10" t="str">
        <f t="shared" si="20"/>
        <v/>
      </c>
      <c r="G162" s="10">
        <f t="shared" si="22"/>
        <v>-1</v>
      </c>
      <c r="H162" s="18">
        <f t="shared" si="21"/>
        <v>-7.995735607675906E-4</v>
      </c>
    </row>
    <row r="163" spans="1:8" ht="25.5" x14ac:dyDescent="0.2">
      <c r="A163" s="8"/>
      <c r="B163" s="26" t="s">
        <v>153</v>
      </c>
      <c r="C163" s="23">
        <v>3</v>
      </c>
      <c r="D163" s="9">
        <v>12</v>
      </c>
      <c r="E163" s="10">
        <f t="shared" si="19"/>
        <v>7.995735607675906E-4</v>
      </c>
      <c r="F163" s="10">
        <f t="shared" si="20"/>
        <v>1.9730351857941467E-3</v>
      </c>
      <c r="G163" s="10">
        <f t="shared" si="22"/>
        <v>3</v>
      </c>
      <c r="H163" s="18">
        <f t="shared" si="21"/>
        <v>2.3987206823027716E-3</v>
      </c>
    </row>
    <row r="164" spans="1:8" x14ac:dyDescent="0.2">
      <c r="A164" s="8"/>
      <c r="B164" s="26" t="s">
        <v>154</v>
      </c>
      <c r="C164" s="23">
        <v>8</v>
      </c>
      <c r="D164" s="9">
        <v>57</v>
      </c>
      <c r="E164" s="10">
        <f t="shared" si="19"/>
        <v>2.1321961620469083E-3</v>
      </c>
      <c r="F164" s="10">
        <f t="shared" si="20"/>
        <v>9.3719171325221968E-3</v>
      </c>
      <c r="G164" s="10">
        <f t="shared" si="22"/>
        <v>6.125</v>
      </c>
      <c r="H164" s="18">
        <f t="shared" si="21"/>
        <v>1.3059701492537313E-2</v>
      </c>
    </row>
    <row r="165" spans="1:8" ht="25.5" x14ac:dyDescent="0.2">
      <c r="A165" s="8"/>
      <c r="B165" s="26" t="s">
        <v>155</v>
      </c>
      <c r="C165" s="23">
        <v>8</v>
      </c>
      <c r="D165" s="9">
        <v>2</v>
      </c>
      <c r="E165" s="10">
        <f t="shared" si="19"/>
        <v>2.1321961620469083E-3</v>
      </c>
      <c r="F165" s="10">
        <f t="shared" si="20"/>
        <v>3.2883919763235779E-4</v>
      </c>
      <c r="G165" s="10">
        <f t="shared" si="22"/>
        <v>-0.75</v>
      </c>
      <c r="H165" s="18">
        <f t="shared" si="21"/>
        <v>-1.5991471215351812E-3</v>
      </c>
    </row>
    <row r="166" spans="1:8" x14ac:dyDescent="0.2">
      <c r="A166" s="8"/>
      <c r="B166" s="26" t="s">
        <v>156</v>
      </c>
      <c r="C166" s="23">
        <v>0</v>
      </c>
      <c r="D166" s="9">
        <v>1</v>
      </c>
      <c r="E166" s="10" t="str">
        <f t="shared" si="19"/>
        <v/>
      </c>
      <c r="F166" s="10">
        <f t="shared" si="20"/>
        <v>1.6441959881617889E-4</v>
      </c>
      <c r="G166" s="10">
        <f t="shared" si="22"/>
        <v>1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1</v>
      </c>
      <c r="D167" s="9">
        <v>0</v>
      </c>
      <c r="E167" s="10">
        <f t="shared" si="19"/>
        <v>2.6652452025586353E-4</v>
      </c>
      <c r="F167" s="10" t="str">
        <f t="shared" si="20"/>
        <v/>
      </c>
      <c r="G167" s="10">
        <f t="shared" si="22"/>
        <v>-1</v>
      </c>
      <c r="H167" s="18">
        <f t="shared" si="21"/>
        <v>-2.6652452025586353E-4</v>
      </c>
    </row>
    <row r="168" spans="1:8" x14ac:dyDescent="0.2">
      <c r="A168" s="8"/>
      <c r="B168" s="26" t="s">
        <v>158</v>
      </c>
      <c r="C168" s="23">
        <v>1</v>
      </c>
      <c r="D168" s="9">
        <v>0</v>
      </c>
      <c r="E168" s="10">
        <f t="shared" si="19"/>
        <v>2.6652452025586353E-4</v>
      </c>
      <c r="F168" s="10" t="str">
        <f t="shared" si="20"/>
        <v/>
      </c>
      <c r="G168" s="10">
        <f t="shared" si="22"/>
        <v>-1</v>
      </c>
      <c r="H168" s="18">
        <f t="shared" si="21"/>
        <v>-2.6652452025586353E-4</v>
      </c>
    </row>
    <row r="169" spans="1:8" x14ac:dyDescent="0.2">
      <c r="A169" s="8"/>
      <c r="B169" s="26" t="s">
        <v>159</v>
      </c>
      <c r="C169" s="23">
        <v>1</v>
      </c>
      <c r="D169" s="9">
        <v>0</v>
      </c>
      <c r="E169" s="10">
        <f t="shared" si="19"/>
        <v>2.6652452025586353E-4</v>
      </c>
      <c r="F169" s="10" t="str">
        <f t="shared" si="20"/>
        <v/>
      </c>
      <c r="G169" s="10">
        <f t="shared" si="22"/>
        <v>-1</v>
      </c>
      <c r="H169" s="18">
        <f t="shared" si="21"/>
        <v>-2.6652452025586353E-4</v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160</v>
      </c>
      <c r="D172" s="9">
        <v>149</v>
      </c>
      <c r="E172" s="10">
        <f t="shared" si="19"/>
        <v>4.2643923240938165E-2</v>
      </c>
      <c r="F172" s="10">
        <f t="shared" si="20"/>
        <v>2.4498520223610654E-2</v>
      </c>
      <c r="G172" s="10">
        <f t="shared" si="22"/>
        <v>-6.8750000000000006E-2</v>
      </c>
      <c r="H172" s="18">
        <f t="shared" ref="H172:H175" si="23">+IF(OR(AND(E172=""),(G172="")),"",E172*G172)</f>
        <v>-2.9317697228144991E-3</v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3</v>
      </c>
      <c r="D174" s="9">
        <v>4</v>
      </c>
      <c r="E174" s="10">
        <f t="shared" si="19"/>
        <v>7.995735607675906E-4</v>
      </c>
      <c r="F174" s="10">
        <f t="shared" si="20"/>
        <v>6.5767839526471557E-4</v>
      </c>
      <c r="G174" s="10">
        <f t="shared" si="22"/>
        <v>0.33333333333333331</v>
      </c>
      <c r="H174" s="18">
        <f t="shared" si="23"/>
        <v>2.6652452025586353E-4</v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7838</v>
      </c>
      <c r="D181" s="14">
        <f>SUM(D182:D356)</f>
        <v>9175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0.17057922939525388</v>
      </c>
      <c r="H181" s="29">
        <f t="shared" ref="H181:H212" si="26">+IF(OR(AND(E181=""),(G181="")),"",E181*G181)</f>
        <v>0.17057922939525388</v>
      </c>
    </row>
    <row r="182" spans="1:8" x14ac:dyDescent="0.2">
      <c r="A182" s="8"/>
      <c r="B182" s="25" t="s">
        <v>166</v>
      </c>
      <c r="C182" s="22">
        <v>83</v>
      </c>
      <c r="D182" s="15">
        <v>174</v>
      </c>
      <c r="E182" s="16">
        <f t="shared" si="24"/>
        <v>1.0589436080632815E-2</v>
      </c>
      <c r="F182" s="16">
        <f t="shared" si="25"/>
        <v>1.8964577656675748E-2</v>
      </c>
      <c r="G182" s="16">
        <f t="shared" ref="G182:G213" si="27">+IF(AND(C182=0,D182=0)," ",IF(C182=0,1,IF(D182=0,-1,(D182-C182)/C182)))</f>
        <v>1.0963855421686748</v>
      </c>
      <c r="H182" s="17">
        <f t="shared" si="26"/>
        <v>1.1610104618525135E-2</v>
      </c>
    </row>
    <row r="183" spans="1:8" x14ac:dyDescent="0.2">
      <c r="A183" s="8"/>
      <c r="B183" s="26" t="s">
        <v>167</v>
      </c>
      <c r="C183" s="23">
        <v>12</v>
      </c>
      <c r="D183" s="9">
        <v>8</v>
      </c>
      <c r="E183" s="10">
        <f t="shared" si="24"/>
        <v>1.5310028068384791E-3</v>
      </c>
      <c r="F183" s="10">
        <f t="shared" si="25"/>
        <v>8.7193460490463213E-4</v>
      </c>
      <c r="G183" s="10">
        <f t="shared" si="27"/>
        <v>-0.33333333333333331</v>
      </c>
      <c r="H183" s="18">
        <f t="shared" si="26"/>
        <v>-5.1033426894615971E-4</v>
      </c>
    </row>
    <row r="184" spans="1:8" ht="38.25" x14ac:dyDescent="0.2">
      <c r="A184" s="8"/>
      <c r="B184" s="26" t="s">
        <v>168</v>
      </c>
      <c r="C184" s="23">
        <v>22</v>
      </c>
      <c r="D184" s="9">
        <v>118</v>
      </c>
      <c r="E184" s="10">
        <f t="shared" si="24"/>
        <v>2.8068384792038787E-3</v>
      </c>
      <c r="F184" s="10">
        <f t="shared" si="25"/>
        <v>1.2861035422343325E-2</v>
      </c>
      <c r="G184" s="10">
        <f t="shared" si="27"/>
        <v>4.3636363636363633</v>
      </c>
      <c r="H184" s="18">
        <f t="shared" si="26"/>
        <v>1.2248022454707833E-2</v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48</v>
      </c>
      <c r="D186" s="9">
        <v>96</v>
      </c>
      <c r="E186" s="10">
        <f t="shared" si="24"/>
        <v>6.1240112273539165E-3</v>
      </c>
      <c r="F186" s="10">
        <f t="shared" si="25"/>
        <v>1.0463215258855586E-2</v>
      </c>
      <c r="G186" s="10">
        <f t="shared" si="27"/>
        <v>1</v>
      </c>
      <c r="H186" s="18">
        <f t="shared" si="26"/>
        <v>6.1240112273539165E-3</v>
      </c>
    </row>
    <row r="187" spans="1:8" ht="25.5" x14ac:dyDescent="0.2">
      <c r="A187" s="8"/>
      <c r="B187" s="26" t="s">
        <v>171</v>
      </c>
      <c r="C187" s="23">
        <v>0</v>
      </c>
      <c r="D187" s="9">
        <v>11</v>
      </c>
      <c r="E187" s="10" t="str">
        <f t="shared" si="24"/>
        <v/>
      </c>
      <c r="F187" s="10">
        <f t="shared" si="25"/>
        <v>1.1989100817438691E-3</v>
      </c>
      <c r="G187" s="10">
        <f t="shared" si="27"/>
        <v>1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754</v>
      </c>
      <c r="D188" s="9">
        <v>1658</v>
      </c>
      <c r="E188" s="10">
        <f t="shared" si="24"/>
        <v>9.6198009696351117E-2</v>
      </c>
      <c r="F188" s="10">
        <f t="shared" si="25"/>
        <v>0.18070844686648502</v>
      </c>
      <c r="G188" s="10">
        <f t="shared" si="27"/>
        <v>1.1989389920424403</v>
      </c>
      <c r="H188" s="18">
        <f t="shared" si="26"/>
        <v>0.1153355447818321</v>
      </c>
    </row>
    <row r="189" spans="1:8" x14ac:dyDescent="0.2">
      <c r="A189" s="8"/>
      <c r="B189" s="26" t="s">
        <v>173</v>
      </c>
      <c r="C189" s="23">
        <v>76</v>
      </c>
      <c r="D189" s="9">
        <v>58</v>
      </c>
      <c r="E189" s="10">
        <f t="shared" si="24"/>
        <v>9.696351109977035E-3</v>
      </c>
      <c r="F189" s="10">
        <f t="shared" si="25"/>
        <v>6.3215258855585828E-3</v>
      </c>
      <c r="G189" s="10">
        <f t="shared" si="27"/>
        <v>-0.23684210526315788</v>
      </c>
      <c r="H189" s="18">
        <f t="shared" si="26"/>
        <v>-2.2965042102577188E-3</v>
      </c>
    </row>
    <row r="190" spans="1:8" x14ac:dyDescent="0.2">
      <c r="A190" s="8"/>
      <c r="B190" s="26" t="s">
        <v>174</v>
      </c>
      <c r="C190" s="23">
        <v>125</v>
      </c>
      <c r="D190" s="9">
        <v>70</v>
      </c>
      <c r="E190" s="10">
        <f t="shared" si="24"/>
        <v>1.5947945904567492E-2</v>
      </c>
      <c r="F190" s="10">
        <f t="shared" si="25"/>
        <v>7.6294277929155312E-3</v>
      </c>
      <c r="G190" s="10">
        <f t="shared" si="27"/>
        <v>-0.44</v>
      </c>
      <c r="H190" s="18">
        <f t="shared" si="26"/>
        <v>-7.0170961980096968E-3</v>
      </c>
    </row>
    <row r="191" spans="1:8" x14ac:dyDescent="0.2">
      <c r="A191" s="8"/>
      <c r="B191" s="26" t="s">
        <v>175</v>
      </c>
      <c r="C191" s="23">
        <v>104</v>
      </c>
      <c r="D191" s="9">
        <v>61</v>
      </c>
      <c r="E191" s="10">
        <f t="shared" si="24"/>
        <v>1.3268690992600153E-2</v>
      </c>
      <c r="F191" s="10">
        <f t="shared" si="25"/>
        <v>6.6485013623978203E-3</v>
      </c>
      <c r="G191" s="10">
        <f t="shared" si="27"/>
        <v>-0.41346153846153844</v>
      </c>
      <c r="H191" s="18">
        <f t="shared" si="26"/>
        <v>-5.486093391171217E-3</v>
      </c>
    </row>
    <row r="192" spans="1:8" x14ac:dyDescent="0.2">
      <c r="A192" s="8"/>
      <c r="B192" s="26" t="s">
        <v>176</v>
      </c>
      <c r="C192" s="23">
        <v>2</v>
      </c>
      <c r="D192" s="9">
        <v>1</v>
      </c>
      <c r="E192" s="10">
        <f t="shared" si="24"/>
        <v>2.5516713447307985E-4</v>
      </c>
      <c r="F192" s="10">
        <f t="shared" si="25"/>
        <v>1.0899182561307902E-4</v>
      </c>
      <c r="G192" s="10">
        <f t="shared" si="27"/>
        <v>-0.5</v>
      </c>
      <c r="H192" s="18">
        <f t="shared" si="26"/>
        <v>-1.2758356723653993E-4</v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64</v>
      </c>
      <c r="D194" s="9">
        <v>32</v>
      </c>
      <c r="E194" s="10">
        <f t="shared" si="24"/>
        <v>8.1653483031385553E-3</v>
      </c>
      <c r="F194" s="10">
        <f t="shared" si="25"/>
        <v>3.4877384196185285E-3</v>
      </c>
      <c r="G194" s="10">
        <f t="shared" si="27"/>
        <v>-0.5</v>
      </c>
      <c r="H194" s="18">
        <f t="shared" si="26"/>
        <v>-4.0826741515692776E-3</v>
      </c>
    </row>
    <row r="195" spans="1:8" x14ac:dyDescent="0.2">
      <c r="A195" s="8"/>
      <c r="B195" s="26" t="s">
        <v>179</v>
      </c>
      <c r="C195" s="23">
        <v>84</v>
      </c>
      <c r="D195" s="9">
        <v>45</v>
      </c>
      <c r="E195" s="10">
        <f t="shared" si="24"/>
        <v>1.0717019647869355E-2</v>
      </c>
      <c r="F195" s="10">
        <f t="shared" si="25"/>
        <v>4.9046321525885563E-3</v>
      </c>
      <c r="G195" s="10">
        <f t="shared" si="27"/>
        <v>-0.4642857142857143</v>
      </c>
      <c r="H195" s="18">
        <f t="shared" si="26"/>
        <v>-4.9757591222250579E-3</v>
      </c>
    </row>
    <row r="196" spans="1:8" x14ac:dyDescent="0.2">
      <c r="A196" s="8"/>
      <c r="B196" s="26" t="s">
        <v>180</v>
      </c>
      <c r="C196" s="23">
        <v>351</v>
      </c>
      <c r="D196" s="9">
        <v>533</v>
      </c>
      <c r="E196" s="10">
        <f t="shared" si="24"/>
        <v>4.4781832100025516E-2</v>
      </c>
      <c r="F196" s="10">
        <f t="shared" si="25"/>
        <v>5.8092643051771115E-2</v>
      </c>
      <c r="G196" s="10">
        <f t="shared" si="27"/>
        <v>0.51851851851851849</v>
      </c>
      <c r="H196" s="18">
        <f t="shared" si="26"/>
        <v>2.3220209237050267E-2</v>
      </c>
    </row>
    <row r="197" spans="1:8" ht="25.5" x14ac:dyDescent="0.2">
      <c r="A197" s="8"/>
      <c r="B197" s="26" t="s">
        <v>181</v>
      </c>
      <c r="C197" s="23">
        <v>975</v>
      </c>
      <c r="D197" s="9">
        <v>1102</v>
      </c>
      <c r="E197" s="10">
        <f t="shared" si="24"/>
        <v>0.12439397805562644</v>
      </c>
      <c r="F197" s="10">
        <f t="shared" si="25"/>
        <v>0.12010899182561308</v>
      </c>
      <c r="G197" s="10">
        <f t="shared" si="27"/>
        <v>0.13025641025641024</v>
      </c>
      <c r="H197" s="18">
        <f t="shared" si="26"/>
        <v>1.6203113039040571E-2</v>
      </c>
    </row>
    <row r="198" spans="1:8" ht="25.5" x14ac:dyDescent="0.2">
      <c r="A198" s="8"/>
      <c r="B198" s="26" t="s">
        <v>182</v>
      </c>
      <c r="C198" s="23">
        <v>23</v>
      </c>
      <c r="D198" s="9">
        <v>17</v>
      </c>
      <c r="E198" s="10">
        <f t="shared" si="24"/>
        <v>2.9344220464404187E-3</v>
      </c>
      <c r="F198" s="10">
        <f t="shared" si="25"/>
        <v>1.8528610354223434E-3</v>
      </c>
      <c r="G198" s="10">
        <f t="shared" si="27"/>
        <v>-0.2608695652173913</v>
      </c>
      <c r="H198" s="18">
        <f t="shared" si="26"/>
        <v>-7.6550140341923967E-4</v>
      </c>
    </row>
    <row r="199" spans="1:8" x14ac:dyDescent="0.2">
      <c r="A199" s="8"/>
      <c r="B199" s="26" t="s">
        <v>183</v>
      </c>
      <c r="C199" s="23">
        <v>3</v>
      </c>
      <c r="D199" s="9">
        <v>7</v>
      </c>
      <c r="E199" s="10">
        <f t="shared" si="24"/>
        <v>3.8275070170961978E-4</v>
      </c>
      <c r="F199" s="10">
        <f t="shared" si="25"/>
        <v>7.6294277929155312E-4</v>
      </c>
      <c r="G199" s="10">
        <f t="shared" si="27"/>
        <v>1.3333333333333333</v>
      </c>
      <c r="H199" s="18">
        <f t="shared" si="26"/>
        <v>5.1033426894615971E-4</v>
      </c>
    </row>
    <row r="200" spans="1:8" x14ac:dyDescent="0.2">
      <c r="A200" s="8"/>
      <c r="B200" s="26" t="s">
        <v>184</v>
      </c>
      <c r="C200" s="23">
        <v>11</v>
      </c>
      <c r="D200" s="9">
        <v>36</v>
      </c>
      <c r="E200" s="10">
        <f t="shared" si="24"/>
        <v>1.4034192396019394E-3</v>
      </c>
      <c r="F200" s="10">
        <f t="shared" si="25"/>
        <v>3.9237057220708445E-3</v>
      </c>
      <c r="G200" s="10">
        <f t="shared" si="27"/>
        <v>2.2727272727272729</v>
      </c>
      <c r="H200" s="18">
        <f t="shared" si="26"/>
        <v>3.1895891809134986E-3</v>
      </c>
    </row>
    <row r="201" spans="1:8" x14ac:dyDescent="0.2">
      <c r="A201" s="8"/>
      <c r="B201" s="26" t="s">
        <v>185</v>
      </c>
      <c r="C201" s="23">
        <v>9</v>
      </c>
      <c r="D201" s="9">
        <v>7</v>
      </c>
      <c r="E201" s="10">
        <f t="shared" si="24"/>
        <v>1.1482521051288594E-3</v>
      </c>
      <c r="F201" s="10">
        <f t="shared" si="25"/>
        <v>7.6294277929155312E-4</v>
      </c>
      <c r="G201" s="10">
        <f t="shared" si="27"/>
        <v>-0.22222222222222221</v>
      </c>
      <c r="H201" s="18">
        <f t="shared" si="26"/>
        <v>-2.5516713447307985E-4</v>
      </c>
    </row>
    <row r="202" spans="1:8" ht="15" customHeight="1" x14ac:dyDescent="0.2">
      <c r="A202" s="8"/>
      <c r="B202" s="26" t="s">
        <v>186</v>
      </c>
      <c r="C202" s="23">
        <v>138</v>
      </c>
      <c r="D202" s="9">
        <v>138</v>
      </c>
      <c r="E202" s="10">
        <f t="shared" si="24"/>
        <v>1.7606532278642509E-2</v>
      </c>
      <c r="F202" s="10">
        <f t="shared" si="25"/>
        <v>1.5040871934604905E-2</v>
      </c>
      <c r="G202" s="10">
        <f t="shared" si="27"/>
        <v>0</v>
      </c>
      <c r="H202" s="18">
        <f t="shared" si="26"/>
        <v>0</v>
      </c>
    </row>
    <row r="203" spans="1:8" x14ac:dyDescent="0.2">
      <c r="A203" s="8"/>
      <c r="B203" s="26" t="s">
        <v>187</v>
      </c>
      <c r="C203" s="23">
        <v>92</v>
      </c>
      <c r="D203" s="9">
        <v>80</v>
      </c>
      <c r="E203" s="10">
        <f t="shared" si="24"/>
        <v>1.1737688185761675E-2</v>
      </c>
      <c r="F203" s="10">
        <f t="shared" si="25"/>
        <v>8.7193460490463219E-3</v>
      </c>
      <c r="G203" s="10">
        <f t="shared" si="27"/>
        <v>-0.13043478260869565</v>
      </c>
      <c r="H203" s="18">
        <f t="shared" si="26"/>
        <v>-1.5310028068384793E-3</v>
      </c>
    </row>
    <row r="204" spans="1:8" x14ac:dyDescent="0.2">
      <c r="A204" s="8"/>
      <c r="B204" s="26" t="s">
        <v>188</v>
      </c>
      <c r="C204" s="23">
        <v>0</v>
      </c>
      <c r="D204" s="9">
        <v>6</v>
      </c>
      <c r="E204" s="10" t="str">
        <f t="shared" si="24"/>
        <v/>
      </c>
      <c r="F204" s="10">
        <f t="shared" si="25"/>
        <v>6.5395095367847412E-4</v>
      </c>
      <c r="G204" s="10">
        <f t="shared" si="27"/>
        <v>1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197</v>
      </c>
      <c r="D206" s="9">
        <v>53</v>
      </c>
      <c r="E206" s="10">
        <f t="shared" si="24"/>
        <v>2.5133962745598367E-2</v>
      </c>
      <c r="F206" s="10">
        <f t="shared" si="25"/>
        <v>5.7765667574931883E-3</v>
      </c>
      <c r="G206" s="10">
        <f t="shared" si="27"/>
        <v>-0.73096446700507611</v>
      </c>
      <c r="H206" s="18">
        <f t="shared" si="26"/>
        <v>-1.837203368206175E-2</v>
      </c>
    </row>
    <row r="207" spans="1:8" x14ac:dyDescent="0.2">
      <c r="A207" s="8"/>
      <c r="B207" s="26" t="s">
        <v>191</v>
      </c>
      <c r="C207" s="23">
        <v>2</v>
      </c>
      <c r="D207" s="9">
        <v>1</v>
      </c>
      <c r="E207" s="10">
        <f t="shared" si="24"/>
        <v>2.5516713447307985E-4</v>
      </c>
      <c r="F207" s="10">
        <f t="shared" si="25"/>
        <v>1.0899182561307902E-4</v>
      </c>
      <c r="G207" s="10">
        <f t="shared" si="27"/>
        <v>-0.5</v>
      </c>
      <c r="H207" s="18">
        <f t="shared" si="26"/>
        <v>-1.2758356723653993E-4</v>
      </c>
    </row>
    <row r="208" spans="1:8" x14ac:dyDescent="0.2">
      <c r="A208" s="8"/>
      <c r="B208" s="26" t="s">
        <v>192</v>
      </c>
      <c r="C208" s="23">
        <v>25</v>
      </c>
      <c r="D208" s="9">
        <v>0</v>
      </c>
      <c r="E208" s="10">
        <f t="shared" si="24"/>
        <v>3.1895891809134982E-3</v>
      </c>
      <c r="F208" s="10" t="str">
        <f t="shared" si="25"/>
        <v/>
      </c>
      <c r="G208" s="10">
        <f t="shared" si="27"/>
        <v>-1</v>
      </c>
      <c r="H208" s="18">
        <f t="shared" si="26"/>
        <v>-3.1895891809134982E-3</v>
      </c>
    </row>
    <row r="209" spans="1:8" x14ac:dyDescent="0.2">
      <c r="A209" s="8"/>
      <c r="B209" s="26" t="s">
        <v>193</v>
      </c>
      <c r="C209" s="23">
        <v>10</v>
      </c>
      <c r="D209" s="9">
        <v>23</v>
      </c>
      <c r="E209" s="10">
        <f t="shared" si="24"/>
        <v>1.2758356723653994E-3</v>
      </c>
      <c r="F209" s="10">
        <f t="shared" si="25"/>
        <v>2.5068119891008176E-3</v>
      </c>
      <c r="G209" s="10">
        <f t="shared" si="27"/>
        <v>1.3</v>
      </c>
      <c r="H209" s="18">
        <f t="shared" si="26"/>
        <v>1.6585863740750193E-3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59</v>
      </c>
      <c r="D211" s="9">
        <v>273</v>
      </c>
      <c r="E211" s="10">
        <f t="shared" si="24"/>
        <v>7.5274304669558558E-3</v>
      </c>
      <c r="F211" s="10">
        <f t="shared" si="25"/>
        <v>2.9754768392370571E-2</v>
      </c>
      <c r="G211" s="10">
        <f t="shared" si="27"/>
        <v>3.6271186440677967</v>
      </c>
      <c r="H211" s="18">
        <f t="shared" si="26"/>
        <v>2.7302883388619546E-2</v>
      </c>
    </row>
    <row r="212" spans="1:8" x14ac:dyDescent="0.2">
      <c r="A212" s="8"/>
      <c r="B212" s="26" t="s">
        <v>196</v>
      </c>
      <c r="C212" s="23">
        <v>189</v>
      </c>
      <c r="D212" s="9">
        <v>278</v>
      </c>
      <c r="E212" s="10">
        <f t="shared" si="24"/>
        <v>2.4113294207706047E-2</v>
      </c>
      <c r="F212" s="10">
        <f t="shared" si="25"/>
        <v>3.0299727520435967E-2</v>
      </c>
      <c r="G212" s="10">
        <f t="shared" si="27"/>
        <v>0.47089947089947087</v>
      </c>
      <c r="H212" s="18">
        <f t="shared" si="26"/>
        <v>1.1354937484052053E-2</v>
      </c>
    </row>
    <row r="213" spans="1:8" x14ac:dyDescent="0.2">
      <c r="A213" s="8"/>
      <c r="B213" s="26" t="s">
        <v>197</v>
      </c>
      <c r="C213" s="23">
        <v>187</v>
      </c>
      <c r="D213" s="9">
        <v>284</v>
      </c>
      <c r="E213" s="10">
        <f t="shared" ref="E213:E244" si="28">+IF(C213=0,"",C213/C$181)</f>
        <v>2.3858127073232968E-2</v>
      </c>
      <c r="F213" s="10">
        <f t="shared" ref="F213:F244" si="29">+IF(D213=0,"",D213/D$181)</f>
        <v>3.0953678474114441E-2</v>
      </c>
      <c r="G213" s="10">
        <f t="shared" si="27"/>
        <v>0.51871657754010692</v>
      </c>
      <c r="H213" s="18">
        <f t="shared" ref="H213:H244" si="30">+IF(OR(AND(E213=""),(G213="")),"",E213*G213)</f>
        <v>1.2375606021944372E-2</v>
      </c>
    </row>
    <row r="214" spans="1:8" x14ac:dyDescent="0.2">
      <c r="A214" s="8"/>
      <c r="B214" s="26" t="s">
        <v>198</v>
      </c>
      <c r="C214" s="23">
        <v>297</v>
      </c>
      <c r="D214" s="9">
        <v>393</v>
      </c>
      <c r="E214" s="10">
        <f t="shared" si="28"/>
        <v>3.789231946925236E-2</v>
      </c>
      <c r="F214" s="10">
        <f t="shared" si="29"/>
        <v>4.2833787465940056E-2</v>
      </c>
      <c r="G214" s="10">
        <f t="shared" ref="G214:G245" si="31">+IF(AND(C214=0,D214=0)," ",IF(C214=0,1,IF(D214=0,-1,(D214-C214)/C214)))</f>
        <v>0.32323232323232326</v>
      </c>
      <c r="H214" s="18">
        <f t="shared" si="30"/>
        <v>1.2248022454707835E-2</v>
      </c>
    </row>
    <row r="215" spans="1:8" x14ac:dyDescent="0.2">
      <c r="A215" s="8"/>
      <c r="B215" s="26" t="s">
        <v>199</v>
      </c>
      <c r="C215" s="23">
        <v>142</v>
      </c>
      <c r="D215" s="9">
        <v>247</v>
      </c>
      <c r="E215" s="10">
        <f t="shared" si="28"/>
        <v>1.8116866547588671E-2</v>
      </c>
      <c r="F215" s="10">
        <f t="shared" si="29"/>
        <v>2.6920980926430516E-2</v>
      </c>
      <c r="G215" s="10">
        <f t="shared" si="31"/>
        <v>0.73943661971830987</v>
      </c>
      <c r="H215" s="18">
        <f t="shared" si="30"/>
        <v>1.3396274559836694E-2</v>
      </c>
    </row>
    <row r="216" spans="1:8" x14ac:dyDescent="0.2">
      <c r="A216" s="8"/>
      <c r="B216" s="26" t="s">
        <v>200</v>
      </c>
      <c r="C216" s="23">
        <v>10</v>
      </c>
      <c r="D216" s="9">
        <v>22</v>
      </c>
      <c r="E216" s="10">
        <f t="shared" si="28"/>
        <v>1.2758356723653994E-3</v>
      </c>
      <c r="F216" s="10">
        <f t="shared" si="29"/>
        <v>2.3978201634877383E-3</v>
      </c>
      <c r="G216" s="10">
        <f t="shared" si="31"/>
        <v>1.2</v>
      </c>
      <c r="H216" s="18">
        <f t="shared" si="30"/>
        <v>1.5310028068384791E-3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123</v>
      </c>
      <c r="D218" s="9">
        <v>321</v>
      </c>
      <c r="E218" s="10">
        <f t="shared" si="28"/>
        <v>1.5692778770094413E-2</v>
      </c>
      <c r="F218" s="10">
        <f t="shared" si="29"/>
        <v>3.4986376021798368E-2</v>
      </c>
      <c r="G218" s="10">
        <f t="shared" si="31"/>
        <v>1.6097560975609757</v>
      </c>
      <c r="H218" s="18">
        <f t="shared" si="30"/>
        <v>2.526154631283491E-2</v>
      </c>
    </row>
    <row r="219" spans="1:8" x14ac:dyDescent="0.2">
      <c r="A219" s="8"/>
      <c r="B219" s="26" t="s">
        <v>203</v>
      </c>
      <c r="C219" s="23">
        <v>369</v>
      </c>
      <c r="D219" s="9">
        <v>122</v>
      </c>
      <c r="E219" s="10">
        <f t="shared" si="28"/>
        <v>4.7078336310283235E-2</v>
      </c>
      <c r="F219" s="10">
        <f t="shared" si="29"/>
        <v>1.3297002724795641E-2</v>
      </c>
      <c r="G219" s="10">
        <f t="shared" si="31"/>
        <v>-0.66937669376693765</v>
      </c>
      <c r="H219" s="18">
        <f t="shared" si="30"/>
        <v>-3.1513141107425362E-2</v>
      </c>
    </row>
    <row r="220" spans="1:8" x14ac:dyDescent="0.2">
      <c r="A220" s="8"/>
      <c r="B220" s="26" t="s">
        <v>204</v>
      </c>
      <c r="C220" s="23">
        <v>8</v>
      </c>
      <c r="D220" s="9">
        <v>13</v>
      </c>
      <c r="E220" s="10">
        <f t="shared" si="28"/>
        <v>1.0206685378923194E-3</v>
      </c>
      <c r="F220" s="10">
        <f t="shared" si="29"/>
        <v>1.4168937329700274E-3</v>
      </c>
      <c r="G220" s="10">
        <f t="shared" si="31"/>
        <v>0.625</v>
      </c>
      <c r="H220" s="18">
        <f t="shared" si="30"/>
        <v>6.3791783618269969E-4</v>
      </c>
    </row>
    <row r="221" spans="1:8" x14ac:dyDescent="0.2">
      <c r="A221" s="8"/>
      <c r="B221" s="26" t="s">
        <v>205</v>
      </c>
      <c r="C221" s="23">
        <v>3</v>
      </c>
      <c r="D221" s="9">
        <v>5</v>
      </c>
      <c r="E221" s="10">
        <f t="shared" si="28"/>
        <v>3.8275070170961978E-4</v>
      </c>
      <c r="F221" s="10">
        <f t="shared" si="29"/>
        <v>5.4495912806539512E-4</v>
      </c>
      <c r="G221" s="10">
        <f t="shared" si="31"/>
        <v>0.66666666666666663</v>
      </c>
      <c r="H221" s="18">
        <f t="shared" si="30"/>
        <v>2.5516713447307985E-4</v>
      </c>
    </row>
    <row r="222" spans="1:8" x14ac:dyDescent="0.2">
      <c r="A222" s="8"/>
      <c r="B222" s="26" t="s">
        <v>206</v>
      </c>
      <c r="C222" s="23">
        <v>11</v>
      </c>
      <c r="D222" s="9">
        <v>14</v>
      </c>
      <c r="E222" s="10">
        <f t="shared" si="28"/>
        <v>1.4034192396019394E-3</v>
      </c>
      <c r="F222" s="10">
        <f t="shared" si="29"/>
        <v>1.5258855585831062E-3</v>
      </c>
      <c r="G222" s="10">
        <f t="shared" si="31"/>
        <v>0.27272727272727271</v>
      </c>
      <c r="H222" s="18">
        <f t="shared" si="30"/>
        <v>3.8275070170961978E-4</v>
      </c>
    </row>
    <row r="223" spans="1:8" ht="25.5" x14ac:dyDescent="0.2">
      <c r="A223" s="8"/>
      <c r="B223" s="26" t="s">
        <v>207</v>
      </c>
      <c r="C223" s="23">
        <v>123</v>
      </c>
      <c r="D223" s="9">
        <v>213</v>
      </c>
      <c r="E223" s="10">
        <f t="shared" si="28"/>
        <v>1.5692778770094413E-2</v>
      </c>
      <c r="F223" s="10">
        <f t="shared" si="29"/>
        <v>2.321525885558583E-2</v>
      </c>
      <c r="G223" s="10">
        <f t="shared" si="31"/>
        <v>0.73170731707317072</v>
      </c>
      <c r="H223" s="18">
        <f t="shared" si="30"/>
        <v>1.1482521051288594E-2</v>
      </c>
    </row>
    <row r="224" spans="1:8" x14ac:dyDescent="0.2">
      <c r="A224" s="8"/>
      <c r="B224" s="26" t="s">
        <v>208</v>
      </c>
      <c r="C224" s="23">
        <v>6</v>
      </c>
      <c r="D224" s="9">
        <v>5</v>
      </c>
      <c r="E224" s="10">
        <f t="shared" si="28"/>
        <v>7.6550140341923956E-4</v>
      </c>
      <c r="F224" s="10">
        <f t="shared" si="29"/>
        <v>5.4495912806539512E-4</v>
      </c>
      <c r="G224" s="10">
        <f t="shared" si="31"/>
        <v>-0.16666666666666666</v>
      </c>
      <c r="H224" s="18">
        <f t="shared" si="30"/>
        <v>-1.2758356723653993E-4</v>
      </c>
    </row>
    <row r="225" spans="1:8" ht="25.5" x14ac:dyDescent="0.2">
      <c r="A225" s="8"/>
      <c r="B225" s="26" t="s">
        <v>209</v>
      </c>
      <c r="C225" s="23">
        <v>0</v>
      </c>
      <c r="D225" s="9">
        <v>1</v>
      </c>
      <c r="E225" s="10" t="str">
        <f t="shared" si="28"/>
        <v/>
      </c>
      <c r="F225" s="10">
        <f t="shared" si="29"/>
        <v>1.0899182561307902E-4</v>
      </c>
      <c r="G225" s="10">
        <f t="shared" si="31"/>
        <v>1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3</v>
      </c>
      <c r="E226" s="10" t="str">
        <f t="shared" si="28"/>
        <v/>
      </c>
      <c r="F226" s="10">
        <f t="shared" si="29"/>
        <v>3.2697547683923706E-4</v>
      </c>
      <c r="G226" s="10">
        <f t="shared" si="31"/>
        <v>1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144</v>
      </c>
      <c r="D228" s="9">
        <v>152</v>
      </c>
      <c r="E228" s="10">
        <f t="shared" si="28"/>
        <v>1.837203368206175E-2</v>
      </c>
      <c r="F228" s="10">
        <f t="shared" si="29"/>
        <v>1.6566757493188009E-2</v>
      </c>
      <c r="G228" s="10">
        <f t="shared" si="31"/>
        <v>5.5555555555555552E-2</v>
      </c>
      <c r="H228" s="18">
        <f t="shared" si="30"/>
        <v>1.0206685378923194E-3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1</v>
      </c>
      <c r="D233" s="9">
        <v>2</v>
      </c>
      <c r="E233" s="10">
        <f t="shared" si="28"/>
        <v>1.2758356723653993E-4</v>
      </c>
      <c r="F233" s="10">
        <f t="shared" si="29"/>
        <v>2.1798365122615803E-4</v>
      </c>
      <c r="G233" s="10">
        <f t="shared" si="31"/>
        <v>1</v>
      </c>
      <c r="H233" s="18">
        <f t="shared" si="30"/>
        <v>1.2758356723653993E-4</v>
      </c>
    </row>
    <row r="234" spans="1:8" x14ac:dyDescent="0.2">
      <c r="A234" s="8"/>
      <c r="B234" s="26" t="s">
        <v>218</v>
      </c>
      <c r="C234" s="23">
        <v>10</v>
      </c>
      <c r="D234" s="9">
        <v>0</v>
      </c>
      <c r="E234" s="10">
        <f t="shared" si="28"/>
        <v>1.2758356723653994E-3</v>
      </c>
      <c r="F234" s="10" t="str">
        <f t="shared" si="29"/>
        <v/>
      </c>
      <c r="G234" s="10">
        <f t="shared" si="31"/>
        <v>-1</v>
      </c>
      <c r="H234" s="18">
        <f t="shared" si="30"/>
        <v>-1.2758356723653994E-3</v>
      </c>
    </row>
    <row r="235" spans="1:8" x14ac:dyDescent="0.2">
      <c r="A235" s="8"/>
      <c r="B235" s="26" t="s">
        <v>219</v>
      </c>
      <c r="C235" s="23">
        <v>348</v>
      </c>
      <c r="D235" s="9">
        <v>166</v>
      </c>
      <c r="E235" s="10">
        <f t="shared" si="28"/>
        <v>4.4399081398315894E-2</v>
      </c>
      <c r="F235" s="10">
        <f t="shared" si="29"/>
        <v>1.8092643051771117E-2</v>
      </c>
      <c r="G235" s="10">
        <f t="shared" si="31"/>
        <v>-0.52298850574712641</v>
      </c>
      <c r="H235" s="18">
        <f t="shared" si="30"/>
        <v>-2.3220209237050267E-2</v>
      </c>
    </row>
    <row r="236" spans="1:8" x14ac:dyDescent="0.2">
      <c r="A236" s="8"/>
      <c r="B236" s="26" t="s">
        <v>220</v>
      </c>
      <c r="C236" s="23">
        <v>1</v>
      </c>
      <c r="D236" s="9">
        <v>2</v>
      </c>
      <c r="E236" s="10">
        <f t="shared" si="28"/>
        <v>1.2758356723653993E-4</v>
      </c>
      <c r="F236" s="10">
        <f t="shared" si="29"/>
        <v>2.1798365122615803E-4</v>
      </c>
      <c r="G236" s="10">
        <f t="shared" si="31"/>
        <v>1</v>
      </c>
      <c r="H236" s="18">
        <f t="shared" si="30"/>
        <v>1.2758356723653993E-4</v>
      </c>
    </row>
    <row r="237" spans="1:8" x14ac:dyDescent="0.2">
      <c r="A237" s="8"/>
      <c r="B237" s="26" t="s">
        <v>221</v>
      </c>
      <c r="C237" s="23">
        <v>9</v>
      </c>
      <c r="D237" s="9">
        <v>2</v>
      </c>
      <c r="E237" s="10">
        <f t="shared" si="28"/>
        <v>1.1482521051288594E-3</v>
      </c>
      <c r="F237" s="10">
        <f t="shared" si="29"/>
        <v>2.1798365122615803E-4</v>
      </c>
      <c r="G237" s="10">
        <f t="shared" si="31"/>
        <v>-0.77777777777777779</v>
      </c>
      <c r="H237" s="18">
        <f t="shared" si="30"/>
        <v>-8.9308497065577954E-4</v>
      </c>
    </row>
    <row r="238" spans="1:8" x14ac:dyDescent="0.2">
      <c r="A238" s="8"/>
      <c r="B238" s="26" t="s">
        <v>222</v>
      </c>
      <c r="C238" s="23">
        <v>9</v>
      </c>
      <c r="D238" s="9">
        <v>3</v>
      </c>
      <c r="E238" s="10">
        <f t="shared" si="28"/>
        <v>1.1482521051288594E-3</v>
      </c>
      <c r="F238" s="10">
        <f t="shared" si="29"/>
        <v>3.2697547683923706E-4</v>
      </c>
      <c r="G238" s="10">
        <f t="shared" si="31"/>
        <v>-0.66666666666666663</v>
      </c>
      <c r="H238" s="18">
        <f t="shared" si="30"/>
        <v>-7.6550140341923956E-4</v>
      </c>
    </row>
    <row r="239" spans="1:8" x14ac:dyDescent="0.2">
      <c r="A239" s="8"/>
      <c r="B239" s="26" t="s">
        <v>223</v>
      </c>
      <c r="C239" s="23">
        <v>1</v>
      </c>
      <c r="D239" s="9">
        <v>0</v>
      </c>
      <c r="E239" s="10">
        <f t="shared" si="28"/>
        <v>1.2758356723653993E-4</v>
      </c>
      <c r="F239" s="10" t="str">
        <f t="shared" si="29"/>
        <v/>
      </c>
      <c r="G239" s="10">
        <f t="shared" si="31"/>
        <v>-1</v>
      </c>
      <c r="H239" s="18">
        <f t="shared" si="30"/>
        <v>-1.2758356723653993E-4</v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147</v>
      </c>
      <c r="D241" s="9">
        <v>75</v>
      </c>
      <c r="E241" s="10">
        <f t="shared" si="28"/>
        <v>1.8754784383771369E-2</v>
      </c>
      <c r="F241" s="10">
        <f t="shared" si="29"/>
        <v>8.1743869209809257E-3</v>
      </c>
      <c r="G241" s="10">
        <f t="shared" si="31"/>
        <v>-0.48979591836734693</v>
      </c>
      <c r="H241" s="18">
        <f t="shared" si="30"/>
        <v>-9.1860168410308751E-3</v>
      </c>
    </row>
    <row r="242" spans="1:8" x14ac:dyDescent="0.2">
      <c r="A242" s="8"/>
      <c r="B242" s="26" t="s">
        <v>226</v>
      </c>
      <c r="C242" s="23">
        <v>0</v>
      </c>
      <c r="D242" s="9">
        <v>2</v>
      </c>
      <c r="E242" s="10" t="str">
        <f t="shared" si="28"/>
        <v/>
      </c>
      <c r="F242" s="10">
        <f t="shared" si="29"/>
        <v>2.1798365122615803E-4</v>
      </c>
      <c r="G242" s="10">
        <f t="shared" si="31"/>
        <v>1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1</v>
      </c>
      <c r="D243" s="9">
        <v>2</v>
      </c>
      <c r="E243" s="10">
        <f t="shared" si="28"/>
        <v>1.2758356723653993E-4</v>
      </c>
      <c r="F243" s="10">
        <f t="shared" si="29"/>
        <v>2.1798365122615803E-4</v>
      </c>
      <c r="G243" s="10">
        <f t="shared" si="31"/>
        <v>1</v>
      </c>
      <c r="H243" s="18">
        <f t="shared" si="30"/>
        <v>1.2758356723653993E-4</v>
      </c>
    </row>
    <row r="244" spans="1:8" x14ac:dyDescent="0.2">
      <c r="A244" s="8"/>
      <c r="B244" s="26" t="s">
        <v>228</v>
      </c>
      <c r="C244" s="23">
        <v>1</v>
      </c>
      <c r="D244" s="9">
        <v>0</v>
      </c>
      <c r="E244" s="10">
        <f t="shared" si="28"/>
        <v>1.2758356723653993E-4</v>
      </c>
      <c r="F244" s="10" t="str">
        <f t="shared" si="29"/>
        <v/>
      </c>
      <c r="G244" s="10">
        <f t="shared" si="31"/>
        <v>-1</v>
      </c>
      <c r="H244" s="18">
        <f t="shared" si="30"/>
        <v>-1.2758356723653993E-4</v>
      </c>
    </row>
    <row r="245" spans="1:8" ht="25.5" x14ac:dyDescent="0.2">
      <c r="A245" s="8"/>
      <c r="B245" s="26" t="s">
        <v>229</v>
      </c>
      <c r="C245" s="23">
        <v>0</v>
      </c>
      <c r="D245" s="9">
        <v>1</v>
      </c>
      <c r="E245" s="10" t="str">
        <f t="shared" ref="E245:E276" si="32">+IF(C245=0,"",C245/C$181)</f>
        <v/>
      </c>
      <c r="F245" s="10">
        <f t="shared" ref="F245:F276" si="33">+IF(D245=0,"",D245/D$181)</f>
        <v>1.0899182561307902E-4</v>
      </c>
      <c r="G245" s="10">
        <f t="shared" si="31"/>
        <v>1</v>
      </c>
      <c r="H245" s="18" t="str">
        <f t="shared" ref="H245:H276" si="34">+IF(OR(AND(E245=""),(G245="")),"",E245*G245)</f>
        <v/>
      </c>
    </row>
    <row r="246" spans="1:8" ht="25.5" x14ac:dyDescent="0.2">
      <c r="A246" s="8"/>
      <c r="B246" s="26" t="s">
        <v>230</v>
      </c>
      <c r="C246" s="23">
        <v>4</v>
      </c>
      <c r="D246" s="9">
        <v>1</v>
      </c>
      <c r="E246" s="10">
        <f t="shared" si="32"/>
        <v>5.1033426894615971E-4</v>
      </c>
      <c r="F246" s="10">
        <f t="shared" si="33"/>
        <v>1.0899182561307902E-4</v>
      </c>
      <c r="G246" s="10">
        <f t="shared" ref="G246:G277" si="35">+IF(AND(C246=0,D246=0)," ",IF(C246=0,1,IF(D246=0,-1,(D246-C246)/C246)))</f>
        <v>-0.75</v>
      </c>
      <c r="H246" s="18">
        <f t="shared" si="34"/>
        <v>-3.8275070170961978E-4</v>
      </c>
    </row>
    <row r="247" spans="1:8" x14ac:dyDescent="0.2">
      <c r="A247" s="8"/>
      <c r="B247" s="26" t="s">
        <v>231</v>
      </c>
      <c r="C247" s="23">
        <v>14</v>
      </c>
      <c r="D247" s="9">
        <v>12</v>
      </c>
      <c r="E247" s="10">
        <f t="shared" si="32"/>
        <v>1.7861699413115591E-3</v>
      </c>
      <c r="F247" s="10">
        <f t="shared" si="33"/>
        <v>1.3079019073569482E-3</v>
      </c>
      <c r="G247" s="10">
        <f t="shared" si="35"/>
        <v>-0.14285714285714285</v>
      </c>
      <c r="H247" s="18">
        <f t="shared" si="34"/>
        <v>-2.5516713447307985E-4</v>
      </c>
    </row>
    <row r="248" spans="1:8" x14ac:dyDescent="0.2">
      <c r="A248" s="8"/>
      <c r="B248" s="26" t="s">
        <v>232</v>
      </c>
      <c r="C248" s="23">
        <v>4</v>
      </c>
      <c r="D248" s="9">
        <v>5</v>
      </c>
      <c r="E248" s="10">
        <f t="shared" si="32"/>
        <v>5.1033426894615971E-4</v>
      </c>
      <c r="F248" s="10">
        <f t="shared" si="33"/>
        <v>5.4495912806539512E-4</v>
      </c>
      <c r="G248" s="10">
        <f t="shared" si="35"/>
        <v>0.25</v>
      </c>
      <c r="H248" s="18">
        <f t="shared" si="34"/>
        <v>1.2758356723653993E-4</v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1</v>
      </c>
      <c r="D250" s="9">
        <v>0</v>
      </c>
      <c r="E250" s="10">
        <f t="shared" si="32"/>
        <v>1.2758356723653993E-4</v>
      </c>
      <c r="F250" s="10" t="str">
        <f t="shared" si="33"/>
        <v/>
      </c>
      <c r="G250" s="10">
        <f t="shared" si="35"/>
        <v>-1</v>
      </c>
      <c r="H250" s="18">
        <f t="shared" si="34"/>
        <v>-1.2758356723653993E-4</v>
      </c>
    </row>
    <row r="251" spans="1:8" x14ac:dyDescent="0.2">
      <c r="A251" s="8"/>
      <c r="B251" s="26" t="s">
        <v>235</v>
      </c>
      <c r="C251" s="23">
        <v>4</v>
      </c>
      <c r="D251" s="9">
        <v>4</v>
      </c>
      <c r="E251" s="10">
        <f t="shared" si="32"/>
        <v>5.1033426894615971E-4</v>
      </c>
      <c r="F251" s="10">
        <f t="shared" si="33"/>
        <v>4.3596730245231606E-4</v>
      </c>
      <c r="G251" s="10">
        <f t="shared" si="35"/>
        <v>0</v>
      </c>
      <c r="H251" s="18">
        <f t="shared" si="34"/>
        <v>0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1</v>
      </c>
      <c r="D253" s="9">
        <v>1</v>
      </c>
      <c r="E253" s="10">
        <f t="shared" si="32"/>
        <v>1.2758356723653993E-4</v>
      </c>
      <c r="F253" s="10">
        <f t="shared" si="33"/>
        <v>1.0899182561307902E-4</v>
      </c>
      <c r="G253" s="10">
        <f t="shared" si="35"/>
        <v>0</v>
      </c>
      <c r="H253" s="18">
        <f t="shared" si="34"/>
        <v>0</v>
      </c>
    </row>
    <row r="254" spans="1:8" x14ac:dyDescent="0.2">
      <c r="A254" s="8"/>
      <c r="B254" s="26" t="s">
        <v>238</v>
      </c>
      <c r="C254" s="23">
        <v>6</v>
      </c>
      <c r="D254" s="9">
        <v>74</v>
      </c>
      <c r="E254" s="10">
        <f t="shared" si="32"/>
        <v>7.6550140341923956E-4</v>
      </c>
      <c r="F254" s="10">
        <f t="shared" si="33"/>
        <v>8.0653950953678468E-3</v>
      </c>
      <c r="G254" s="10">
        <f t="shared" si="35"/>
        <v>11.333333333333334</v>
      </c>
      <c r="H254" s="18">
        <f t="shared" si="34"/>
        <v>8.6756825720847152E-3</v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7</v>
      </c>
      <c r="D258" s="9">
        <v>0</v>
      </c>
      <c r="E258" s="10">
        <f t="shared" si="32"/>
        <v>8.9308497065577954E-4</v>
      </c>
      <c r="F258" s="10" t="str">
        <f t="shared" si="33"/>
        <v/>
      </c>
      <c r="G258" s="10">
        <f t="shared" si="35"/>
        <v>-1</v>
      </c>
      <c r="H258" s="18">
        <f t="shared" si="34"/>
        <v>-8.9308497065577954E-4</v>
      </c>
    </row>
    <row r="259" spans="1:8" x14ac:dyDescent="0.2">
      <c r="A259" s="8"/>
      <c r="B259" s="26" t="s">
        <v>243</v>
      </c>
      <c r="C259" s="23">
        <v>22</v>
      </c>
      <c r="D259" s="9">
        <v>2</v>
      </c>
      <c r="E259" s="10">
        <f t="shared" si="32"/>
        <v>2.8068384792038787E-3</v>
      </c>
      <c r="F259" s="10">
        <f t="shared" si="33"/>
        <v>2.1798365122615803E-4</v>
      </c>
      <c r="G259" s="10">
        <f t="shared" si="35"/>
        <v>-0.90909090909090906</v>
      </c>
      <c r="H259" s="18">
        <f t="shared" si="34"/>
        <v>-2.5516713447307987E-3</v>
      </c>
    </row>
    <row r="260" spans="1:8" x14ac:dyDescent="0.2">
      <c r="A260" s="8"/>
      <c r="B260" s="26" t="s">
        <v>244</v>
      </c>
      <c r="C260" s="23">
        <v>25</v>
      </c>
      <c r="D260" s="9">
        <v>26</v>
      </c>
      <c r="E260" s="10">
        <f t="shared" si="32"/>
        <v>3.1895891809134982E-3</v>
      </c>
      <c r="F260" s="10">
        <f t="shared" si="33"/>
        <v>2.8337874659400547E-3</v>
      </c>
      <c r="G260" s="10">
        <f t="shared" si="35"/>
        <v>0.04</v>
      </c>
      <c r="H260" s="18">
        <f t="shared" si="34"/>
        <v>1.2758356723653993E-4</v>
      </c>
    </row>
    <row r="261" spans="1:8" x14ac:dyDescent="0.2">
      <c r="A261" s="8"/>
      <c r="B261" s="26" t="s">
        <v>245</v>
      </c>
      <c r="C261" s="23">
        <v>2</v>
      </c>
      <c r="D261" s="9">
        <v>2</v>
      </c>
      <c r="E261" s="10">
        <f t="shared" si="32"/>
        <v>2.5516713447307985E-4</v>
      </c>
      <c r="F261" s="10">
        <f t="shared" si="33"/>
        <v>2.1798365122615803E-4</v>
      </c>
      <c r="G261" s="10">
        <f t="shared" si="35"/>
        <v>0</v>
      </c>
      <c r="H261" s="18">
        <f t="shared" si="34"/>
        <v>0</v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8</v>
      </c>
      <c r="D263" s="9">
        <v>2</v>
      </c>
      <c r="E263" s="10">
        <f t="shared" si="32"/>
        <v>1.0206685378923194E-3</v>
      </c>
      <c r="F263" s="10">
        <f t="shared" si="33"/>
        <v>2.1798365122615803E-4</v>
      </c>
      <c r="G263" s="10">
        <f t="shared" si="35"/>
        <v>-0.75</v>
      </c>
      <c r="H263" s="18">
        <f t="shared" si="34"/>
        <v>-7.6550140341923956E-4</v>
      </c>
    </row>
    <row r="264" spans="1:8" x14ac:dyDescent="0.2">
      <c r="A264" s="8"/>
      <c r="B264" s="26" t="s">
        <v>248</v>
      </c>
      <c r="C264" s="23">
        <v>10</v>
      </c>
      <c r="D264" s="9">
        <v>18</v>
      </c>
      <c r="E264" s="10">
        <f t="shared" si="32"/>
        <v>1.2758356723653994E-3</v>
      </c>
      <c r="F264" s="10">
        <f t="shared" si="33"/>
        <v>1.9618528610354223E-3</v>
      </c>
      <c r="G264" s="10">
        <f t="shared" si="35"/>
        <v>0.8</v>
      </c>
      <c r="H264" s="18">
        <f t="shared" si="34"/>
        <v>1.0206685378923196E-3</v>
      </c>
    </row>
    <row r="265" spans="1:8" ht="25.5" x14ac:dyDescent="0.2">
      <c r="A265" s="8"/>
      <c r="B265" s="26" t="s">
        <v>249</v>
      </c>
      <c r="C265" s="23">
        <v>3</v>
      </c>
      <c r="D265" s="9">
        <v>2</v>
      </c>
      <c r="E265" s="10">
        <f t="shared" si="32"/>
        <v>3.8275070170961978E-4</v>
      </c>
      <c r="F265" s="10">
        <f t="shared" si="33"/>
        <v>2.1798365122615803E-4</v>
      </c>
      <c r="G265" s="10">
        <f t="shared" si="35"/>
        <v>-0.33333333333333331</v>
      </c>
      <c r="H265" s="18">
        <f t="shared" si="34"/>
        <v>-1.2758356723653993E-4</v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3</v>
      </c>
      <c r="D268" s="9">
        <v>1</v>
      </c>
      <c r="E268" s="10">
        <f t="shared" si="32"/>
        <v>3.8275070170961978E-4</v>
      </c>
      <c r="F268" s="10">
        <f t="shared" si="33"/>
        <v>1.0899182561307902E-4</v>
      </c>
      <c r="G268" s="10">
        <f t="shared" si="35"/>
        <v>-0.66666666666666663</v>
      </c>
      <c r="H268" s="18">
        <f t="shared" si="34"/>
        <v>-2.5516713447307985E-4</v>
      </c>
    </row>
    <row r="269" spans="1:8" ht="25.5" x14ac:dyDescent="0.2">
      <c r="A269" s="8"/>
      <c r="B269" s="26" t="s">
        <v>253</v>
      </c>
      <c r="C269" s="23">
        <v>29</v>
      </c>
      <c r="D269" s="9">
        <v>24</v>
      </c>
      <c r="E269" s="10">
        <f t="shared" si="32"/>
        <v>3.6999234498596581E-3</v>
      </c>
      <c r="F269" s="10">
        <f t="shared" si="33"/>
        <v>2.6158038147138965E-3</v>
      </c>
      <c r="G269" s="10">
        <f t="shared" si="35"/>
        <v>-0.17241379310344829</v>
      </c>
      <c r="H269" s="18">
        <f t="shared" si="34"/>
        <v>-6.3791783618269969E-4</v>
      </c>
    </row>
    <row r="270" spans="1:8" x14ac:dyDescent="0.2">
      <c r="A270" s="8"/>
      <c r="B270" s="26" t="s">
        <v>254</v>
      </c>
      <c r="C270" s="23">
        <v>20</v>
      </c>
      <c r="D270" s="9">
        <v>7</v>
      </c>
      <c r="E270" s="10">
        <f t="shared" si="32"/>
        <v>2.5516713447307987E-3</v>
      </c>
      <c r="F270" s="10">
        <f t="shared" si="33"/>
        <v>7.6294277929155312E-4</v>
      </c>
      <c r="G270" s="10">
        <f t="shared" si="35"/>
        <v>-0.65</v>
      </c>
      <c r="H270" s="18">
        <f t="shared" si="34"/>
        <v>-1.6585863740750193E-3</v>
      </c>
    </row>
    <row r="271" spans="1:8" x14ac:dyDescent="0.2">
      <c r="A271" s="8"/>
      <c r="B271" s="26" t="s">
        <v>255</v>
      </c>
      <c r="C271" s="23">
        <v>6</v>
      </c>
      <c r="D271" s="9">
        <v>0</v>
      </c>
      <c r="E271" s="10">
        <f t="shared" si="32"/>
        <v>7.6550140341923956E-4</v>
      </c>
      <c r="F271" s="10" t="str">
        <f t="shared" si="33"/>
        <v/>
      </c>
      <c r="G271" s="10">
        <f t="shared" si="35"/>
        <v>-1</v>
      </c>
      <c r="H271" s="18">
        <f t="shared" si="34"/>
        <v>-7.6550140341923956E-4</v>
      </c>
    </row>
    <row r="272" spans="1:8" x14ac:dyDescent="0.2">
      <c r="A272" s="8"/>
      <c r="B272" s="26" t="s">
        <v>256</v>
      </c>
      <c r="C272" s="23">
        <v>4</v>
      </c>
      <c r="D272" s="9">
        <v>47</v>
      </c>
      <c r="E272" s="10">
        <f t="shared" si="32"/>
        <v>5.1033426894615971E-4</v>
      </c>
      <c r="F272" s="10">
        <f t="shared" si="33"/>
        <v>5.1226158038147141E-3</v>
      </c>
      <c r="G272" s="10">
        <f t="shared" si="35"/>
        <v>10.75</v>
      </c>
      <c r="H272" s="18">
        <f t="shared" si="34"/>
        <v>5.486093391171217E-3</v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25</v>
      </c>
      <c r="D274" s="9">
        <v>9</v>
      </c>
      <c r="E274" s="10">
        <f t="shared" si="32"/>
        <v>3.1895891809134982E-3</v>
      </c>
      <c r="F274" s="10">
        <f t="shared" si="33"/>
        <v>9.8092643051771113E-4</v>
      </c>
      <c r="G274" s="10">
        <f t="shared" si="35"/>
        <v>-0.64</v>
      </c>
      <c r="H274" s="18">
        <f t="shared" si="34"/>
        <v>-2.0413370757846388E-3</v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10</v>
      </c>
      <c r="E277" s="10" t="str">
        <f t="shared" ref="E277:E308" si="36">+IF(C277=0,"",C277/C$181)</f>
        <v/>
      </c>
      <c r="F277" s="10">
        <f t="shared" ref="F277:F308" si="37">+IF(D277=0,"",D277/D$181)</f>
        <v>1.0899182561307902E-3</v>
      </c>
      <c r="G277" s="10">
        <f t="shared" si="35"/>
        <v>1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5</v>
      </c>
      <c r="D279" s="9">
        <v>2</v>
      </c>
      <c r="E279" s="10">
        <f t="shared" si="36"/>
        <v>6.3791783618269969E-4</v>
      </c>
      <c r="F279" s="10">
        <f t="shared" si="37"/>
        <v>2.1798365122615803E-4</v>
      </c>
      <c r="G279" s="10">
        <f t="shared" si="39"/>
        <v>-0.6</v>
      </c>
      <c r="H279" s="18">
        <f t="shared" si="38"/>
        <v>-3.8275070170961978E-4</v>
      </c>
    </row>
    <row r="280" spans="1:8" x14ac:dyDescent="0.2">
      <c r="A280" s="8"/>
      <c r="B280" s="26" t="s">
        <v>264</v>
      </c>
      <c r="C280" s="23">
        <v>1</v>
      </c>
      <c r="D280" s="9">
        <v>1</v>
      </c>
      <c r="E280" s="10">
        <f t="shared" si="36"/>
        <v>1.2758356723653993E-4</v>
      </c>
      <c r="F280" s="10">
        <f t="shared" si="37"/>
        <v>1.0899182561307902E-4</v>
      </c>
      <c r="G280" s="10">
        <f t="shared" si="39"/>
        <v>0</v>
      </c>
      <c r="H280" s="18">
        <f t="shared" si="38"/>
        <v>0</v>
      </c>
    </row>
    <row r="281" spans="1:8" x14ac:dyDescent="0.2">
      <c r="A281" s="8"/>
      <c r="B281" s="26" t="s">
        <v>265</v>
      </c>
      <c r="C281" s="23">
        <v>2</v>
      </c>
      <c r="D281" s="9">
        <v>2</v>
      </c>
      <c r="E281" s="10">
        <f t="shared" si="36"/>
        <v>2.5516713447307985E-4</v>
      </c>
      <c r="F281" s="10">
        <f t="shared" si="37"/>
        <v>2.1798365122615803E-4</v>
      </c>
      <c r="G281" s="10">
        <f t="shared" si="39"/>
        <v>0</v>
      </c>
      <c r="H281" s="18">
        <f t="shared" si="38"/>
        <v>0</v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175</v>
      </c>
      <c r="D285" s="9">
        <v>71</v>
      </c>
      <c r="E285" s="10">
        <f t="shared" si="36"/>
        <v>2.232712426639449E-2</v>
      </c>
      <c r="F285" s="10">
        <f t="shared" si="37"/>
        <v>7.7384196185286101E-3</v>
      </c>
      <c r="G285" s="10">
        <f t="shared" si="39"/>
        <v>-0.59428571428571431</v>
      </c>
      <c r="H285" s="18">
        <f t="shared" si="38"/>
        <v>-1.3268690992600154E-2</v>
      </c>
    </row>
    <row r="286" spans="1:8" ht="25.5" x14ac:dyDescent="0.2">
      <c r="A286" s="8"/>
      <c r="B286" s="26" t="s">
        <v>270</v>
      </c>
      <c r="C286" s="23">
        <v>187</v>
      </c>
      <c r="D286" s="9">
        <v>139</v>
      </c>
      <c r="E286" s="10">
        <f t="shared" si="36"/>
        <v>2.3858127073232968E-2</v>
      </c>
      <c r="F286" s="10">
        <f t="shared" si="37"/>
        <v>1.5149863760217984E-2</v>
      </c>
      <c r="G286" s="10">
        <f t="shared" si="39"/>
        <v>-0.25668449197860965</v>
      </c>
      <c r="H286" s="18">
        <f t="shared" si="38"/>
        <v>-6.1240112273539173E-3</v>
      </c>
    </row>
    <row r="287" spans="1:8" x14ac:dyDescent="0.2">
      <c r="A287" s="8"/>
      <c r="B287" s="26" t="s">
        <v>271</v>
      </c>
      <c r="C287" s="23">
        <v>37</v>
      </c>
      <c r="D287" s="9">
        <v>82</v>
      </c>
      <c r="E287" s="10">
        <f t="shared" si="36"/>
        <v>4.720591987751978E-3</v>
      </c>
      <c r="F287" s="10">
        <f t="shared" si="37"/>
        <v>8.9373297002724797E-3</v>
      </c>
      <c r="G287" s="10">
        <f t="shared" si="39"/>
        <v>1.2162162162162162</v>
      </c>
      <c r="H287" s="18">
        <f t="shared" si="38"/>
        <v>5.7412605256442978E-3</v>
      </c>
    </row>
    <row r="288" spans="1:8" x14ac:dyDescent="0.2">
      <c r="A288" s="8"/>
      <c r="B288" s="26" t="s">
        <v>272</v>
      </c>
      <c r="C288" s="23">
        <v>15</v>
      </c>
      <c r="D288" s="9">
        <v>27</v>
      </c>
      <c r="E288" s="10">
        <f t="shared" si="36"/>
        <v>1.9137535085480991E-3</v>
      </c>
      <c r="F288" s="10">
        <f t="shared" si="37"/>
        <v>2.9427792915531336E-3</v>
      </c>
      <c r="G288" s="10">
        <f t="shared" si="39"/>
        <v>0.8</v>
      </c>
      <c r="H288" s="18">
        <f t="shared" si="38"/>
        <v>1.5310028068384793E-3</v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16</v>
      </c>
      <c r="E290" s="10" t="str">
        <f t="shared" si="36"/>
        <v/>
      </c>
      <c r="F290" s="10">
        <f t="shared" si="37"/>
        <v>1.7438692098092643E-3</v>
      </c>
      <c r="G290" s="10">
        <f t="shared" si="39"/>
        <v>1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1</v>
      </c>
      <c r="D292" s="9">
        <v>0</v>
      </c>
      <c r="E292" s="10">
        <f t="shared" si="36"/>
        <v>1.2758356723653993E-4</v>
      </c>
      <c r="F292" s="10" t="str">
        <f t="shared" si="37"/>
        <v/>
      </c>
      <c r="G292" s="10">
        <f t="shared" si="39"/>
        <v>-1</v>
      </c>
      <c r="H292" s="18">
        <f t="shared" si="38"/>
        <v>-1.2758356723653993E-4</v>
      </c>
    </row>
    <row r="293" spans="1:8" x14ac:dyDescent="0.2">
      <c r="A293" s="8"/>
      <c r="B293" s="26" t="s">
        <v>277</v>
      </c>
      <c r="C293" s="23">
        <v>22</v>
      </c>
      <c r="D293" s="9">
        <v>11</v>
      </c>
      <c r="E293" s="10">
        <f t="shared" si="36"/>
        <v>2.8068384792038787E-3</v>
      </c>
      <c r="F293" s="10">
        <f t="shared" si="37"/>
        <v>1.1989100817438691E-3</v>
      </c>
      <c r="G293" s="10">
        <f t="shared" si="39"/>
        <v>-0.5</v>
      </c>
      <c r="H293" s="18">
        <f t="shared" si="38"/>
        <v>-1.4034192396019394E-3</v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244</v>
      </c>
      <c r="D297" s="9">
        <v>34</v>
      </c>
      <c r="E297" s="10">
        <f t="shared" si="36"/>
        <v>3.1130390405715743E-2</v>
      </c>
      <c r="F297" s="10">
        <f t="shared" si="37"/>
        <v>3.7057220708446867E-3</v>
      </c>
      <c r="G297" s="10">
        <f t="shared" si="39"/>
        <v>-0.86065573770491799</v>
      </c>
      <c r="H297" s="18">
        <f t="shared" si="38"/>
        <v>-2.6792549119673385E-2</v>
      </c>
    </row>
    <row r="298" spans="1:8" x14ac:dyDescent="0.2">
      <c r="A298" s="8"/>
      <c r="B298" s="26" t="s">
        <v>282</v>
      </c>
      <c r="C298" s="23">
        <v>47</v>
      </c>
      <c r="D298" s="9">
        <v>61</v>
      </c>
      <c r="E298" s="10">
        <f t="shared" si="36"/>
        <v>5.9964276601173769E-3</v>
      </c>
      <c r="F298" s="10">
        <f t="shared" si="37"/>
        <v>6.6485013623978203E-3</v>
      </c>
      <c r="G298" s="10">
        <f t="shared" si="39"/>
        <v>0.2978723404255319</v>
      </c>
      <c r="H298" s="18">
        <f t="shared" si="38"/>
        <v>1.7861699413115591E-3</v>
      </c>
    </row>
    <row r="299" spans="1:8" x14ac:dyDescent="0.2">
      <c r="A299" s="8"/>
      <c r="B299" s="26" t="s">
        <v>283</v>
      </c>
      <c r="C299" s="23">
        <v>351</v>
      </c>
      <c r="D299" s="9">
        <v>441</v>
      </c>
      <c r="E299" s="10">
        <f t="shared" si="36"/>
        <v>4.4781832100025516E-2</v>
      </c>
      <c r="F299" s="10">
        <f t="shared" si="37"/>
        <v>4.8065395095367849E-2</v>
      </c>
      <c r="G299" s="10">
        <f t="shared" si="39"/>
        <v>0.25641025641025639</v>
      </c>
      <c r="H299" s="18">
        <f t="shared" si="38"/>
        <v>1.1482521051288592E-2</v>
      </c>
    </row>
    <row r="300" spans="1:8" x14ac:dyDescent="0.2">
      <c r="A300" s="8"/>
      <c r="B300" s="26" t="s">
        <v>284</v>
      </c>
      <c r="C300" s="23">
        <v>387</v>
      </c>
      <c r="D300" s="9">
        <v>117</v>
      </c>
      <c r="E300" s="10">
        <f t="shared" si="36"/>
        <v>4.9374840520540954E-2</v>
      </c>
      <c r="F300" s="10">
        <f t="shared" si="37"/>
        <v>1.2752043596730244E-2</v>
      </c>
      <c r="G300" s="10">
        <f t="shared" si="39"/>
        <v>-0.69767441860465118</v>
      </c>
      <c r="H300" s="18">
        <f t="shared" si="38"/>
        <v>-3.4447563153865782E-2</v>
      </c>
    </row>
    <row r="301" spans="1:8" x14ac:dyDescent="0.2">
      <c r="A301" s="8"/>
      <c r="B301" s="26" t="s">
        <v>285</v>
      </c>
      <c r="C301" s="23">
        <v>56</v>
      </c>
      <c r="D301" s="9">
        <v>209</v>
      </c>
      <c r="E301" s="10">
        <f t="shared" si="36"/>
        <v>7.1446797652462363E-3</v>
      </c>
      <c r="F301" s="10">
        <f t="shared" si="37"/>
        <v>2.2779291553133515E-2</v>
      </c>
      <c r="G301" s="10">
        <f t="shared" si="39"/>
        <v>2.7321428571428572</v>
      </c>
      <c r="H301" s="18">
        <f t="shared" si="38"/>
        <v>1.952028578719061E-2</v>
      </c>
    </row>
    <row r="302" spans="1:8" x14ac:dyDescent="0.2">
      <c r="A302" s="8"/>
      <c r="B302" s="26" t="s">
        <v>286</v>
      </c>
      <c r="C302" s="23">
        <v>100</v>
      </c>
      <c r="D302" s="9">
        <v>33</v>
      </c>
      <c r="E302" s="10">
        <f t="shared" si="36"/>
        <v>1.2758356723653993E-2</v>
      </c>
      <c r="F302" s="10">
        <f t="shared" si="37"/>
        <v>3.5967302452316078E-3</v>
      </c>
      <c r="G302" s="10">
        <f t="shared" si="39"/>
        <v>-0.67</v>
      </c>
      <c r="H302" s="18">
        <f t="shared" si="38"/>
        <v>-8.5480990048481757E-3</v>
      </c>
    </row>
    <row r="303" spans="1:8" x14ac:dyDescent="0.2">
      <c r="A303" s="8"/>
      <c r="B303" s="26" t="s">
        <v>287</v>
      </c>
      <c r="C303" s="23">
        <v>2</v>
      </c>
      <c r="D303" s="9">
        <v>7</v>
      </c>
      <c r="E303" s="10">
        <f t="shared" si="36"/>
        <v>2.5516713447307985E-4</v>
      </c>
      <c r="F303" s="10">
        <f t="shared" si="37"/>
        <v>7.6294277929155312E-4</v>
      </c>
      <c r="G303" s="10">
        <f t="shared" si="39"/>
        <v>2.5</v>
      </c>
      <c r="H303" s="18">
        <f t="shared" si="38"/>
        <v>6.3791783618269969E-4</v>
      </c>
    </row>
    <row r="304" spans="1:8" ht="25.5" x14ac:dyDescent="0.2">
      <c r="A304" s="8"/>
      <c r="B304" s="26" t="s">
        <v>288</v>
      </c>
      <c r="C304" s="23">
        <v>17</v>
      </c>
      <c r="D304" s="9">
        <v>49</v>
      </c>
      <c r="E304" s="10">
        <f t="shared" si="36"/>
        <v>2.1689206430211788E-3</v>
      </c>
      <c r="F304" s="10">
        <f t="shared" si="37"/>
        <v>5.3405994550408719E-3</v>
      </c>
      <c r="G304" s="10">
        <f t="shared" si="39"/>
        <v>1.8823529411764706</v>
      </c>
      <c r="H304" s="18">
        <f t="shared" si="38"/>
        <v>4.0826741515692776E-3</v>
      </c>
    </row>
    <row r="305" spans="1:8" x14ac:dyDescent="0.2">
      <c r="A305" s="8"/>
      <c r="B305" s="26" t="s">
        <v>289</v>
      </c>
      <c r="C305" s="23">
        <v>85</v>
      </c>
      <c r="D305" s="9">
        <v>240</v>
      </c>
      <c r="E305" s="10">
        <f t="shared" si="36"/>
        <v>1.0844603215105894E-2</v>
      </c>
      <c r="F305" s="10">
        <f t="shared" si="37"/>
        <v>2.6158038147138966E-2</v>
      </c>
      <c r="G305" s="10">
        <f t="shared" si="39"/>
        <v>1.8235294117647058</v>
      </c>
      <c r="H305" s="18">
        <f t="shared" si="38"/>
        <v>1.9775452921663689E-2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2</v>
      </c>
      <c r="D308" s="9">
        <v>0</v>
      </c>
      <c r="E308" s="10">
        <f t="shared" si="36"/>
        <v>2.5516713447307985E-4</v>
      </c>
      <c r="F308" s="10" t="str">
        <f t="shared" si="37"/>
        <v/>
      </c>
      <c r="G308" s="10">
        <f t="shared" si="39"/>
        <v>-1</v>
      </c>
      <c r="H308" s="18">
        <f t="shared" si="38"/>
        <v>-2.5516713447307985E-4</v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2</v>
      </c>
      <c r="D311" s="9">
        <v>10</v>
      </c>
      <c r="E311" s="10">
        <f t="shared" si="40"/>
        <v>2.5516713447307985E-4</v>
      </c>
      <c r="F311" s="10">
        <f t="shared" si="41"/>
        <v>1.0899182561307902E-3</v>
      </c>
      <c r="G311" s="10">
        <f t="shared" si="43"/>
        <v>4</v>
      </c>
      <c r="H311" s="18">
        <f t="shared" si="42"/>
        <v>1.0206685378923194E-3</v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8" t="str">
        <f t="shared" si="42"/>
        <v/>
      </c>
    </row>
    <row r="314" spans="1:8" ht="25.5" x14ac:dyDescent="0.2">
      <c r="A314" s="8"/>
      <c r="B314" s="26" t="s">
        <v>298</v>
      </c>
      <c r="C314" s="23">
        <v>33</v>
      </c>
      <c r="D314" s="9">
        <v>22</v>
      </c>
      <c r="E314" s="10">
        <f t="shared" si="40"/>
        <v>4.2102577188058181E-3</v>
      </c>
      <c r="F314" s="10">
        <f t="shared" si="41"/>
        <v>2.3978201634877383E-3</v>
      </c>
      <c r="G314" s="10">
        <f t="shared" si="43"/>
        <v>-0.33333333333333331</v>
      </c>
      <c r="H314" s="18">
        <f t="shared" si="42"/>
        <v>-1.4034192396019394E-3</v>
      </c>
    </row>
    <row r="315" spans="1:8" x14ac:dyDescent="0.2">
      <c r="A315" s="8"/>
      <c r="B315" s="26" t="s">
        <v>299</v>
      </c>
      <c r="C315" s="23">
        <v>10</v>
      </c>
      <c r="D315" s="9">
        <v>0</v>
      </c>
      <c r="E315" s="10">
        <f t="shared" si="40"/>
        <v>1.2758356723653994E-3</v>
      </c>
      <c r="F315" s="10" t="str">
        <f t="shared" si="41"/>
        <v/>
      </c>
      <c r="G315" s="10">
        <f t="shared" si="43"/>
        <v>-1</v>
      </c>
      <c r="H315" s="18">
        <f t="shared" si="42"/>
        <v>-1.2758356723653994E-3</v>
      </c>
    </row>
    <row r="316" spans="1:8" ht="25.5" x14ac:dyDescent="0.2">
      <c r="A316" s="8"/>
      <c r="B316" s="26" t="s">
        <v>300</v>
      </c>
      <c r="C316" s="23">
        <v>1</v>
      </c>
      <c r="D316" s="9">
        <v>1</v>
      </c>
      <c r="E316" s="10">
        <f t="shared" si="40"/>
        <v>1.2758356723653993E-4</v>
      </c>
      <c r="F316" s="10">
        <f t="shared" si="41"/>
        <v>1.0899182561307902E-4</v>
      </c>
      <c r="G316" s="10">
        <f t="shared" si="43"/>
        <v>0</v>
      </c>
      <c r="H316" s="18">
        <f t="shared" si="42"/>
        <v>0</v>
      </c>
    </row>
    <row r="317" spans="1:8" x14ac:dyDescent="0.2">
      <c r="A317" s="8"/>
      <c r="B317" s="26" t="s">
        <v>301</v>
      </c>
      <c r="C317" s="23">
        <v>8</v>
      </c>
      <c r="D317" s="9">
        <v>27</v>
      </c>
      <c r="E317" s="10">
        <f t="shared" si="40"/>
        <v>1.0206685378923194E-3</v>
      </c>
      <c r="F317" s="10">
        <f t="shared" si="41"/>
        <v>2.9427792915531336E-3</v>
      </c>
      <c r="G317" s="10">
        <f t="shared" si="43"/>
        <v>2.375</v>
      </c>
      <c r="H317" s="18">
        <f t="shared" si="42"/>
        <v>2.4240877774942588E-3</v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2</v>
      </c>
      <c r="D320" s="9">
        <v>10</v>
      </c>
      <c r="E320" s="10">
        <f t="shared" si="40"/>
        <v>2.5516713447307985E-4</v>
      </c>
      <c r="F320" s="10">
        <f t="shared" si="41"/>
        <v>1.0899182561307902E-3</v>
      </c>
      <c r="G320" s="10">
        <f t="shared" si="43"/>
        <v>4</v>
      </c>
      <c r="H320" s="18">
        <f t="shared" si="42"/>
        <v>1.0206685378923194E-3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1</v>
      </c>
      <c r="E322" s="10" t="str">
        <f t="shared" si="40"/>
        <v/>
      </c>
      <c r="F322" s="10">
        <f t="shared" si="41"/>
        <v>1.0899182561307902E-4</v>
      </c>
      <c r="G322" s="10">
        <f t="shared" si="43"/>
        <v>1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6</v>
      </c>
      <c r="D325" s="9">
        <v>10</v>
      </c>
      <c r="E325" s="10">
        <f t="shared" si="40"/>
        <v>7.6550140341923956E-4</v>
      </c>
      <c r="F325" s="10">
        <f t="shared" si="41"/>
        <v>1.0899182561307902E-3</v>
      </c>
      <c r="G325" s="10">
        <f t="shared" si="43"/>
        <v>0.66666666666666663</v>
      </c>
      <c r="H325" s="18">
        <f t="shared" si="42"/>
        <v>5.1033426894615971E-4</v>
      </c>
    </row>
    <row r="326" spans="1:8" x14ac:dyDescent="0.2">
      <c r="A326" s="8"/>
      <c r="B326" s="26" t="s">
        <v>310</v>
      </c>
      <c r="C326" s="23">
        <v>1</v>
      </c>
      <c r="D326" s="9">
        <v>0</v>
      </c>
      <c r="E326" s="10">
        <f t="shared" si="40"/>
        <v>1.2758356723653993E-4</v>
      </c>
      <c r="F326" s="10" t="str">
        <f t="shared" si="41"/>
        <v/>
      </c>
      <c r="G326" s="10">
        <f t="shared" si="43"/>
        <v>-1</v>
      </c>
      <c r="H326" s="18">
        <f t="shared" si="42"/>
        <v>-1.2758356723653993E-4</v>
      </c>
    </row>
    <row r="327" spans="1:8" ht="25.5" x14ac:dyDescent="0.2">
      <c r="A327" s="8"/>
      <c r="B327" s="26" t="s">
        <v>311</v>
      </c>
      <c r="C327" s="23">
        <v>2</v>
      </c>
      <c r="D327" s="9">
        <v>0</v>
      </c>
      <c r="E327" s="10">
        <f t="shared" si="40"/>
        <v>2.5516713447307985E-4</v>
      </c>
      <c r="F327" s="10" t="str">
        <f t="shared" si="41"/>
        <v/>
      </c>
      <c r="G327" s="10">
        <f t="shared" si="43"/>
        <v>-1</v>
      </c>
      <c r="H327" s="18">
        <f t="shared" si="42"/>
        <v>-2.5516713447307985E-4</v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21</v>
      </c>
      <c r="D329" s="9">
        <v>20</v>
      </c>
      <c r="E329" s="10">
        <f t="shared" si="40"/>
        <v>2.6792549119673387E-3</v>
      </c>
      <c r="F329" s="10">
        <f t="shared" si="41"/>
        <v>2.1798365122615805E-3</v>
      </c>
      <c r="G329" s="10">
        <f t="shared" si="43"/>
        <v>-4.7619047619047616E-2</v>
      </c>
      <c r="H329" s="18">
        <f t="shared" si="42"/>
        <v>-1.2758356723653993E-4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77</v>
      </c>
      <c r="D331" s="9">
        <v>55</v>
      </c>
      <c r="E331" s="10">
        <f t="shared" si="40"/>
        <v>9.8239346772135746E-3</v>
      </c>
      <c r="F331" s="10">
        <f t="shared" si="41"/>
        <v>5.9945504087193461E-3</v>
      </c>
      <c r="G331" s="10">
        <f t="shared" si="43"/>
        <v>-0.2857142857142857</v>
      </c>
      <c r="H331" s="18">
        <f t="shared" si="42"/>
        <v>-2.8068384792038783E-3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53</v>
      </c>
      <c r="D333" s="9">
        <v>12</v>
      </c>
      <c r="E333" s="10">
        <f t="shared" si="40"/>
        <v>6.7619290635366168E-3</v>
      </c>
      <c r="F333" s="10">
        <f t="shared" si="41"/>
        <v>1.3079019073569482E-3</v>
      </c>
      <c r="G333" s="10">
        <f t="shared" si="43"/>
        <v>-0.77358490566037741</v>
      </c>
      <c r="H333" s="18">
        <f t="shared" si="42"/>
        <v>-5.2309262566981379E-3</v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1</v>
      </c>
      <c r="E335" s="10" t="str">
        <f t="shared" si="40"/>
        <v/>
      </c>
      <c r="F335" s="10">
        <f t="shared" si="41"/>
        <v>1.0899182561307902E-4</v>
      </c>
      <c r="G335" s="10">
        <f t="shared" si="43"/>
        <v>1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10</v>
      </c>
      <c r="D336" s="9">
        <v>10</v>
      </c>
      <c r="E336" s="10">
        <f t="shared" si="40"/>
        <v>1.2758356723653994E-3</v>
      </c>
      <c r="F336" s="10">
        <f t="shared" si="41"/>
        <v>1.0899182561307902E-3</v>
      </c>
      <c r="G336" s="10">
        <f t="shared" si="43"/>
        <v>0</v>
      </c>
      <c r="H336" s="18">
        <f t="shared" si="42"/>
        <v>0</v>
      </c>
    </row>
    <row r="337" spans="1:8" ht="25.5" x14ac:dyDescent="0.2">
      <c r="A337" s="8"/>
      <c r="B337" s="26" t="s">
        <v>321</v>
      </c>
      <c r="C337" s="23">
        <v>7</v>
      </c>
      <c r="D337" s="9">
        <v>5</v>
      </c>
      <c r="E337" s="10">
        <f t="shared" si="40"/>
        <v>8.9308497065577954E-4</v>
      </c>
      <c r="F337" s="10">
        <f t="shared" si="41"/>
        <v>5.4495912806539512E-4</v>
      </c>
      <c r="G337" s="10">
        <f t="shared" si="43"/>
        <v>-0.2857142857142857</v>
      </c>
      <c r="H337" s="18">
        <f t="shared" si="42"/>
        <v>-2.5516713447307985E-4</v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15</v>
      </c>
      <c r="D339" s="9">
        <v>6</v>
      </c>
      <c r="E339" s="10">
        <f t="shared" si="40"/>
        <v>1.9137535085480991E-3</v>
      </c>
      <c r="F339" s="10">
        <f t="shared" si="41"/>
        <v>6.5395095367847412E-4</v>
      </c>
      <c r="G339" s="10">
        <f t="shared" si="43"/>
        <v>-0.6</v>
      </c>
      <c r="H339" s="18">
        <f t="shared" si="42"/>
        <v>-1.1482521051288594E-3</v>
      </c>
    </row>
    <row r="340" spans="1:8" ht="25.5" x14ac:dyDescent="0.2">
      <c r="A340" s="8"/>
      <c r="B340" s="26" t="s">
        <v>324</v>
      </c>
      <c r="C340" s="23">
        <v>58</v>
      </c>
      <c r="D340" s="9">
        <v>67</v>
      </c>
      <c r="E340" s="10">
        <f t="shared" si="40"/>
        <v>7.3998468997193163E-3</v>
      </c>
      <c r="F340" s="10">
        <f t="shared" si="41"/>
        <v>7.3024523160762946E-3</v>
      </c>
      <c r="G340" s="10">
        <f t="shared" si="43"/>
        <v>0.15517241379310345</v>
      </c>
      <c r="H340" s="18">
        <f t="shared" si="42"/>
        <v>1.1482521051288594E-3</v>
      </c>
    </row>
    <row r="341" spans="1:8" x14ac:dyDescent="0.2">
      <c r="A341" s="8"/>
      <c r="B341" s="26" t="s">
        <v>325</v>
      </c>
      <c r="C341" s="23">
        <v>1</v>
      </c>
      <c r="D341" s="9">
        <v>6</v>
      </c>
      <c r="E341" s="10">
        <f t="shared" ref="E341:E356" si="44">+IF(C341=0,"",C341/C$181)</f>
        <v>1.2758356723653993E-4</v>
      </c>
      <c r="F341" s="10">
        <f t="shared" ref="F341:F356" si="45">+IF(D341=0,"",D341/D$181)</f>
        <v>6.5395095367847412E-4</v>
      </c>
      <c r="G341" s="10">
        <f t="shared" si="43"/>
        <v>5</v>
      </c>
      <c r="H341" s="18">
        <f t="shared" ref="H341:H356" si="46">+IF(OR(AND(E341=""),(G341="")),"",E341*G341)</f>
        <v>6.3791783618269969E-4</v>
      </c>
    </row>
    <row r="342" spans="1:8" ht="25.5" x14ac:dyDescent="0.2">
      <c r="A342" s="8"/>
      <c r="B342" s="26" t="s">
        <v>326</v>
      </c>
      <c r="C342" s="23">
        <v>1</v>
      </c>
      <c r="D342" s="9">
        <v>1</v>
      </c>
      <c r="E342" s="10">
        <f t="shared" si="44"/>
        <v>1.2758356723653993E-4</v>
      </c>
      <c r="F342" s="10">
        <f t="shared" si="45"/>
        <v>1.0899182561307902E-4</v>
      </c>
      <c r="G342" s="10">
        <f t="shared" ref="G342:G356" si="47">+IF(AND(C342=0,D342=0)," ",IF(C342=0,1,IF(D342=0,-1,(D342-C342)/C342)))</f>
        <v>0</v>
      </c>
      <c r="H342" s="18">
        <f t="shared" si="46"/>
        <v>0</v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15</v>
      </c>
      <c r="D344" s="9">
        <v>0</v>
      </c>
      <c r="E344" s="10">
        <f t="shared" si="44"/>
        <v>1.9137535085480991E-3</v>
      </c>
      <c r="F344" s="10" t="str">
        <f t="shared" si="45"/>
        <v/>
      </c>
      <c r="G344" s="10">
        <f t="shared" si="47"/>
        <v>-1</v>
      </c>
      <c r="H344" s="18">
        <f t="shared" si="46"/>
        <v>-1.9137535085480991E-3</v>
      </c>
    </row>
    <row r="345" spans="1:8" ht="25.5" x14ac:dyDescent="0.2">
      <c r="A345" s="8"/>
      <c r="B345" s="26" t="s">
        <v>329</v>
      </c>
      <c r="C345" s="23">
        <v>9</v>
      </c>
      <c r="D345" s="9">
        <v>8</v>
      </c>
      <c r="E345" s="10">
        <f t="shared" si="44"/>
        <v>1.1482521051288594E-3</v>
      </c>
      <c r="F345" s="10">
        <f t="shared" si="45"/>
        <v>8.7193460490463213E-4</v>
      </c>
      <c r="G345" s="10">
        <f t="shared" si="47"/>
        <v>-0.1111111111111111</v>
      </c>
      <c r="H345" s="18">
        <f t="shared" si="46"/>
        <v>-1.2758356723653993E-4</v>
      </c>
    </row>
    <row r="346" spans="1:8" ht="25.5" x14ac:dyDescent="0.2">
      <c r="A346" s="8"/>
      <c r="B346" s="26" t="s">
        <v>330</v>
      </c>
      <c r="C346" s="23">
        <v>1</v>
      </c>
      <c r="D346" s="9">
        <v>6</v>
      </c>
      <c r="E346" s="10">
        <f t="shared" si="44"/>
        <v>1.2758356723653993E-4</v>
      </c>
      <c r="F346" s="10">
        <f t="shared" si="45"/>
        <v>6.5395095367847412E-4</v>
      </c>
      <c r="G346" s="10">
        <f t="shared" si="47"/>
        <v>5</v>
      </c>
      <c r="H346" s="18">
        <f t="shared" si="46"/>
        <v>6.3791783618269969E-4</v>
      </c>
    </row>
    <row r="347" spans="1:8" ht="25.5" x14ac:dyDescent="0.2">
      <c r="A347" s="8"/>
      <c r="B347" s="26" t="s">
        <v>331</v>
      </c>
      <c r="C347" s="23">
        <v>3</v>
      </c>
      <c r="D347" s="9">
        <v>4</v>
      </c>
      <c r="E347" s="10">
        <f t="shared" si="44"/>
        <v>3.8275070170961978E-4</v>
      </c>
      <c r="F347" s="10">
        <f t="shared" si="45"/>
        <v>4.3596730245231606E-4</v>
      </c>
      <c r="G347" s="10">
        <f t="shared" si="47"/>
        <v>0.33333333333333331</v>
      </c>
      <c r="H347" s="18">
        <f t="shared" si="46"/>
        <v>1.2758356723653993E-4</v>
      </c>
    </row>
    <row r="348" spans="1:8" ht="25.5" x14ac:dyDescent="0.2">
      <c r="A348" s="8"/>
      <c r="B348" s="26" t="s">
        <v>332</v>
      </c>
      <c r="C348" s="23">
        <v>0</v>
      </c>
      <c r="D348" s="9">
        <v>23</v>
      </c>
      <c r="E348" s="10" t="str">
        <f t="shared" si="44"/>
        <v/>
      </c>
      <c r="F348" s="10">
        <f t="shared" si="45"/>
        <v>2.5068119891008176E-3</v>
      </c>
      <c r="G348" s="10">
        <f t="shared" si="47"/>
        <v>1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4</v>
      </c>
      <c r="D349" s="9">
        <v>1</v>
      </c>
      <c r="E349" s="10">
        <f t="shared" si="44"/>
        <v>5.1033426894615971E-4</v>
      </c>
      <c r="F349" s="10">
        <f t="shared" si="45"/>
        <v>1.0899182561307902E-4</v>
      </c>
      <c r="G349" s="10">
        <f t="shared" si="47"/>
        <v>-0.75</v>
      </c>
      <c r="H349" s="18">
        <f t="shared" si="46"/>
        <v>-3.8275070170961978E-4</v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6</v>
      </c>
      <c r="D351" s="9">
        <v>0</v>
      </c>
      <c r="E351" s="10">
        <f t="shared" si="44"/>
        <v>7.6550140341923956E-4</v>
      </c>
      <c r="F351" s="10" t="str">
        <f t="shared" si="45"/>
        <v/>
      </c>
      <c r="G351" s="10">
        <f t="shared" si="47"/>
        <v>-1</v>
      </c>
      <c r="H351" s="18">
        <f t="shared" si="46"/>
        <v>-7.6550140341923956E-4</v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1</v>
      </c>
      <c r="E353" s="10" t="str">
        <f t="shared" si="44"/>
        <v/>
      </c>
      <c r="F353" s="10">
        <f t="shared" si="45"/>
        <v>1.0899182561307902E-4</v>
      </c>
      <c r="G353" s="10">
        <f t="shared" si="47"/>
        <v>1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93</v>
      </c>
      <c r="D354" s="9">
        <v>109</v>
      </c>
      <c r="E354" s="10">
        <f t="shared" si="44"/>
        <v>1.1865271752998214E-2</v>
      </c>
      <c r="F354" s="10">
        <f t="shared" si="45"/>
        <v>1.1880108991825613E-2</v>
      </c>
      <c r="G354" s="10">
        <f t="shared" si="47"/>
        <v>0.17204301075268819</v>
      </c>
      <c r="H354" s="18">
        <f t="shared" si="46"/>
        <v>2.0413370757846393E-3</v>
      </c>
    </row>
    <row r="355" spans="1:8" x14ac:dyDescent="0.2">
      <c r="A355" s="8"/>
      <c r="B355" s="26" t="s">
        <v>339</v>
      </c>
      <c r="C355" s="23">
        <v>4</v>
      </c>
      <c r="D355" s="9">
        <v>2</v>
      </c>
      <c r="E355" s="10">
        <f t="shared" si="44"/>
        <v>5.1033426894615971E-4</v>
      </c>
      <c r="F355" s="10">
        <f t="shared" si="45"/>
        <v>2.1798365122615803E-4</v>
      </c>
      <c r="G355" s="10">
        <f t="shared" si="47"/>
        <v>-0.5</v>
      </c>
      <c r="H355" s="18">
        <f t="shared" si="46"/>
        <v>-2.5516713447307985E-4</v>
      </c>
    </row>
    <row r="356" spans="1:8" ht="26.25" thickBot="1" x14ac:dyDescent="0.25">
      <c r="A356" s="8"/>
      <c r="B356" s="27" t="s">
        <v>340</v>
      </c>
      <c r="C356" s="24">
        <v>52</v>
      </c>
      <c r="D356" s="19">
        <v>32</v>
      </c>
      <c r="E356" s="20">
        <f t="shared" si="44"/>
        <v>6.6343454963000764E-3</v>
      </c>
      <c r="F356" s="20">
        <f t="shared" si="45"/>
        <v>3.4877384196185285E-3</v>
      </c>
      <c r="G356" s="20">
        <f t="shared" si="47"/>
        <v>-0.38461538461538464</v>
      </c>
      <c r="H356" s="21">
        <f t="shared" si="46"/>
        <v>-2.5516713447307987E-3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48653</v>
      </c>
      <c r="D362" s="14">
        <f>SUM(D363:D595)</f>
        <v>52484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7.8741290362362035E-2</v>
      </c>
      <c r="H362" s="29">
        <f t="shared" ref="H362:H425" si="50">+IF(OR(AND(E362=""),(G362="")),"",E362*G362)</f>
        <v>7.8741290362362035E-2</v>
      </c>
    </row>
    <row r="363" spans="1:8" x14ac:dyDescent="0.2">
      <c r="A363" s="8"/>
      <c r="B363" s="25" t="s">
        <v>341</v>
      </c>
      <c r="C363" s="22">
        <v>384</v>
      </c>
      <c r="D363" s="15">
        <v>444</v>
      </c>
      <c r="E363" s="16">
        <f t="shared" si="48"/>
        <v>7.8926273816619739E-3</v>
      </c>
      <c r="F363" s="16">
        <f t="shared" si="49"/>
        <v>8.4597210578462E-3</v>
      </c>
      <c r="G363" s="16">
        <f t="shared" ref="G363:G426" si="51">+IF(AND(C363=0,D363=0)," ",IF(C363=0,1,IF(D363=0,-1,(D363-C363)/C363)))</f>
        <v>0.15625</v>
      </c>
      <c r="H363" s="17">
        <f t="shared" si="50"/>
        <v>1.2332230283846834E-3</v>
      </c>
    </row>
    <row r="364" spans="1:8" x14ac:dyDescent="0.2">
      <c r="A364" s="8"/>
      <c r="B364" s="26" t="s">
        <v>342</v>
      </c>
      <c r="C364" s="23">
        <v>372</v>
      </c>
      <c r="D364" s="9">
        <v>109</v>
      </c>
      <c r="E364" s="10">
        <f t="shared" si="48"/>
        <v>7.6459827759850366E-3</v>
      </c>
      <c r="F364" s="10">
        <f t="shared" si="49"/>
        <v>2.0768234128496306E-3</v>
      </c>
      <c r="G364" s="10">
        <f t="shared" si="51"/>
        <v>-0.706989247311828</v>
      </c>
      <c r="H364" s="18">
        <f t="shared" si="50"/>
        <v>-5.4056276077528624E-3</v>
      </c>
    </row>
    <row r="365" spans="1:8" x14ac:dyDescent="0.2">
      <c r="A365" s="8"/>
      <c r="B365" s="26" t="s">
        <v>343</v>
      </c>
      <c r="C365" s="23">
        <v>32</v>
      </c>
      <c r="D365" s="9">
        <v>30</v>
      </c>
      <c r="E365" s="10">
        <f t="shared" si="48"/>
        <v>6.5771894847183108E-4</v>
      </c>
      <c r="F365" s="10">
        <f t="shared" si="49"/>
        <v>5.716027741787974E-4</v>
      </c>
      <c r="G365" s="10">
        <f t="shared" si="51"/>
        <v>-6.25E-2</v>
      </c>
      <c r="H365" s="18">
        <f t="shared" si="50"/>
        <v>-4.1107434279489443E-5</v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3</v>
      </c>
      <c r="E367" s="10" t="str">
        <f t="shared" si="48"/>
        <v/>
      </c>
      <c r="F367" s="10">
        <f t="shared" si="49"/>
        <v>5.7160277417879733E-5</v>
      </c>
      <c r="G367" s="10">
        <f t="shared" si="51"/>
        <v>1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1606</v>
      </c>
      <c r="D368" s="9">
        <v>1901</v>
      </c>
      <c r="E368" s="10">
        <f t="shared" si="48"/>
        <v>3.3009269726430028E-2</v>
      </c>
      <c r="F368" s="10">
        <f t="shared" si="49"/>
        <v>3.622056245712979E-2</v>
      </c>
      <c r="G368" s="10">
        <f t="shared" si="51"/>
        <v>0.18368617683686178</v>
      </c>
      <c r="H368" s="18">
        <f t="shared" si="50"/>
        <v>6.0633465562246946E-3</v>
      </c>
    </row>
    <row r="369" spans="1:8" x14ac:dyDescent="0.2">
      <c r="A369" s="8"/>
      <c r="B369" s="26" t="s">
        <v>347</v>
      </c>
      <c r="C369" s="23">
        <v>208</v>
      </c>
      <c r="D369" s="9">
        <v>693</v>
      </c>
      <c r="E369" s="10">
        <f t="shared" si="48"/>
        <v>4.2751731650669022E-3</v>
      </c>
      <c r="F369" s="10">
        <f t="shared" si="49"/>
        <v>1.3204024083530219E-2</v>
      </c>
      <c r="G369" s="10">
        <f t="shared" si="51"/>
        <v>2.3317307692307692</v>
      </c>
      <c r="H369" s="18">
        <f t="shared" si="50"/>
        <v>9.9685528127761904E-3</v>
      </c>
    </row>
    <row r="370" spans="1:8" x14ac:dyDescent="0.2">
      <c r="A370" s="8"/>
      <c r="B370" s="26" t="s">
        <v>348</v>
      </c>
      <c r="C370" s="23">
        <v>74</v>
      </c>
      <c r="D370" s="9">
        <v>87</v>
      </c>
      <c r="E370" s="10">
        <f t="shared" si="48"/>
        <v>1.5209750683411094E-3</v>
      </c>
      <c r="F370" s="10">
        <f t="shared" si="49"/>
        <v>1.6576480451185123E-3</v>
      </c>
      <c r="G370" s="10">
        <f t="shared" si="51"/>
        <v>0.17567567567567569</v>
      </c>
      <c r="H370" s="18">
        <f t="shared" si="50"/>
        <v>2.6719832281668138E-4</v>
      </c>
    </row>
    <row r="371" spans="1:8" x14ac:dyDescent="0.2">
      <c r="A371" s="8"/>
      <c r="B371" s="26" t="s">
        <v>349</v>
      </c>
      <c r="C371" s="23">
        <v>638</v>
      </c>
      <c r="D371" s="9">
        <v>203</v>
      </c>
      <c r="E371" s="10">
        <f t="shared" si="48"/>
        <v>1.3113271535157133E-2</v>
      </c>
      <c r="F371" s="10">
        <f t="shared" si="49"/>
        <v>3.8678454386098619E-3</v>
      </c>
      <c r="G371" s="10">
        <f t="shared" si="51"/>
        <v>-0.68181818181818177</v>
      </c>
      <c r="H371" s="18">
        <f t="shared" si="50"/>
        <v>-8.9408669557889536E-3</v>
      </c>
    </row>
    <row r="372" spans="1:8" x14ac:dyDescent="0.2">
      <c r="A372" s="8"/>
      <c r="B372" s="26" t="s">
        <v>350</v>
      </c>
      <c r="C372" s="23">
        <v>40</v>
      </c>
      <c r="D372" s="9">
        <v>34</v>
      </c>
      <c r="E372" s="10">
        <f t="shared" si="48"/>
        <v>8.2214868558978891E-4</v>
      </c>
      <c r="F372" s="10">
        <f t="shared" si="49"/>
        <v>6.4781647740263701E-4</v>
      </c>
      <c r="G372" s="10">
        <f t="shared" si="51"/>
        <v>-0.15</v>
      </c>
      <c r="H372" s="18">
        <f t="shared" si="50"/>
        <v>-1.2332230283846834E-4</v>
      </c>
    </row>
    <row r="373" spans="1:8" x14ac:dyDescent="0.2">
      <c r="A373" s="8"/>
      <c r="B373" s="26" t="s">
        <v>351</v>
      </c>
      <c r="C373" s="23">
        <v>0</v>
      </c>
      <c r="D373" s="9">
        <v>2</v>
      </c>
      <c r="E373" s="10" t="str">
        <f t="shared" si="48"/>
        <v/>
      </c>
      <c r="F373" s="10">
        <f t="shared" si="49"/>
        <v>3.8106851611919822E-5</v>
      </c>
      <c r="G373" s="10">
        <f t="shared" si="51"/>
        <v>1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1663</v>
      </c>
      <c r="D374" s="9">
        <v>2143</v>
      </c>
      <c r="E374" s="10">
        <f t="shared" si="48"/>
        <v>3.4180831603395474E-2</v>
      </c>
      <c r="F374" s="10">
        <f t="shared" si="49"/>
        <v>4.0831491502172093E-2</v>
      </c>
      <c r="G374" s="10">
        <f t="shared" si="51"/>
        <v>0.28863499699338546</v>
      </c>
      <c r="H374" s="18">
        <f t="shared" si="50"/>
        <v>9.8657842270774669E-3</v>
      </c>
    </row>
    <row r="375" spans="1:8" x14ac:dyDescent="0.2">
      <c r="A375" s="8"/>
      <c r="B375" s="26" t="s">
        <v>353</v>
      </c>
      <c r="C375" s="23">
        <v>103</v>
      </c>
      <c r="D375" s="9">
        <v>223</v>
      </c>
      <c r="E375" s="10">
        <f t="shared" si="48"/>
        <v>2.1170328653937064E-3</v>
      </c>
      <c r="F375" s="10">
        <f t="shared" si="49"/>
        <v>4.2489139547290606E-3</v>
      </c>
      <c r="G375" s="10">
        <f t="shared" si="51"/>
        <v>1.1650485436893203</v>
      </c>
      <c r="H375" s="18">
        <f t="shared" si="50"/>
        <v>2.4664460567693663E-3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199</v>
      </c>
      <c r="D377" s="9">
        <v>63</v>
      </c>
      <c r="E377" s="10">
        <f t="shared" si="48"/>
        <v>4.0901897108091998E-3</v>
      </c>
      <c r="F377" s="10">
        <f t="shared" si="49"/>
        <v>1.2003658257754744E-3</v>
      </c>
      <c r="G377" s="10">
        <f t="shared" si="51"/>
        <v>-0.68341708542713564</v>
      </c>
      <c r="H377" s="18">
        <f t="shared" si="50"/>
        <v>-2.7953055310052819E-3</v>
      </c>
    </row>
    <row r="378" spans="1:8" x14ac:dyDescent="0.2">
      <c r="A378" s="8"/>
      <c r="B378" s="26" t="s">
        <v>356</v>
      </c>
      <c r="C378" s="23">
        <v>53</v>
      </c>
      <c r="D378" s="9">
        <v>247</v>
      </c>
      <c r="E378" s="10">
        <f t="shared" si="48"/>
        <v>1.0893470084064702E-3</v>
      </c>
      <c r="F378" s="10">
        <f t="shared" si="49"/>
        <v>4.706196174072098E-3</v>
      </c>
      <c r="G378" s="10">
        <f t="shared" si="51"/>
        <v>3.6603773584905661</v>
      </c>
      <c r="H378" s="18">
        <f t="shared" si="50"/>
        <v>3.9874211251104763E-3</v>
      </c>
    </row>
    <row r="379" spans="1:8" x14ac:dyDescent="0.2">
      <c r="A379" s="8"/>
      <c r="B379" s="26" t="s">
        <v>357</v>
      </c>
      <c r="C379" s="23">
        <v>35</v>
      </c>
      <c r="D379" s="9">
        <v>116</v>
      </c>
      <c r="E379" s="10">
        <f t="shared" si="48"/>
        <v>7.193800998910653E-4</v>
      </c>
      <c r="F379" s="10">
        <f t="shared" si="49"/>
        <v>2.2101973934913499E-3</v>
      </c>
      <c r="G379" s="10">
        <f t="shared" si="51"/>
        <v>2.3142857142857145</v>
      </c>
      <c r="H379" s="18">
        <f t="shared" si="50"/>
        <v>1.6648510883193227E-3</v>
      </c>
    </row>
    <row r="380" spans="1:8" x14ac:dyDescent="0.2">
      <c r="A380" s="8"/>
      <c r="B380" s="26" t="s">
        <v>358</v>
      </c>
      <c r="C380" s="23">
        <v>1</v>
      </c>
      <c r="D380" s="9">
        <v>0</v>
      </c>
      <c r="E380" s="10">
        <f t="shared" si="48"/>
        <v>2.0553717139744721E-5</v>
      </c>
      <c r="F380" s="10" t="str">
        <f t="shared" si="49"/>
        <v/>
      </c>
      <c r="G380" s="10">
        <f t="shared" si="51"/>
        <v>-1</v>
      </c>
      <c r="H380" s="18">
        <f t="shared" si="50"/>
        <v>-2.0553717139744721E-5</v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7363</v>
      </c>
      <c r="D382" s="9">
        <v>7168</v>
      </c>
      <c r="E382" s="10">
        <f t="shared" si="48"/>
        <v>0.1513370192999404</v>
      </c>
      <c r="F382" s="10">
        <f t="shared" si="49"/>
        <v>0.13657495617712065</v>
      </c>
      <c r="G382" s="10">
        <f t="shared" si="51"/>
        <v>-2.6483770202363168E-2</v>
      </c>
      <c r="H382" s="18">
        <f t="shared" si="50"/>
        <v>-4.007974842250221E-3</v>
      </c>
    </row>
    <row r="383" spans="1:8" x14ac:dyDescent="0.2">
      <c r="A383" s="8"/>
      <c r="B383" s="26" t="s">
        <v>361</v>
      </c>
      <c r="C383" s="23">
        <v>177</v>
      </c>
      <c r="D383" s="9">
        <v>230</v>
      </c>
      <c r="E383" s="10">
        <f t="shared" si="48"/>
        <v>3.638007933734816E-3</v>
      </c>
      <c r="F383" s="10">
        <f t="shared" si="49"/>
        <v>4.3822879353707794E-3</v>
      </c>
      <c r="G383" s="10">
        <f t="shared" si="51"/>
        <v>0.29943502824858759</v>
      </c>
      <c r="H383" s="18">
        <f t="shared" si="50"/>
        <v>1.0893470084064705E-3</v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502</v>
      </c>
      <c r="D385" s="9">
        <v>318</v>
      </c>
      <c r="E385" s="10">
        <f t="shared" si="48"/>
        <v>1.031796600415185E-2</v>
      </c>
      <c r="F385" s="10">
        <f t="shared" si="49"/>
        <v>6.0589894062952517E-3</v>
      </c>
      <c r="G385" s="10">
        <f t="shared" si="51"/>
        <v>-0.36653386454183268</v>
      </c>
      <c r="H385" s="18">
        <f t="shared" si="50"/>
        <v>-3.7818839537130289E-3</v>
      </c>
    </row>
    <row r="386" spans="1:8" x14ac:dyDescent="0.2">
      <c r="A386" s="8"/>
      <c r="B386" s="26" t="s">
        <v>364</v>
      </c>
      <c r="C386" s="23">
        <v>2339</v>
      </c>
      <c r="D386" s="9">
        <v>3249</v>
      </c>
      <c r="E386" s="10">
        <f t="shared" si="48"/>
        <v>4.8075144389862906E-2</v>
      </c>
      <c r="F386" s="10">
        <f t="shared" si="49"/>
        <v>6.1904580443563756E-2</v>
      </c>
      <c r="G386" s="10">
        <f t="shared" si="51"/>
        <v>0.38905515177426253</v>
      </c>
      <c r="H386" s="18">
        <f t="shared" si="50"/>
        <v>1.8703882597167699E-2</v>
      </c>
    </row>
    <row r="387" spans="1:8" x14ac:dyDescent="0.2">
      <c r="A387" s="8"/>
      <c r="B387" s="26" t="s">
        <v>365</v>
      </c>
      <c r="C387" s="23">
        <v>108</v>
      </c>
      <c r="D387" s="9">
        <v>177</v>
      </c>
      <c r="E387" s="10">
        <f t="shared" si="48"/>
        <v>2.2198014510924299E-3</v>
      </c>
      <c r="F387" s="10">
        <f t="shared" si="49"/>
        <v>3.3724563676549042E-3</v>
      </c>
      <c r="G387" s="10">
        <f t="shared" si="51"/>
        <v>0.63888888888888884</v>
      </c>
      <c r="H387" s="18">
        <f t="shared" si="50"/>
        <v>1.4182064826423857E-3</v>
      </c>
    </row>
    <row r="388" spans="1:8" x14ac:dyDescent="0.2">
      <c r="A388" s="8"/>
      <c r="B388" s="26" t="s">
        <v>366</v>
      </c>
      <c r="C388" s="23">
        <v>7</v>
      </c>
      <c r="D388" s="9">
        <v>13</v>
      </c>
      <c r="E388" s="10">
        <f t="shared" si="48"/>
        <v>1.4387601997821307E-4</v>
      </c>
      <c r="F388" s="10">
        <f t="shared" si="49"/>
        <v>2.4769453547747884E-4</v>
      </c>
      <c r="G388" s="10">
        <f t="shared" si="51"/>
        <v>0.8571428571428571</v>
      </c>
      <c r="H388" s="18">
        <f t="shared" si="50"/>
        <v>1.2332230283846834E-4</v>
      </c>
    </row>
    <row r="389" spans="1:8" x14ac:dyDescent="0.2">
      <c r="A389" s="8"/>
      <c r="B389" s="26" t="s">
        <v>367</v>
      </c>
      <c r="C389" s="23">
        <v>42</v>
      </c>
      <c r="D389" s="9">
        <v>8</v>
      </c>
      <c r="E389" s="10">
        <f t="shared" si="48"/>
        <v>8.6325611986927831E-4</v>
      </c>
      <c r="F389" s="10">
        <f t="shared" si="49"/>
        <v>1.5242740644767929E-4</v>
      </c>
      <c r="G389" s="10">
        <f t="shared" si="51"/>
        <v>-0.80952380952380953</v>
      </c>
      <c r="H389" s="18">
        <f t="shared" si="50"/>
        <v>-6.9882638275132059E-4</v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68</v>
      </c>
      <c r="D392" s="9">
        <v>42</v>
      </c>
      <c r="E392" s="10">
        <f t="shared" si="48"/>
        <v>1.3976527655026412E-3</v>
      </c>
      <c r="F392" s="10">
        <f t="shared" si="49"/>
        <v>8.0024388385031625E-4</v>
      </c>
      <c r="G392" s="10">
        <f t="shared" si="51"/>
        <v>-0.38235294117647056</v>
      </c>
      <c r="H392" s="18">
        <f t="shared" si="50"/>
        <v>-5.3439664563336277E-4</v>
      </c>
    </row>
    <row r="393" spans="1:8" x14ac:dyDescent="0.2">
      <c r="A393" s="8"/>
      <c r="B393" s="26" t="s">
        <v>371</v>
      </c>
      <c r="C393" s="23">
        <v>45</v>
      </c>
      <c r="D393" s="9">
        <v>74</v>
      </c>
      <c r="E393" s="10">
        <f t="shared" si="48"/>
        <v>9.2491727128851252E-4</v>
      </c>
      <c r="F393" s="10">
        <f t="shared" si="49"/>
        <v>1.4099535096410334E-3</v>
      </c>
      <c r="G393" s="10">
        <f t="shared" si="51"/>
        <v>0.64444444444444449</v>
      </c>
      <c r="H393" s="18">
        <f t="shared" si="50"/>
        <v>5.9605779705259698E-4</v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12</v>
      </c>
      <c r="D395" s="9">
        <v>11</v>
      </c>
      <c r="E395" s="10">
        <f t="shared" si="48"/>
        <v>2.4664460567693668E-4</v>
      </c>
      <c r="F395" s="10">
        <f t="shared" si="49"/>
        <v>2.0958768386555903E-4</v>
      </c>
      <c r="G395" s="10">
        <f t="shared" si="51"/>
        <v>-8.3333333333333329E-2</v>
      </c>
      <c r="H395" s="18">
        <f t="shared" si="50"/>
        <v>-2.0553717139744721E-5</v>
      </c>
    </row>
    <row r="396" spans="1:8" ht="25.5" x14ac:dyDescent="0.2">
      <c r="A396" s="8"/>
      <c r="B396" s="26" t="s">
        <v>374</v>
      </c>
      <c r="C396" s="23">
        <v>182</v>
      </c>
      <c r="D396" s="9">
        <v>246</v>
      </c>
      <c r="E396" s="10">
        <f t="shared" si="48"/>
        <v>3.7407765194335395E-3</v>
      </c>
      <c r="F396" s="10">
        <f t="shared" si="49"/>
        <v>4.6871427482661383E-3</v>
      </c>
      <c r="G396" s="10">
        <f t="shared" si="51"/>
        <v>0.35164835164835168</v>
      </c>
      <c r="H396" s="18">
        <f t="shared" si="50"/>
        <v>1.3154378969436624E-3</v>
      </c>
    </row>
    <row r="397" spans="1:8" x14ac:dyDescent="0.2">
      <c r="A397" s="8"/>
      <c r="B397" s="26" t="s">
        <v>375</v>
      </c>
      <c r="C397" s="23">
        <v>348</v>
      </c>
      <c r="D397" s="9">
        <v>1392</v>
      </c>
      <c r="E397" s="10">
        <f t="shared" si="48"/>
        <v>7.1526935646311638E-3</v>
      </c>
      <c r="F397" s="10">
        <f t="shared" si="49"/>
        <v>2.6522368721896197E-2</v>
      </c>
      <c r="G397" s="10">
        <f t="shared" si="51"/>
        <v>3</v>
      </c>
      <c r="H397" s="18">
        <f t="shared" si="50"/>
        <v>2.1458080693893492E-2</v>
      </c>
    </row>
    <row r="398" spans="1:8" x14ac:dyDescent="0.2">
      <c r="A398" s="8"/>
      <c r="B398" s="26" t="s">
        <v>376</v>
      </c>
      <c r="C398" s="23">
        <v>16</v>
      </c>
      <c r="D398" s="9">
        <v>38</v>
      </c>
      <c r="E398" s="10">
        <f t="shared" si="48"/>
        <v>3.2885947423591554E-4</v>
      </c>
      <c r="F398" s="10">
        <f t="shared" si="49"/>
        <v>7.2403018062647663E-4</v>
      </c>
      <c r="G398" s="10">
        <f t="shared" si="51"/>
        <v>1.375</v>
      </c>
      <c r="H398" s="18">
        <f t="shared" si="50"/>
        <v>4.5218177707438386E-4</v>
      </c>
    </row>
    <row r="399" spans="1:8" x14ac:dyDescent="0.2">
      <c r="A399" s="8"/>
      <c r="B399" s="26" t="s">
        <v>377</v>
      </c>
      <c r="C399" s="23">
        <v>40</v>
      </c>
      <c r="D399" s="9">
        <v>232</v>
      </c>
      <c r="E399" s="10">
        <f t="shared" si="48"/>
        <v>8.2214868558978891E-4</v>
      </c>
      <c r="F399" s="10">
        <f t="shared" si="49"/>
        <v>4.4203947869826997E-3</v>
      </c>
      <c r="G399" s="10">
        <f t="shared" si="51"/>
        <v>4.8</v>
      </c>
      <c r="H399" s="18">
        <f t="shared" si="50"/>
        <v>3.9463136908309869E-3</v>
      </c>
    </row>
    <row r="400" spans="1:8" x14ac:dyDescent="0.2">
      <c r="A400" s="8"/>
      <c r="B400" s="26" t="s">
        <v>378</v>
      </c>
      <c r="C400" s="23">
        <v>4</v>
      </c>
      <c r="D400" s="9">
        <v>1</v>
      </c>
      <c r="E400" s="10">
        <f t="shared" si="48"/>
        <v>8.2214868558978886E-5</v>
      </c>
      <c r="F400" s="10">
        <f t="shared" si="49"/>
        <v>1.9053425805959911E-5</v>
      </c>
      <c r="G400" s="10">
        <f t="shared" si="51"/>
        <v>-0.75</v>
      </c>
      <c r="H400" s="18">
        <f t="shared" si="50"/>
        <v>-6.1661151419234157E-5</v>
      </c>
    </row>
    <row r="401" spans="1:8" x14ac:dyDescent="0.2">
      <c r="A401" s="8"/>
      <c r="B401" s="26" t="s">
        <v>379</v>
      </c>
      <c r="C401" s="23">
        <v>297</v>
      </c>
      <c r="D401" s="9">
        <v>153</v>
      </c>
      <c r="E401" s="10">
        <f t="shared" si="48"/>
        <v>6.1044539905041823E-3</v>
      </c>
      <c r="F401" s="10">
        <f t="shared" si="49"/>
        <v>2.9151741483118667E-3</v>
      </c>
      <c r="G401" s="10">
        <f t="shared" si="51"/>
        <v>-0.48484848484848486</v>
      </c>
      <c r="H401" s="18">
        <f t="shared" si="50"/>
        <v>-2.95973526812324E-3</v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3</v>
      </c>
      <c r="D403" s="9">
        <v>1</v>
      </c>
      <c r="E403" s="10">
        <f t="shared" si="48"/>
        <v>6.1661151419234171E-5</v>
      </c>
      <c r="F403" s="10">
        <f t="shared" si="49"/>
        <v>1.9053425805959911E-5</v>
      </c>
      <c r="G403" s="10">
        <f t="shared" si="51"/>
        <v>-0.66666666666666663</v>
      </c>
      <c r="H403" s="18">
        <f t="shared" si="50"/>
        <v>-4.1107434279489443E-5</v>
      </c>
    </row>
    <row r="404" spans="1:8" x14ac:dyDescent="0.2">
      <c r="A404" s="8"/>
      <c r="B404" s="26" t="s">
        <v>382</v>
      </c>
      <c r="C404" s="23">
        <v>27</v>
      </c>
      <c r="D404" s="9">
        <v>2</v>
      </c>
      <c r="E404" s="10">
        <f t="shared" si="48"/>
        <v>5.5495036277310747E-4</v>
      </c>
      <c r="F404" s="10">
        <f t="shared" si="49"/>
        <v>3.8106851611919822E-5</v>
      </c>
      <c r="G404" s="10">
        <f t="shared" si="51"/>
        <v>-0.92592592592592593</v>
      </c>
      <c r="H404" s="18">
        <f t="shared" si="50"/>
        <v>-5.1384292849361807E-4</v>
      </c>
    </row>
    <row r="405" spans="1:8" x14ac:dyDescent="0.2">
      <c r="A405" s="8"/>
      <c r="B405" s="26" t="s">
        <v>383</v>
      </c>
      <c r="C405" s="23">
        <v>4</v>
      </c>
      <c r="D405" s="9">
        <v>3</v>
      </c>
      <c r="E405" s="10">
        <f t="shared" si="48"/>
        <v>8.2214868558978886E-5</v>
      </c>
      <c r="F405" s="10">
        <f t="shared" si="49"/>
        <v>5.7160277417879733E-5</v>
      </c>
      <c r="G405" s="10">
        <f t="shared" si="51"/>
        <v>-0.25</v>
      </c>
      <c r="H405" s="18">
        <f t="shared" si="50"/>
        <v>-2.0553717139744721E-5</v>
      </c>
    </row>
    <row r="406" spans="1:8" x14ac:dyDescent="0.2">
      <c r="A406" s="8"/>
      <c r="B406" s="26" t="s">
        <v>384</v>
      </c>
      <c r="C406" s="23">
        <v>0</v>
      </c>
      <c r="D406" s="9">
        <v>1</v>
      </c>
      <c r="E406" s="10" t="str">
        <f t="shared" si="48"/>
        <v/>
      </c>
      <c r="F406" s="10">
        <f t="shared" si="49"/>
        <v>1.9053425805959911E-5</v>
      </c>
      <c r="G406" s="10">
        <f t="shared" si="51"/>
        <v>1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3</v>
      </c>
      <c r="D407" s="9">
        <v>2</v>
      </c>
      <c r="E407" s="10">
        <f t="shared" si="48"/>
        <v>6.1661151419234171E-5</v>
      </c>
      <c r="F407" s="10">
        <f t="shared" si="49"/>
        <v>3.8106851611919822E-5</v>
      </c>
      <c r="G407" s="10">
        <f t="shared" si="51"/>
        <v>-0.33333333333333331</v>
      </c>
      <c r="H407" s="18">
        <f t="shared" si="50"/>
        <v>-2.0553717139744721E-5</v>
      </c>
    </row>
    <row r="408" spans="1:8" x14ac:dyDescent="0.2">
      <c r="A408" s="8"/>
      <c r="B408" s="26" t="s">
        <v>386</v>
      </c>
      <c r="C408" s="23">
        <v>0</v>
      </c>
      <c r="D408" s="9">
        <v>9</v>
      </c>
      <c r="E408" s="10" t="str">
        <f t="shared" si="48"/>
        <v/>
      </c>
      <c r="F408" s="10">
        <f t="shared" si="49"/>
        <v>1.7148083225363919E-4</v>
      </c>
      <c r="G408" s="10">
        <f t="shared" si="51"/>
        <v>1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7622</v>
      </c>
      <c r="D410" s="9">
        <v>7011</v>
      </c>
      <c r="E410" s="10">
        <f t="shared" si="48"/>
        <v>0.15666043203913427</v>
      </c>
      <c r="F410" s="10">
        <f t="shared" si="49"/>
        <v>0.13358356832558493</v>
      </c>
      <c r="G410" s="10">
        <f t="shared" si="51"/>
        <v>-8.0162686958803464E-2</v>
      </c>
      <c r="H410" s="18">
        <f t="shared" si="50"/>
        <v>-1.2558321172384024E-2</v>
      </c>
    </row>
    <row r="411" spans="1:8" x14ac:dyDescent="0.2">
      <c r="A411" s="8"/>
      <c r="B411" s="26" t="s">
        <v>389</v>
      </c>
      <c r="C411" s="23">
        <v>0</v>
      </c>
      <c r="D411" s="9">
        <v>2</v>
      </c>
      <c r="E411" s="10" t="str">
        <f t="shared" si="48"/>
        <v/>
      </c>
      <c r="F411" s="10">
        <f t="shared" si="49"/>
        <v>3.8106851611919822E-5</v>
      </c>
      <c r="G411" s="10">
        <f t="shared" si="51"/>
        <v>1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42</v>
      </c>
      <c r="E412" s="10" t="str">
        <f t="shared" si="48"/>
        <v/>
      </c>
      <c r="F412" s="10">
        <f t="shared" si="49"/>
        <v>8.0024388385031625E-4</v>
      </c>
      <c r="G412" s="10">
        <f t="shared" si="51"/>
        <v>1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220</v>
      </c>
      <c r="D413" s="9">
        <v>866</v>
      </c>
      <c r="E413" s="10">
        <f t="shared" si="48"/>
        <v>4.5218177707438394E-3</v>
      </c>
      <c r="F413" s="10">
        <f t="shared" si="49"/>
        <v>1.6500266747961283E-2</v>
      </c>
      <c r="G413" s="10">
        <f t="shared" si="51"/>
        <v>2.9363636363636365</v>
      </c>
      <c r="H413" s="18">
        <f t="shared" si="50"/>
        <v>1.3277701272275092E-2</v>
      </c>
    </row>
    <row r="414" spans="1:8" x14ac:dyDescent="0.2">
      <c r="A414" s="8"/>
      <c r="B414" s="26" t="s">
        <v>392</v>
      </c>
      <c r="C414" s="23">
        <v>11195</v>
      </c>
      <c r="D414" s="9">
        <v>13801</v>
      </c>
      <c r="E414" s="10">
        <f t="shared" si="48"/>
        <v>0.23009886337944216</v>
      </c>
      <c r="F414" s="10">
        <f t="shared" si="49"/>
        <v>0.26295632954805276</v>
      </c>
      <c r="G414" s="10">
        <f t="shared" si="51"/>
        <v>0.23278249218401073</v>
      </c>
      <c r="H414" s="18">
        <f t="shared" si="50"/>
        <v>5.356298686617475E-2</v>
      </c>
    </row>
    <row r="415" spans="1:8" x14ac:dyDescent="0.2">
      <c r="A415" s="8"/>
      <c r="B415" s="26" t="s">
        <v>393</v>
      </c>
      <c r="C415" s="23">
        <v>677</v>
      </c>
      <c r="D415" s="9">
        <v>440</v>
      </c>
      <c r="E415" s="10">
        <f t="shared" si="48"/>
        <v>1.3914866503607178E-2</v>
      </c>
      <c r="F415" s="10">
        <f t="shared" si="49"/>
        <v>8.3835073546223611E-3</v>
      </c>
      <c r="G415" s="10">
        <f t="shared" si="51"/>
        <v>-0.35007385524372231</v>
      </c>
      <c r="H415" s="18">
        <f t="shared" si="50"/>
        <v>-4.8712309621194994E-3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62</v>
      </c>
      <c r="D417" s="9">
        <v>58</v>
      </c>
      <c r="E417" s="10">
        <f t="shared" si="48"/>
        <v>1.2743304626641728E-3</v>
      </c>
      <c r="F417" s="10">
        <f t="shared" si="49"/>
        <v>1.1050986967456749E-3</v>
      </c>
      <c r="G417" s="10">
        <f t="shared" si="51"/>
        <v>-6.4516129032258063E-2</v>
      </c>
      <c r="H417" s="18">
        <f t="shared" si="50"/>
        <v>-8.2214868558978886E-5</v>
      </c>
    </row>
    <row r="418" spans="1:8" ht="25.5" x14ac:dyDescent="0.2">
      <c r="A418" s="8"/>
      <c r="B418" s="26" t="s">
        <v>396</v>
      </c>
      <c r="C418" s="23">
        <v>8</v>
      </c>
      <c r="D418" s="9">
        <v>11</v>
      </c>
      <c r="E418" s="10">
        <f t="shared" si="48"/>
        <v>1.6442973711795777E-4</v>
      </c>
      <c r="F418" s="10">
        <f t="shared" si="49"/>
        <v>2.0958768386555903E-4</v>
      </c>
      <c r="G418" s="10">
        <f t="shared" si="51"/>
        <v>0.375</v>
      </c>
      <c r="H418" s="18">
        <f t="shared" si="50"/>
        <v>6.1661151419234157E-5</v>
      </c>
    </row>
    <row r="419" spans="1:8" x14ac:dyDescent="0.2">
      <c r="A419" s="8"/>
      <c r="B419" s="26" t="s">
        <v>397</v>
      </c>
      <c r="C419" s="23">
        <v>51</v>
      </c>
      <c r="D419" s="9">
        <v>103</v>
      </c>
      <c r="E419" s="10">
        <f t="shared" si="48"/>
        <v>1.0482395741269808E-3</v>
      </c>
      <c r="F419" s="10">
        <f t="shared" si="49"/>
        <v>1.962502858013871E-3</v>
      </c>
      <c r="G419" s="10">
        <f t="shared" si="51"/>
        <v>1.0196078431372548</v>
      </c>
      <c r="H419" s="18">
        <f t="shared" si="50"/>
        <v>1.0687932912667255E-3</v>
      </c>
    </row>
    <row r="420" spans="1:8" x14ac:dyDescent="0.2">
      <c r="A420" s="8"/>
      <c r="B420" s="26" t="s">
        <v>398</v>
      </c>
      <c r="C420" s="23">
        <v>3</v>
      </c>
      <c r="D420" s="9">
        <v>0</v>
      </c>
      <c r="E420" s="10">
        <f t="shared" si="48"/>
        <v>6.1661151419234171E-5</v>
      </c>
      <c r="F420" s="10" t="str">
        <f t="shared" si="49"/>
        <v/>
      </c>
      <c r="G420" s="10">
        <f t="shared" si="51"/>
        <v>-1</v>
      </c>
      <c r="H420" s="18">
        <f t="shared" si="50"/>
        <v>-6.1661151419234171E-5</v>
      </c>
    </row>
    <row r="421" spans="1:8" x14ac:dyDescent="0.2">
      <c r="A421" s="8"/>
      <c r="B421" s="26" t="s">
        <v>399</v>
      </c>
      <c r="C421" s="23">
        <v>22</v>
      </c>
      <c r="D421" s="9">
        <v>101</v>
      </c>
      <c r="E421" s="10">
        <f t="shared" si="48"/>
        <v>4.5218177707438391E-4</v>
      </c>
      <c r="F421" s="10">
        <f t="shared" si="49"/>
        <v>1.9243960064019511E-3</v>
      </c>
      <c r="G421" s="10">
        <f t="shared" si="51"/>
        <v>3.5909090909090908</v>
      </c>
      <c r="H421" s="18">
        <f t="shared" si="50"/>
        <v>1.6237436540398331E-3</v>
      </c>
    </row>
    <row r="422" spans="1:8" x14ac:dyDescent="0.2">
      <c r="A422" s="8"/>
      <c r="B422" s="26" t="s">
        <v>400</v>
      </c>
      <c r="C422" s="23">
        <v>8</v>
      </c>
      <c r="D422" s="9">
        <v>55</v>
      </c>
      <c r="E422" s="10">
        <f t="shared" si="48"/>
        <v>1.6442973711795777E-4</v>
      </c>
      <c r="F422" s="10">
        <f t="shared" si="49"/>
        <v>1.0479384193277951E-3</v>
      </c>
      <c r="G422" s="10">
        <f t="shared" si="51"/>
        <v>5.875</v>
      </c>
      <c r="H422" s="18">
        <f t="shared" si="50"/>
        <v>9.6602470556800193E-4</v>
      </c>
    </row>
    <row r="423" spans="1:8" ht="25.5" x14ac:dyDescent="0.2">
      <c r="A423" s="8"/>
      <c r="B423" s="26" t="s">
        <v>401</v>
      </c>
      <c r="C423" s="23">
        <v>1</v>
      </c>
      <c r="D423" s="9">
        <v>3</v>
      </c>
      <c r="E423" s="10">
        <f t="shared" si="48"/>
        <v>2.0553717139744721E-5</v>
      </c>
      <c r="F423" s="10">
        <f t="shared" si="49"/>
        <v>5.7160277417879733E-5</v>
      </c>
      <c r="G423" s="10">
        <f t="shared" si="51"/>
        <v>2</v>
      </c>
      <c r="H423" s="18">
        <f t="shared" si="50"/>
        <v>4.1107434279489443E-5</v>
      </c>
    </row>
    <row r="424" spans="1:8" ht="25.5" x14ac:dyDescent="0.2">
      <c r="A424" s="8"/>
      <c r="B424" s="26" t="s">
        <v>402</v>
      </c>
      <c r="C424" s="23">
        <v>81</v>
      </c>
      <c r="D424" s="9">
        <v>146</v>
      </c>
      <c r="E424" s="10">
        <f t="shared" si="48"/>
        <v>1.6648510883193225E-3</v>
      </c>
      <c r="F424" s="10">
        <f t="shared" si="49"/>
        <v>2.7818001676701469E-3</v>
      </c>
      <c r="G424" s="10">
        <f t="shared" si="51"/>
        <v>0.80246913580246915</v>
      </c>
      <c r="H424" s="18">
        <f t="shared" si="50"/>
        <v>1.3359916140834071E-3</v>
      </c>
    </row>
    <row r="425" spans="1:8" x14ac:dyDescent="0.2">
      <c r="A425" s="8"/>
      <c r="B425" s="26" t="s">
        <v>403</v>
      </c>
      <c r="C425" s="23">
        <v>210</v>
      </c>
      <c r="D425" s="9">
        <v>202</v>
      </c>
      <c r="E425" s="10">
        <f t="shared" si="48"/>
        <v>4.3162805993463916E-3</v>
      </c>
      <c r="F425" s="10">
        <f t="shared" si="49"/>
        <v>3.8487920128039022E-3</v>
      </c>
      <c r="G425" s="10">
        <f t="shared" si="51"/>
        <v>-3.8095238095238099E-2</v>
      </c>
      <c r="H425" s="18">
        <f t="shared" si="50"/>
        <v>-1.644297371179578E-4</v>
      </c>
    </row>
    <row r="426" spans="1:8" x14ac:dyDescent="0.2">
      <c r="A426" s="8"/>
      <c r="B426" s="26" t="s">
        <v>404</v>
      </c>
      <c r="C426" s="23">
        <v>1333</v>
      </c>
      <c r="D426" s="9">
        <v>1003</v>
      </c>
      <c r="E426" s="10">
        <f t="shared" ref="E426:E489" si="52">+IF(C426=0,"",C426/C$362)</f>
        <v>2.7398104947279716E-2</v>
      </c>
      <c r="F426" s="10">
        <f t="shared" ref="F426:F489" si="53">+IF(D426=0,"",D426/D$362)</f>
        <v>1.911058608337779E-2</v>
      </c>
      <c r="G426" s="10">
        <f t="shared" si="51"/>
        <v>-0.24756189047261815</v>
      </c>
      <c r="H426" s="18">
        <f t="shared" ref="H426:H489" si="54">+IF(OR(AND(E426=""),(G426="")),"",E426*G426)</f>
        <v>-6.7827266561157583E-3</v>
      </c>
    </row>
    <row r="427" spans="1:8" x14ac:dyDescent="0.2">
      <c r="A427" s="8"/>
      <c r="B427" s="26" t="s">
        <v>405</v>
      </c>
      <c r="C427" s="23">
        <v>202</v>
      </c>
      <c r="D427" s="9">
        <v>64</v>
      </c>
      <c r="E427" s="10">
        <f t="shared" si="52"/>
        <v>4.1518508622284339E-3</v>
      </c>
      <c r="F427" s="10">
        <f t="shared" si="53"/>
        <v>1.2194192515814343E-3</v>
      </c>
      <c r="G427" s="10">
        <f t="shared" ref="G427:G490" si="55">+IF(AND(C427=0,D427=0)," ",IF(C427=0,1,IF(D427=0,-1,(D427-C427)/C427)))</f>
        <v>-0.68316831683168322</v>
      </c>
      <c r="H427" s="18">
        <f t="shared" si="54"/>
        <v>-2.8364129652847718E-3</v>
      </c>
    </row>
    <row r="428" spans="1:8" x14ac:dyDescent="0.2">
      <c r="A428" s="8"/>
      <c r="B428" s="26" t="s">
        <v>406</v>
      </c>
      <c r="C428" s="23">
        <v>374</v>
      </c>
      <c r="D428" s="9">
        <v>331</v>
      </c>
      <c r="E428" s="10">
        <f t="shared" si="52"/>
        <v>7.687090210264526E-3</v>
      </c>
      <c r="F428" s="10">
        <f t="shared" si="53"/>
        <v>6.3066839417727305E-3</v>
      </c>
      <c r="G428" s="10">
        <f t="shared" si="55"/>
        <v>-0.11497326203208556</v>
      </c>
      <c r="H428" s="18">
        <f t="shared" si="54"/>
        <v>-8.8380983700902301E-4</v>
      </c>
    </row>
    <row r="429" spans="1:8" x14ac:dyDescent="0.2">
      <c r="A429" s="8"/>
      <c r="B429" s="26" t="s">
        <v>407</v>
      </c>
      <c r="C429" s="23">
        <v>44</v>
      </c>
      <c r="D429" s="9">
        <v>285</v>
      </c>
      <c r="E429" s="10">
        <f t="shared" si="52"/>
        <v>9.0436355414876782E-4</v>
      </c>
      <c r="F429" s="10">
        <f t="shared" si="53"/>
        <v>5.430226354698575E-3</v>
      </c>
      <c r="G429" s="10">
        <f t="shared" si="55"/>
        <v>5.4772727272727275</v>
      </c>
      <c r="H429" s="18">
        <f t="shared" si="54"/>
        <v>4.9534458306784782E-3</v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8</v>
      </c>
      <c r="D433" s="9">
        <v>0</v>
      </c>
      <c r="E433" s="10">
        <f t="shared" si="52"/>
        <v>1.6442973711795777E-4</v>
      </c>
      <c r="F433" s="10" t="str">
        <f t="shared" si="53"/>
        <v/>
      </c>
      <c r="G433" s="10">
        <f t="shared" si="55"/>
        <v>-1</v>
      </c>
      <c r="H433" s="18">
        <f t="shared" si="54"/>
        <v>-1.6442973711795777E-4</v>
      </c>
    </row>
    <row r="434" spans="1:8" x14ac:dyDescent="0.2">
      <c r="A434" s="8"/>
      <c r="B434" s="26" t="s">
        <v>412</v>
      </c>
      <c r="C434" s="23">
        <v>2</v>
      </c>
      <c r="D434" s="9">
        <v>0</v>
      </c>
      <c r="E434" s="10">
        <f t="shared" si="52"/>
        <v>4.1107434279489443E-5</v>
      </c>
      <c r="F434" s="10" t="str">
        <f t="shared" si="53"/>
        <v/>
      </c>
      <c r="G434" s="10">
        <f t="shared" si="55"/>
        <v>-1</v>
      </c>
      <c r="H434" s="18">
        <f t="shared" si="54"/>
        <v>-4.1107434279489443E-5</v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556</v>
      </c>
      <c r="D437" s="9">
        <v>1108</v>
      </c>
      <c r="E437" s="10">
        <f t="shared" si="52"/>
        <v>1.1427866729698066E-2</v>
      </c>
      <c r="F437" s="10">
        <f t="shared" si="53"/>
        <v>2.1111195793003582E-2</v>
      </c>
      <c r="G437" s="10">
        <f t="shared" si="55"/>
        <v>0.9928057553956835</v>
      </c>
      <c r="H437" s="18">
        <f t="shared" si="54"/>
        <v>1.1345651861139087E-2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1</v>
      </c>
      <c r="D439" s="9">
        <v>2</v>
      </c>
      <c r="E439" s="10">
        <f t="shared" si="52"/>
        <v>2.0553717139744721E-5</v>
      </c>
      <c r="F439" s="10">
        <f t="shared" si="53"/>
        <v>3.8106851611919822E-5</v>
      </c>
      <c r="G439" s="10">
        <f t="shared" si="55"/>
        <v>1</v>
      </c>
      <c r="H439" s="18">
        <f t="shared" si="54"/>
        <v>2.0553717139744721E-5</v>
      </c>
    </row>
    <row r="440" spans="1:8" x14ac:dyDescent="0.2">
      <c r="A440" s="8"/>
      <c r="B440" s="26" t="s">
        <v>418</v>
      </c>
      <c r="C440" s="23">
        <v>27</v>
      </c>
      <c r="D440" s="9">
        <v>3</v>
      </c>
      <c r="E440" s="10">
        <f t="shared" si="52"/>
        <v>5.5495036277310747E-4</v>
      </c>
      <c r="F440" s="10">
        <f t="shared" si="53"/>
        <v>5.7160277417879733E-5</v>
      </c>
      <c r="G440" s="10">
        <f t="shared" si="55"/>
        <v>-0.88888888888888884</v>
      </c>
      <c r="H440" s="18">
        <f t="shared" si="54"/>
        <v>-4.9328921135387326E-4</v>
      </c>
    </row>
    <row r="441" spans="1:8" x14ac:dyDescent="0.2">
      <c r="A441" s="8"/>
      <c r="B441" s="26" t="s">
        <v>419</v>
      </c>
      <c r="C441" s="23">
        <v>31</v>
      </c>
      <c r="D441" s="9">
        <v>23</v>
      </c>
      <c r="E441" s="10">
        <f t="shared" si="52"/>
        <v>6.3716523133208638E-4</v>
      </c>
      <c r="F441" s="10">
        <f t="shared" si="53"/>
        <v>4.3822879353707799E-4</v>
      </c>
      <c r="G441" s="10">
        <f t="shared" si="55"/>
        <v>-0.25806451612903225</v>
      </c>
      <c r="H441" s="18">
        <f t="shared" si="54"/>
        <v>-1.6442973711795777E-4</v>
      </c>
    </row>
    <row r="442" spans="1:8" x14ac:dyDescent="0.2">
      <c r="A442" s="8"/>
      <c r="B442" s="26" t="s">
        <v>420</v>
      </c>
      <c r="C442" s="23">
        <v>0</v>
      </c>
      <c r="D442" s="9">
        <v>44</v>
      </c>
      <c r="E442" s="10" t="str">
        <f t="shared" si="52"/>
        <v/>
      </c>
      <c r="F442" s="10">
        <f t="shared" si="53"/>
        <v>8.3835073546223611E-4</v>
      </c>
      <c r="G442" s="10">
        <f t="shared" si="55"/>
        <v>1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65</v>
      </c>
      <c r="D445" s="9">
        <v>25</v>
      </c>
      <c r="E445" s="10">
        <f t="shared" si="52"/>
        <v>1.3359916140834071E-3</v>
      </c>
      <c r="F445" s="10">
        <f t="shared" si="53"/>
        <v>4.7633564514899779E-4</v>
      </c>
      <c r="G445" s="10">
        <f t="shared" si="55"/>
        <v>-0.61538461538461542</v>
      </c>
      <c r="H445" s="18">
        <f t="shared" si="54"/>
        <v>-8.2214868558978902E-4</v>
      </c>
    </row>
    <row r="446" spans="1:8" x14ac:dyDescent="0.2">
      <c r="A446" s="8"/>
      <c r="B446" s="26" t="s">
        <v>424</v>
      </c>
      <c r="C446" s="23">
        <v>53</v>
      </c>
      <c r="D446" s="9">
        <v>44</v>
      </c>
      <c r="E446" s="10">
        <f t="shared" si="52"/>
        <v>1.0893470084064702E-3</v>
      </c>
      <c r="F446" s="10">
        <f t="shared" si="53"/>
        <v>8.3835073546223611E-4</v>
      </c>
      <c r="G446" s="10">
        <f t="shared" si="55"/>
        <v>-0.16981132075471697</v>
      </c>
      <c r="H446" s="18">
        <f t="shared" si="54"/>
        <v>-1.8498345425770247E-4</v>
      </c>
    </row>
    <row r="447" spans="1:8" x14ac:dyDescent="0.2">
      <c r="A447" s="8"/>
      <c r="B447" s="26" t="s">
        <v>425</v>
      </c>
      <c r="C447" s="23">
        <v>0</v>
      </c>
      <c r="D447" s="9">
        <v>3</v>
      </c>
      <c r="E447" s="10" t="str">
        <f t="shared" si="52"/>
        <v/>
      </c>
      <c r="F447" s="10">
        <f t="shared" si="53"/>
        <v>5.7160277417879733E-5</v>
      </c>
      <c r="G447" s="10">
        <f t="shared" si="55"/>
        <v>1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1</v>
      </c>
      <c r="D448" s="9">
        <v>1</v>
      </c>
      <c r="E448" s="10">
        <f t="shared" si="52"/>
        <v>2.0553717139744721E-5</v>
      </c>
      <c r="F448" s="10">
        <f t="shared" si="53"/>
        <v>1.9053425805959911E-5</v>
      </c>
      <c r="G448" s="10">
        <f t="shared" si="55"/>
        <v>0</v>
      </c>
      <c r="H448" s="18">
        <f t="shared" si="54"/>
        <v>0</v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2</v>
      </c>
      <c r="D451" s="9">
        <v>0</v>
      </c>
      <c r="E451" s="10">
        <f t="shared" si="52"/>
        <v>4.1107434279489443E-5</v>
      </c>
      <c r="F451" s="10" t="str">
        <f t="shared" si="53"/>
        <v/>
      </c>
      <c r="G451" s="10">
        <f t="shared" si="55"/>
        <v>-1</v>
      </c>
      <c r="H451" s="18">
        <f t="shared" si="54"/>
        <v>-4.1107434279489443E-5</v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4</v>
      </c>
      <c r="D453" s="9">
        <v>2</v>
      </c>
      <c r="E453" s="10">
        <f t="shared" si="52"/>
        <v>8.2214868558978886E-5</v>
      </c>
      <c r="F453" s="10">
        <f t="shared" si="53"/>
        <v>3.8106851611919822E-5</v>
      </c>
      <c r="G453" s="10">
        <f t="shared" si="55"/>
        <v>-0.5</v>
      </c>
      <c r="H453" s="18">
        <f t="shared" si="54"/>
        <v>-4.1107434279489443E-5</v>
      </c>
    </row>
    <row r="454" spans="1:8" ht="25.5" x14ac:dyDescent="0.2">
      <c r="A454" s="8"/>
      <c r="B454" s="26" t="s">
        <v>432</v>
      </c>
      <c r="C454" s="23">
        <v>0</v>
      </c>
      <c r="D454" s="9">
        <v>7</v>
      </c>
      <c r="E454" s="10" t="str">
        <f t="shared" si="52"/>
        <v/>
      </c>
      <c r="F454" s="10">
        <f t="shared" si="53"/>
        <v>1.3337398064171938E-4</v>
      </c>
      <c r="G454" s="10">
        <f t="shared" si="55"/>
        <v>1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0</v>
      </c>
      <c r="D456" s="9">
        <v>3</v>
      </c>
      <c r="E456" s="10" t="str">
        <f t="shared" si="52"/>
        <v/>
      </c>
      <c r="F456" s="10">
        <f t="shared" si="53"/>
        <v>5.7160277417879733E-5</v>
      </c>
      <c r="G456" s="10">
        <f t="shared" si="55"/>
        <v>1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2</v>
      </c>
      <c r="D457" s="9">
        <v>3</v>
      </c>
      <c r="E457" s="10">
        <f t="shared" si="52"/>
        <v>4.1107434279489443E-5</v>
      </c>
      <c r="F457" s="10">
        <f t="shared" si="53"/>
        <v>5.7160277417879733E-5</v>
      </c>
      <c r="G457" s="10">
        <f t="shared" si="55"/>
        <v>0.5</v>
      </c>
      <c r="H457" s="18">
        <f t="shared" si="54"/>
        <v>2.0553717139744721E-5</v>
      </c>
    </row>
    <row r="458" spans="1:8" x14ac:dyDescent="0.2">
      <c r="A458" s="8"/>
      <c r="B458" s="26" t="s">
        <v>436</v>
      </c>
      <c r="C458" s="23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8" t="str">
        <f t="shared" si="54"/>
        <v/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10</v>
      </c>
      <c r="D460" s="9">
        <v>20</v>
      </c>
      <c r="E460" s="10">
        <f t="shared" si="52"/>
        <v>2.0553717139744723E-4</v>
      </c>
      <c r="F460" s="10">
        <f t="shared" si="53"/>
        <v>3.8106851611919825E-4</v>
      </c>
      <c r="G460" s="10">
        <f t="shared" si="55"/>
        <v>1</v>
      </c>
      <c r="H460" s="18">
        <f t="shared" si="54"/>
        <v>2.0553717139744723E-4</v>
      </c>
    </row>
    <row r="461" spans="1:8" x14ac:dyDescent="0.2">
      <c r="A461" s="8"/>
      <c r="B461" s="26" t="s">
        <v>439</v>
      </c>
      <c r="C461" s="23">
        <v>98</v>
      </c>
      <c r="D461" s="9">
        <v>7</v>
      </c>
      <c r="E461" s="10">
        <f t="shared" si="52"/>
        <v>2.0142642796949829E-3</v>
      </c>
      <c r="F461" s="10">
        <f t="shared" si="53"/>
        <v>1.3337398064171938E-4</v>
      </c>
      <c r="G461" s="10">
        <f t="shared" si="55"/>
        <v>-0.9285714285714286</v>
      </c>
      <c r="H461" s="18">
        <f t="shared" si="54"/>
        <v>-1.87038825971677E-3</v>
      </c>
    </row>
    <row r="462" spans="1:8" x14ac:dyDescent="0.2">
      <c r="A462" s="8"/>
      <c r="B462" s="26" t="s">
        <v>440</v>
      </c>
      <c r="C462" s="23">
        <v>0</v>
      </c>
      <c r="D462" s="9">
        <v>1</v>
      </c>
      <c r="E462" s="10" t="str">
        <f t="shared" si="52"/>
        <v/>
      </c>
      <c r="F462" s="10">
        <f t="shared" si="53"/>
        <v>1.9053425805959911E-5</v>
      </c>
      <c r="G462" s="10">
        <f t="shared" si="55"/>
        <v>1</v>
      </c>
      <c r="H462" s="18" t="str">
        <f t="shared" si="54"/>
        <v/>
      </c>
    </row>
    <row r="463" spans="1:8" x14ac:dyDescent="0.2">
      <c r="A463" s="8"/>
      <c r="B463" s="26" t="s">
        <v>441</v>
      </c>
      <c r="C463" s="23">
        <v>1</v>
      </c>
      <c r="D463" s="9">
        <v>1</v>
      </c>
      <c r="E463" s="10">
        <f t="shared" si="52"/>
        <v>2.0553717139744721E-5</v>
      </c>
      <c r="F463" s="10">
        <f t="shared" si="53"/>
        <v>1.9053425805959911E-5</v>
      </c>
      <c r="G463" s="10">
        <f t="shared" si="55"/>
        <v>0</v>
      </c>
      <c r="H463" s="18">
        <f t="shared" si="54"/>
        <v>0</v>
      </c>
    </row>
    <row r="464" spans="1:8" x14ac:dyDescent="0.2">
      <c r="A464" s="8"/>
      <c r="B464" s="26" t="s">
        <v>442</v>
      </c>
      <c r="C464" s="23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8" t="str">
        <f t="shared" si="54"/>
        <v/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70</v>
      </c>
      <c r="D469" s="9">
        <v>10</v>
      </c>
      <c r="E469" s="10">
        <f t="shared" si="52"/>
        <v>1.4387601997821306E-3</v>
      </c>
      <c r="F469" s="10">
        <f t="shared" si="53"/>
        <v>1.9053425805959912E-4</v>
      </c>
      <c r="G469" s="10">
        <f t="shared" si="55"/>
        <v>-0.8571428571428571</v>
      </c>
      <c r="H469" s="18">
        <f t="shared" si="54"/>
        <v>-1.2332230283846834E-3</v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244</v>
      </c>
      <c r="D472" s="9">
        <v>340</v>
      </c>
      <c r="E472" s="10">
        <f t="shared" si="52"/>
        <v>5.0151069820977123E-3</v>
      </c>
      <c r="F472" s="10">
        <f t="shared" si="53"/>
        <v>6.4781647740263697E-3</v>
      </c>
      <c r="G472" s="10">
        <f t="shared" si="55"/>
        <v>0.39344262295081966</v>
      </c>
      <c r="H472" s="18">
        <f t="shared" si="54"/>
        <v>1.9731568454154935E-3</v>
      </c>
    </row>
    <row r="473" spans="1:8" x14ac:dyDescent="0.2">
      <c r="A473" s="8"/>
      <c r="B473" s="26" t="s">
        <v>451</v>
      </c>
      <c r="C473" s="23">
        <v>5</v>
      </c>
      <c r="D473" s="9">
        <v>32</v>
      </c>
      <c r="E473" s="10">
        <f t="shared" si="52"/>
        <v>1.0276858569872361E-4</v>
      </c>
      <c r="F473" s="10">
        <f t="shared" si="53"/>
        <v>6.0970962579071715E-4</v>
      </c>
      <c r="G473" s="10">
        <f t="shared" si="55"/>
        <v>5.4</v>
      </c>
      <c r="H473" s="18">
        <f t="shared" si="54"/>
        <v>5.5495036277310758E-4</v>
      </c>
    </row>
    <row r="474" spans="1:8" x14ac:dyDescent="0.2">
      <c r="A474" s="8"/>
      <c r="B474" s="26" t="s">
        <v>452</v>
      </c>
      <c r="C474" s="23">
        <v>80</v>
      </c>
      <c r="D474" s="9">
        <v>26</v>
      </c>
      <c r="E474" s="10">
        <f t="shared" si="52"/>
        <v>1.6442973711795778E-3</v>
      </c>
      <c r="F474" s="10">
        <f t="shared" si="53"/>
        <v>4.9538907095495767E-4</v>
      </c>
      <c r="G474" s="10">
        <f t="shared" si="55"/>
        <v>-0.67500000000000004</v>
      </c>
      <c r="H474" s="18">
        <f t="shared" si="54"/>
        <v>-1.1099007255462152E-3</v>
      </c>
    </row>
    <row r="475" spans="1:8" x14ac:dyDescent="0.2">
      <c r="A475" s="8"/>
      <c r="B475" s="26" t="s">
        <v>453</v>
      </c>
      <c r="C475" s="23">
        <v>268</v>
      </c>
      <c r="D475" s="9">
        <v>360</v>
      </c>
      <c r="E475" s="10">
        <f t="shared" si="52"/>
        <v>5.508396193451586E-3</v>
      </c>
      <c r="F475" s="10">
        <f t="shared" si="53"/>
        <v>6.8592332901455683E-3</v>
      </c>
      <c r="G475" s="10">
        <f t="shared" si="55"/>
        <v>0.34328358208955223</v>
      </c>
      <c r="H475" s="18">
        <f t="shared" si="54"/>
        <v>1.8909419768565144E-3</v>
      </c>
    </row>
    <row r="476" spans="1:8" x14ac:dyDescent="0.2">
      <c r="A476" s="8"/>
      <c r="B476" s="26" t="s">
        <v>454</v>
      </c>
      <c r="C476" s="23">
        <v>4</v>
      </c>
      <c r="D476" s="9">
        <v>6</v>
      </c>
      <c r="E476" s="10">
        <f t="shared" si="52"/>
        <v>8.2214868558978886E-5</v>
      </c>
      <c r="F476" s="10">
        <f t="shared" si="53"/>
        <v>1.1432055483575947E-4</v>
      </c>
      <c r="G476" s="10">
        <f t="shared" si="55"/>
        <v>0.5</v>
      </c>
      <c r="H476" s="18">
        <f t="shared" si="54"/>
        <v>4.1107434279489443E-5</v>
      </c>
    </row>
    <row r="477" spans="1:8" ht="25.5" x14ac:dyDescent="0.2">
      <c r="A477" s="8"/>
      <c r="B477" s="26" t="s">
        <v>455</v>
      </c>
      <c r="C477" s="23">
        <v>119</v>
      </c>
      <c r="D477" s="9">
        <v>245</v>
      </c>
      <c r="E477" s="10">
        <f t="shared" si="52"/>
        <v>2.445892339629622E-3</v>
      </c>
      <c r="F477" s="10">
        <f t="shared" si="53"/>
        <v>4.6680893224601786E-3</v>
      </c>
      <c r="G477" s="10">
        <f t="shared" si="55"/>
        <v>1.0588235294117647</v>
      </c>
      <c r="H477" s="18">
        <f t="shared" si="54"/>
        <v>2.5897683596078349E-3</v>
      </c>
    </row>
    <row r="478" spans="1:8" ht="25.5" x14ac:dyDescent="0.2">
      <c r="A478" s="8"/>
      <c r="B478" s="26" t="s">
        <v>456</v>
      </c>
      <c r="C478" s="23">
        <v>145</v>
      </c>
      <c r="D478" s="9">
        <v>187</v>
      </c>
      <c r="E478" s="10">
        <f t="shared" si="52"/>
        <v>2.9802889852629847E-3</v>
      </c>
      <c r="F478" s="10">
        <f t="shared" si="53"/>
        <v>3.5629906257145035E-3</v>
      </c>
      <c r="G478" s="10">
        <f t="shared" si="55"/>
        <v>0.28965517241379313</v>
      </c>
      <c r="H478" s="18">
        <f t="shared" si="54"/>
        <v>8.6325611986927842E-4</v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206</v>
      </c>
      <c r="D480" s="9">
        <v>154</v>
      </c>
      <c r="E480" s="10">
        <f t="shared" si="52"/>
        <v>4.2340657307874128E-3</v>
      </c>
      <c r="F480" s="10">
        <f t="shared" si="53"/>
        <v>2.9342275741178264E-3</v>
      </c>
      <c r="G480" s="10">
        <f t="shared" si="55"/>
        <v>-0.25242718446601942</v>
      </c>
      <c r="H480" s="18">
        <f t="shared" si="54"/>
        <v>-1.0687932912667255E-3</v>
      </c>
    </row>
    <row r="481" spans="1:8" ht="25.5" x14ac:dyDescent="0.2">
      <c r="A481" s="8"/>
      <c r="B481" s="26" t="s">
        <v>459</v>
      </c>
      <c r="C481" s="23">
        <v>4</v>
      </c>
      <c r="D481" s="9">
        <v>8</v>
      </c>
      <c r="E481" s="10">
        <f t="shared" si="52"/>
        <v>8.2214868558978886E-5</v>
      </c>
      <c r="F481" s="10">
        <f t="shared" si="53"/>
        <v>1.5242740644767929E-4</v>
      </c>
      <c r="G481" s="10">
        <f t="shared" si="55"/>
        <v>1</v>
      </c>
      <c r="H481" s="18">
        <f t="shared" si="54"/>
        <v>8.2214868558978886E-5</v>
      </c>
    </row>
    <row r="482" spans="1:8" x14ac:dyDescent="0.2">
      <c r="A482" s="8"/>
      <c r="B482" s="26" t="s">
        <v>460</v>
      </c>
      <c r="C482" s="23">
        <v>23</v>
      </c>
      <c r="D482" s="9">
        <v>11</v>
      </c>
      <c r="E482" s="10">
        <f t="shared" si="52"/>
        <v>4.7273549421412861E-4</v>
      </c>
      <c r="F482" s="10">
        <f t="shared" si="53"/>
        <v>2.0958768386555903E-4</v>
      </c>
      <c r="G482" s="10">
        <f t="shared" si="55"/>
        <v>-0.52173913043478259</v>
      </c>
      <c r="H482" s="18">
        <f t="shared" si="54"/>
        <v>-2.4664460567693668E-4</v>
      </c>
    </row>
    <row r="483" spans="1:8" x14ac:dyDescent="0.2">
      <c r="A483" s="8"/>
      <c r="B483" s="26" t="s">
        <v>461</v>
      </c>
      <c r="C483" s="23">
        <v>6</v>
      </c>
      <c r="D483" s="9">
        <v>9</v>
      </c>
      <c r="E483" s="10">
        <f t="shared" si="52"/>
        <v>1.2332230283846834E-4</v>
      </c>
      <c r="F483" s="10">
        <f t="shared" si="53"/>
        <v>1.7148083225363919E-4</v>
      </c>
      <c r="G483" s="10">
        <f t="shared" si="55"/>
        <v>0.5</v>
      </c>
      <c r="H483" s="18">
        <f t="shared" si="54"/>
        <v>6.1661151419234171E-5</v>
      </c>
    </row>
    <row r="484" spans="1:8" x14ac:dyDescent="0.2">
      <c r="A484" s="8"/>
      <c r="B484" s="26" t="s">
        <v>462</v>
      </c>
      <c r="C484" s="23">
        <v>388</v>
      </c>
      <c r="D484" s="9">
        <v>336</v>
      </c>
      <c r="E484" s="10">
        <f t="shared" si="52"/>
        <v>7.9748422502209527E-3</v>
      </c>
      <c r="F484" s="10">
        <f t="shared" si="53"/>
        <v>6.40195107080253E-3</v>
      </c>
      <c r="G484" s="10">
        <f t="shared" si="55"/>
        <v>-0.13402061855670103</v>
      </c>
      <c r="H484" s="18">
        <f t="shared" si="54"/>
        <v>-1.0687932912667255E-3</v>
      </c>
    </row>
    <row r="485" spans="1:8" x14ac:dyDescent="0.2">
      <c r="A485" s="8"/>
      <c r="B485" s="26" t="s">
        <v>463</v>
      </c>
      <c r="C485" s="23">
        <v>103</v>
      </c>
      <c r="D485" s="9">
        <v>62</v>
      </c>
      <c r="E485" s="10">
        <f t="shared" si="52"/>
        <v>2.1170328653937064E-3</v>
      </c>
      <c r="F485" s="10">
        <f t="shared" si="53"/>
        <v>1.1813123999695144E-3</v>
      </c>
      <c r="G485" s="10">
        <f t="shared" si="55"/>
        <v>-0.39805825242718446</v>
      </c>
      <c r="H485" s="18">
        <f t="shared" si="54"/>
        <v>-8.4270240272953361E-4</v>
      </c>
    </row>
    <row r="486" spans="1:8" x14ac:dyDescent="0.2">
      <c r="A486" s="8"/>
      <c r="B486" s="26" t="s">
        <v>464</v>
      </c>
      <c r="C486" s="23">
        <v>25</v>
      </c>
      <c r="D486" s="9">
        <v>23</v>
      </c>
      <c r="E486" s="10">
        <f t="shared" si="52"/>
        <v>5.1384292849361807E-4</v>
      </c>
      <c r="F486" s="10">
        <f t="shared" si="53"/>
        <v>4.3822879353707799E-4</v>
      </c>
      <c r="G486" s="10">
        <f t="shared" si="55"/>
        <v>-0.08</v>
      </c>
      <c r="H486" s="18">
        <f t="shared" si="54"/>
        <v>-4.110743427948945E-5</v>
      </c>
    </row>
    <row r="487" spans="1:8" x14ac:dyDescent="0.2">
      <c r="A487" s="8"/>
      <c r="B487" s="26" t="s">
        <v>465</v>
      </c>
      <c r="C487" s="23">
        <v>7</v>
      </c>
      <c r="D487" s="9">
        <v>0</v>
      </c>
      <c r="E487" s="10">
        <f t="shared" si="52"/>
        <v>1.4387601997821307E-4</v>
      </c>
      <c r="F487" s="10" t="str">
        <f t="shared" si="53"/>
        <v/>
      </c>
      <c r="G487" s="10">
        <f t="shared" si="55"/>
        <v>-1</v>
      </c>
      <c r="H487" s="18">
        <f t="shared" si="54"/>
        <v>-1.4387601997821307E-4</v>
      </c>
    </row>
    <row r="488" spans="1:8" x14ac:dyDescent="0.2">
      <c r="A488" s="8"/>
      <c r="B488" s="26" t="s">
        <v>466</v>
      </c>
      <c r="C488" s="23">
        <v>78</v>
      </c>
      <c r="D488" s="9">
        <v>93</v>
      </c>
      <c r="E488" s="10">
        <f t="shared" si="52"/>
        <v>1.6031899369000884E-3</v>
      </c>
      <c r="F488" s="10">
        <f t="shared" si="53"/>
        <v>1.7719685999542719E-3</v>
      </c>
      <c r="G488" s="10">
        <f t="shared" si="55"/>
        <v>0.19230769230769232</v>
      </c>
      <c r="H488" s="18">
        <f t="shared" si="54"/>
        <v>3.0830575709617084E-4</v>
      </c>
    </row>
    <row r="489" spans="1:8" x14ac:dyDescent="0.2">
      <c r="A489" s="8"/>
      <c r="B489" s="26" t="s">
        <v>467</v>
      </c>
      <c r="C489" s="23">
        <v>58</v>
      </c>
      <c r="D489" s="9">
        <v>20</v>
      </c>
      <c r="E489" s="10">
        <f t="shared" si="52"/>
        <v>1.192115594105194E-3</v>
      </c>
      <c r="F489" s="10">
        <f t="shared" si="53"/>
        <v>3.8106851611919825E-4</v>
      </c>
      <c r="G489" s="10">
        <f t="shared" si="55"/>
        <v>-0.65517241379310343</v>
      </c>
      <c r="H489" s="18">
        <f t="shared" si="54"/>
        <v>-7.8104125131029951E-4</v>
      </c>
    </row>
    <row r="490" spans="1:8" x14ac:dyDescent="0.2">
      <c r="A490" s="8"/>
      <c r="B490" s="26" t="s">
        <v>468</v>
      </c>
      <c r="C490" s="23">
        <v>143</v>
      </c>
      <c r="D490" s="9">
        <v>72</v>
      </c>
      <c r="E490" s="10">
        <f t="shared" ref="E490:E553" si="56">+IF(C490=0,"",C490/C$362)</f>
        <v>2.9391815509834953E-3</v>
      </c>
      <c r="F490" s="10">
        <f t="shared" ref="F490:F553" si="57">+IF(D490=0,"",D490/D$362)</f>
        <v>1.3718466580291135E-3</v>
      </c>
      <c r="G490" s="10">
        <f t="shared" si="55"/>
        <v>-0.49650349650349651</v>
      </c>
      <c r="H490" s="18">
        <f t="shared" ref="H490:H553" si="58">+IF(OR(AND(E490=""),(G490="")),"",E490*G490)</f>
        <v>-1.4593139169218753E-3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3</v>
      </c>
      <c r="D492" s="9">
        <v>23</v>
      </c>
      <c r="E492" s="10">
        <f t="shared" si="56"/>
        <v>6.1661151419234171E-5</v>
      </c>
      <c r="F492" s="10">
        <f t="shared" si="57"/>
        <v>4.3822879353707799E-4</v>
      </c>
      <c r="G492" s="10">
        <f t="shared" si="59"/>
        <v>6.666666666666667</v>
      </c>
      <c r="H492" s="18">
        <f t="shared" si="58"/>
        <v>4.1107434279489451E-4</v>
      </c>
    </row>
    <row r="493" spans="1:8" x14ac:dyDescent="0.2">
      <c r="A493" s="8"/>
      <c r="B493" s="26" t="s">
        <v>471</v>
      </c>
      <c r="C493" s="23">
        <v>2</v>
      </c>
      <c r="D493" s="9">
        <v>3</v>
      </c>
      <c r="E493" s="10">
        <f t="shared" si="56"/>
        <v>4.1107434279489443E-5</v>
      </c>
      <c r="F493" s="10">
        <f t="shared" si="57"/>
        <v>5.7160277417879733E-5</v>
      </c>
      <c r="G493" s="10">
        <f t="shared" si="59"/>
        <v>0.5</v>
      </c>
      <c r="H493" s="18">
        <f t="shared" si="58"/>
        <v>2.0553717139744721E-5</v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10</v>
      </c>
      <c r="D495" s="9">
        <v>204</v>
      </c>
      <c r="E495" s="10">
        <f t="shared" si="56"/>
        <v>2.0553717139744723E-4</v>
      </c>
      <c r="F495" s="10">
        <f t="shared" si="57"/>
        <v>3.8868988644158221E-3</v>
      </c>
      <c r="G495" s="10">
        <f t="shared" si="59"/>
        <v>19.399999999999999</v>
      </c>
      <c r="H495" s="18">
        <f t="shared" si="58"/>
        <v>3.9874211251104763E-3</v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263</v>
      </c>
      <c r="D498" s="9">
        <v>233</v>
      </c>
      <c r="E498" s="10">
        <f t="shared" si="56"/>
        <v>5.4056276077528624E-3</v>
      </c>
      <c r="F498" s="10">
        <f t="shared" si="57"/>
        <v>4.4394482127886594E-3</v>
      </c>
      <c r="G498" s="10">
        <f t="shared" si="59"/>
        <v>-0.11406844106463879</v>
      </c>
      <c r="H498" s="18">
        <f t="shared" si="58"/>
        <v>-6.1661151419234179E-4</v>
      </c>
    </row>
    <row r="499" spans="1:8" ht="25.5" x14ac:dyDescent="0.2">
      <c r="A499" s="8"/>
      <c r="B499" s="26" t="s">
        <v>477</v>
      </c>
      <c r="C499" s="23">
        <v>13</v>
      </c>
      <c r="D499" s="9">
        <v>8</v>
      </c>
      <c r="E499" s="10">
        <f t="shared" si="56"/>
        <v>2.6719832281668138E-4</v>
      </c>
      <c r="F499" s="10">
        <f t="shared" si="57"/>
        <v>1.5242740644767929E-4</v>
      </c>
      <c r="G499" s="10">
        <f t="shared" si="59"/>
        <v>-0.38461538461538464</v>
      </c>
      <c r="H499" s="18">
        <f t="shared" si="58"/>
        <v>-1.0276858569872361E-4</v>
      </c>
    </row>
    <row r="500" spans="1:8" x14ac:dyDescent="0.2">
      <c r="A500" s="8"/>
      <c r="B500" s="26" t="s">
        <v>478</v>
      </c>
      <c r="C500" s="23">
        <v>18</v>
      </c>
      <c r="D500" s="9">
        <v>16</v>
      </c>
      <c r="E500" s="10">
        <f t="shared" si="56"/>
        <v>3.69966908515405E-4</v>
      </c>
      <c r="F500" s="10">
        <f t="shared" si="57"/>
        <v>3.0485481289535858E-4</v>
      </c>
      <c r="G500" s="10">
        <f t="shared" si="59"/>
        <v>-0.1111111111111111</v>
      </c>
      <c r="H500" s="18">
        <f t="shared" si="58"/>
        <v>-4.1107434279489443E-5</v>
      </c>
    </row>
    <row r="501" spans="1:8" x14ac:dyDescent="0.2">
      <c r="A501" s="8"/>
      <c r="B501" s="26" t="s">
        <v>479</v>
      </c>
      <c r="C501" s="23">
        <v>2</v>
      </c>
      <c r="D501" s="9">
        <v>1</v>
      </c>
      <c r="E501" s="10">
        <f t="shared" si="56"/>
        <v>4.1107434279489443E-5</v>
      </c>
      <c r="F501" s="10">
        <f t="shared" si="57"/>
        <v>1.9053425805959911E-5</v>
      </c>
      <c r="G501" s="10">
        <f t="shared" si="59"/>
        <v>-0.5</v>
      </c>
      <c r="H501" s="18">
        <f t="shared" si="58"/>
        <v>-2.0553717139744721E-5</v>
      </c>
    </row>
    <row r="502" spans="1:8" x14ac:dyDescent="0.2">
      <c r="A502" s="8"/>
      <c r="B502" s="26" t="s">
        <v>480</v>
      </c>
      <c r="C502" s="23">
        <v>76</v>
      </c>
      <c r="D502" s="9">
        <v>156</v>
      </c>
      <c r="E502" s="10">
        <f t="shared" si="56"/>
        <v>1.562082502620599E-3</v>
      </c>
      <c r="F502" s="10">
        <f t="shared" si="57"/>
        <v>2.9723344257297462E-3</v>
      </c>
      <c r="G502" s="10">
        <f t="shared" si="59"/>
        <v>1.0526315789473684</v>
      </c>
      <c r="H502" s="18">
        <f t="shared" si="58"/>
        <v>1.6442973711795778E-3</v>
      </c>
    </row>
    <row r="503" spans="1:8" x14ac:dyDescent="0.2">
      <c r="A503" s="8"/>
      <c r="B503" s="26" t="s">
        <v>481</v>
      </c>
      <c r="C503" s="23">
        <v>196</v>
      </c>
      <c r="D503" s="9">
        <v>219</v>
      </c>
      <c r="E503" s="10">
        <f t="shared" si="56"/>
        <v>4.0285285593899657E-3</v>
      </c>
      <c r="F503" s="10">
        <f t="shared" si="57"/>
        <v>4.1727002515052208E-3</v>
      </c>
      <c r="G503" s="10">
        <f t="shared" si="59"/>
        <v>0.11734693877551021</v>
      </c>
      <c r="H503" s="18">
        <f t="shared" si="58"/>
        <v>4.7273549421412867E-4</v>
      </c>
    </row>
    <row r="504" spans="1:8" x14ac:dyDescent="0.2">
      <c r="A504" s="8"/>
      <c r="B504" s="26" t="s">
        <v>482</v>
      </c>
      <c r="C504" s="23">
        <v>20</v>
      </c>
      <c r="D504" s="9">
        <v>62</v>
      </c>
      <c r="E504" s="10">
        <f t="shared" si="56"/>
        <v>4.1107434279489445E-4</v>
      </c>
      <c r="F504" s="10">
        <f t="shared" si="57"/>
        <v>1.1813123999695144E-3</v>
      </c>
      <c r="G504" s="10">
        <f t="shared" si="59"/>
        <v>2.1</v>
      </c>
      <c r="H504" s="18">
        <f t="shared" si="58"/>
        <v>8.6325611986927842E-4</v>
      </c>
    </row>
    <row r="505" spans="1:8" x14ac:dyDescent="0.2">
      <c r="A505" s="8"/>
      <c r="B505" s="26" t="s">
        <v>483</v>
      </c>
      <c r="C505" s="23">
        <v>28</v>
      </c>
      <c r="D505" s="9">
        <v>11</v>
      </c>
      <c r="E505" s="10">
        <f t="shared" si="56"/>
        <v>5.7550407991285228E-4</v>
      </c>
      <c r="F505" s="10">
        <f t="shared" si="57"/>
        <v>2.0958768386555903E-4</v>
      </c>
      <c r="G505" s="10">
        <f t="shared" si="59"/>
        <v>-0.6071428571428571</v>
      </c>
      <c r="H505" s="18">
        <f t="shared" si="58"/>
        <v>-3.494131913756603E-4</v>
      </c>
    </row>
    <row r="506" spans="1:8" x14ac:dyDescent="0.2">
      <c r="A506" s="8"/>
      <c r="B506" s="26" t="s">
        <v>484</v>
      </c>
      <c r="C506" s="23">
        <v>24</v>
      </c>
      <c r="D506" s="9">
        <v>65</v>
      </c>
      <c r="E506" s="10">
        <f t="shared" si="56"/>
        <v>4.9328921135387337E-4</v>
      </c>
      <c r="F506" s="10">
        <f t="shared" si="57"/>
        <v>1.2384726773873942E-3</v>
      </c>
      <c r="G506" s="10">
        <f t="shared" si="59"/>
        <v>1.7083333333333333</v>
      </c>
      <c r="H506" s="18">
        <f t="shared" si="58"/>
        <v>8.4270240272953361E-4</v>
      </c>
    </row>
    <row r="507" spans="1:8" x14ac:dyDescent="0.2">
      <c r="A507" s="8"/>
      <c r="B507" s="26" t="s">
        <v>485</v>
      </c>
      <c r="C507" s="23">
        <v>17</v>
      </c>
      <c r="D507" s="9">
        <v>107</v>
      </c>
      <c r="E507" s="10">
        <f t="shared" si="56"/>
        <v>3.494131913756603E-4</v>
      </c>
      <c r="F507" s="10">
        <f t="shared" si="57"/>
        <v>2.0387165612377107E-3</v>
      </c>
      <c r="G507" s="10">
        <f t="shared" si="59"/>
        <v>5.2941176470588234</v>
      </c>
      <c r="H507" s="18">
        <f t="shared" si="58"/>
        <v>1.849834542577025E-3</v>
      </c>
    </row>
    <row r="508" spans="1:8" x14ac:dyDescent="0.2">
      <c r="A508" s="8"/>
      <c r="B508" s="26" t="s">
        <v>486</v>
      </c>
      <c r="C508" s="23">
        <v>368</v>
      </c>
      <c r="D508" s="9">
        <v>187</v>
      </c>
      <c r="E508" s="10">
        <f t="shared" si="56"/>
        <v>7.5637679074260578E-3</v>
      </c>
      <c r="F508" s="10">
        <f t="shared" si="57"/>
        <v>3.5629906257145035E-3</v>
      </c>
      <c r="G508" s="10">
        <f t="shared" si="59"/>
        <v>-0.49184782608695654</v>
      </c>
      <c r="H508" s="18">
        <f t="shared" si="58"/>
        <v>-3.7202228022937948E-3</v>
      </c>
    </row>
    <row r="509" spans="1:8" x14ac:dyDescent="0.2">
      <c r="A509" s="8"/>
      <c r="B509" s="26" t="s">
        <v>487</v>
      </c>
      <c r="C509" s="23">
        <v>435</v>
      </c>
      <c r="D509" s="9">
        <v>345</v>
      </c>
      <c r="E509" s="10">
        <f t="shared" si="56"/>
        <v>8.9408669557889536E-3</v>
      </c>
      <c r="F509" s="10">
        <f t="shared" si="57"/>
        <v>6.5734319030561691E-3</v>
      </c>
      <c r="G509" s="10">
        <f t="shared" si="59"/>
        <v>-0.20689655172413793</v>
      </c>
      <c r="H509" s="18">
        <f t="shared" si="58"/>
        <v>-1.8498345425770248E-3</v>
      </c>
    </row>
    <row r="510" spans="1:8" x14ac:dyDescent="0.2">
      <c r="A510" s="8"/>
      <c r="B510" s="26" t="s">
        <v>488</v>
      </c>
      <c r="C510" s="23">
        <v>4</v>
      </c>
      <c r="D510" s="9">
        <v>2</v>
      </c>
      <c r="E510" s="10">
        <f t="shared" si="56"/>
        <v>8.2214868558978886E-5</v>
      </c>
      <c r="F510" s="10">
        <f t="shared" si="57"/>
        <v>3.8106851611919822E-5</v>
      </c>
      <c r="G510" s="10">
        <f t="shared" si="59"/>
        <v>-0.5</v>
      </c>
      <c r="H510" s="18">
        <f t="shared" si="58"/>
        <v>-4.1107434279489443E-5</v>
      </c>
    </row>
    <row r="511" spans="1:8" ht="25.5" x14ac:dyDescent="0.2">
      <c r="A511" s="8"/>
      <c r="B511" s="26" t="s">
        <v>489</v>
      </c>
      <c r="C511" s="23">
        <v>0</v>
      </c>
      <c r="D511" s="9">
        <v>1</v>
      </c>
      <c r="E511" s="10" t="str">
        <f t="shared" si="56"/>
        <v/>
      </c>
      <c r="F511" s="10">
        <f t="shared" si="57"/>
        <v>1.9053425805959911E-5</v>
      </c>
      <c r="G511" s="10">
        <f t="shared" si="59"/>
        <v>1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2</v>
      </c>
      <c r="D512" s="9">
        <v>1</v>
      </c>
      <c r="E512" s="10">
        <f t="shared" si="56"/>
        <v>4.1107434279489443E-5</v>
      </c>
      <c r="F512" s="10">
        <f t="shared" si="57"/>
        <v>1.9053425805959911E-5</v>
      </c>
      <c r="G512" s="10">
        <f t="shared" si="59"/>
        <v>-0.5</v>
      </c>
      <c r="H512" s="18">
        <f t="shared" si="58"/>
        <v>-2.0553717139744721E-5</v>
      </c>
    </row>
    <row r="513" spans="1:8" ht="25.5" x14ac:dyDescent="0.2">
      <c r="A513" s="8"/>
      <c r="B513" s="26" t="s">
        <v>491</v>
      </c>
      <c r="C513" s="23">
        <v>52</v>
      </c>
      <c r="D513" s="9">
        <v>2</v>
      </c>
      <c r="E513" s="10">
        <f t="shared" si="56"/>
        <v>1.0687932912667255E-3</v>
      </c>
      <c r="F513" s="10">
        <f t="shared" si="57"/>
        <v>3.8106851611919822E-5</v>
      </c>
      <c r="G513" s="10">
        <f t="shared" si="59"/>
        <v>-0.96153846153846156</v>
      </c>
      <c r="H513" s="18">
        <f t="shared" si="58"/>
        <v>-1.0276858569872361E-3</v>
      </c>
    </row>
    <row r="514" spans="1:8" x14ac:dyDescent="0.2">
      <c r="A514" s="8"/>
      <c r="B514" s="26" t="s">
        <v>492</v>
      </c>
      <c r="C514" s="23">
        <v>1</v>
      </c>
      <c r="D514" s="9">
        <v>4</v>
      </c>
      <c r="E514" s="10">
        <f t="shared" si="56"/>
        <v>2.0553717139744721E-5</v>
      </c>
      <c r="F514" s="10">
        <f t="shared" si="57"/>
        <v>7.6213703223839644E-5</v>
      </c>
      <c r="G514" s="10">
        <f t="shared" si="59"/>
        <v>3</v>
      </c>
      <c r="H514" s="18">
        <f t="shared" si="58"/>
        <v>6.1661151419234157E-5</v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5</v>
      </c>
      <c r="D516" s="9">
        <v>6</v>
      </c>
      <c r="E516" s="10">
        <f t="shared" si="56"/>
        <v>1.0276858569872361E-4</v>
      </c>
      <c r="F516" s="10">
        <f t="shared" si="57"/>
        <v>1.1432055483575947E-4</v>
      </c>
      <c r="G516" s="10">
        <f t="shared" si="59"/>
        <v>0.2</v>
      </c>
      <c r="H516" s="18">
        <f t="shared" si="58"/>
        <v>2.0553717139744725E-5</v>
      </c>
    </row>
    <row r="517" spans="1:8" ht="25.5" x14ac:dyDescent="0.2">
      <c r="A517" s="8"/>
      <c r="B517" s="26" t="s">
        <v>495</v>
      </c>
      <c r="C517" s="23">
        <v>94</v>
      </c>
      <c r="D517" s="9">
        <v>106</v>
      </c>
      <c r="E517" s="10">
        <f t="shared" si="56"/>
        <v>1.9320494111360039E-3</v>
      </c>
      <c r="F517" s="10">
        <f t="shared" si="57"/>
        <v>2.0196631354317506E-3</v>
      </c>
      <c r="G517" s="10">
        <f t="shared" si="59"/>
        <v>0.1276595744680851</v>
      </c>
      <c r="H517" s="18">
        <f t="shared" si="58"/>
        <v>2.4664460567693663E-4</v>
      </c>
    </row>
    <row r="518" spans="1:8" ht="25.5" x14ac:dyDescent="0.2">
      <c r="A518" s="8"/>
      <c r="B518" s="26" t="s">
        <v>496</v>
      </c>
      <c r="C518" s="23">
        <v>24</v>
      </c>
      <c r="D518" s="9">
        <v>5</v>
      </c>
      <c r="E518" s="10">
        <f t="shared" si="56"/>
        <v>4.9328921135387337E-4</v>
      </c>
      <c r="F518" s="10">
        <f t="shared" si="57"/>
        <v>9.5267129029799562E-5</v>
      </c>
      <c r="G518" s="10">
        <f t="shared" si="59"/>
        <v>-0.79166666666666663</v>
      </c>
      <c r="H518" s="18">
        <f t="shared" si="58"/>
        <v>-3.9052062565514975E-4</v>
      </c>
    </row>
    <row r="519" spans="1:8" x14ac:dyDescent="0.2">
      <c r="A519" s="8"/>
      <c r="B519" s="26" t="s">
        <v>497</v>
      </c>
      <c r="C519" s="23">
        <v>5</v>
      </c>
      <c r="D519" s="9">
        <v>6</v>
      </c>
      <c r="E519" s="10">
        <f t="shared" si="56"/>
        <v>1.0276858569872361E-4</v>
      </c>
      <c r="F519" s="10">
        <f t="shared" si="57"/>
        <v>1.1432055483575947E-4</v>
      </c>
      <c r="G519" s="10">
        <f t="shared" si="59"/>
        <v>0.2</v>
      </c>
      <c r="H519" s="18">
        <f t="shared" si="58"/>
        <v>2.0553717139744725E-5</v>
      </c>
    </row>
    <row r="520" spans="1:8" x14ac:dyDescent="0.2">
      <c r="A520" s="8"/>
      <c r="B520" s="26" t="s">
        <v>498</v>
      </c>
      <c r="C520" s="23">
        <v>0</v>
      </c>
      <c r="D520" s="9">
        <v>20</v>
      </c>
      <c r="E520" s="10" t="str">
        <f t="shared" si="56"/>
        <v/>
      </c>
      <c r="F520" s="10">
        <f t="shared" si="57"/>
        <v>3.8106851611919825E-4</v>
      </c>
      <c r="G520" s="10">
        <f t="shared" si="59"/>
        <v>1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9</v>
      </c>
      <c r="D521" s="9">
        <v>5</v>
      </c>
      <c r="E521" s="10">
        <f t="shared" si="56"/>
        <v>1.849834542577025E-4</v>
      </c>
      <c r="F521" s="10">
        <f t="shared" si="57"/>
        <v>9.5267129029799562E-5</v>
      </c>
      <c r="G521" s="10">
        <f t="shared" si="59"/>
        <v>-0.44444444444444442</v>
      </c>
      <c r="H521" s="18">
        <f t="shared" si="58"/>
        <v>-8.2214868558978886E-5</v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1</v>
      </c>
      <c r="D523" s="9">
        <v>1</v>
      </c>
      <c r="E523" s="10">
        <f t="shared" si="56"/>
        <v>2.0553717139744721E-5</v>
      </c>
      <c r="F523" s="10">
        <f t="shared" si="57"/>
        <v>1.9053425805959911E-5</v>
      </c>
      <c r="G523" s="10">
        <f t="shared" si="59"/>
        <v>0</v>
      </c>
      <c r="H523" s="18">
        <f t="shared" si="58"/>
        <v>0</v>
      </c>
    </row>
    <row r="524" spans="1:8" ht="25.5" x14ac:dyDescent="0.2">
      <c r="A524" s="8"/>
      <c r="B524" s="26" t="s">
        <v>502</v>
      </c>
      <c r="C524" s="23">
        <v>9</v>
      </c>
      <c r="D524" s="9">
        <v>3</v>
      </c>
      <c r="E524" s="10">
        <f t="shared" si="56"/>
        <v>1.849834542577025E-4</v>
      </c>
      <c r="F524" s="10">
        <f t="shared" si="57"/>
        <v>5.7160277417879733E-5</v>
      </c>
      <c r="G524" s="10">
        <f t="shared" si="59"/>
        <v>-0.66666666666666663</v>
      </c>
      <c r="H524" s="18">
        <f t="shared" si="58"/>
        <v>-1.2332230283846831E-4</v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21</v>
      </c>
      <c r="D526" s="9">
        <v>11</v>
      </c>
      <c r="E526" s="10">
        <f t="shared" si="56"/>
        <v>4.3162805993463916E-4</v>
      </c>
      <c r="F526" s="10">
        <f t="shared" si="57"/>
        <v>2.0958768386555903E-4</v>
      </c>
      <c r="G526" s="10">
        <f t="shared" si="59"/>
        <v>-0.47619047619047616</v>
      </c>
      <c r="H526" s="18">
        <f t="shared" si="58"/>
        <v>-2.055371713974472E-4</v>
      </c>
    </row>
    <row r="527" spans="1:8" x14ac:dyDescent="0.2">
      <c r="A527" s="8"/>
      <c r="B527" s="26" t="s">
        <v>505</v>
      </c>
      <c r="C527" s="23">
        <v>20</v>
      </c>
      <c r="D527" s="9">
        <v>65</v>
      </c>
      <c r="E527" s="10">
        <f t="shared" si="56"/>
        <v>4.1107434279489445E-4</v>
      </c>
      <c r="F527" s="10">
        <f t="shared" si="57"/>
        <v>1.2384726773873942E-3</v>
      </c>
      <c r="G527" s="10">
        <f t="shared" si="59"/>
        <v>2.25</v>
      </c>
      <c r="H527" s="18">
        <f t="shared" si="58"/>
        <v>9.2491727128851252E-4</v>
      </c>
    </row>
    <row r="528" spans="1:8" ht="25.5" x14ac:dyDescent="0.2">
      <c r="A528" s="8"/>
      <c r="B528" s="26" t="s">
        <v>506</v>
      </c>
      <c r="C528" s="23">
        <v>13</v>
      </c>
      <c r="D528" s="9">
        <v>37</v>
      </c>
      <c r="E528" s="10">
        <f t="shared" si="56"/>
        <v>2.6719832281668138E-4</v>
      </c>
      <c r="F528" s="10">
        <f t="shared" si="57"/>
        <v>7.049767548205167E-4</v>
      </c>
      <c r="G528" s="10">
        <f t="shared" si="59"/>
        <v>1.8461538461538463</v>
      </c>
      <c r="H528" s="18">
        <f t="shared" si="58"/>
        <v>4.9328921135387337E-4</v>
      </c>
    </row>
    <row r="529" spans="1:8" x14ac:dyDescent="0.2">
      <c r="A529" s="8"/>
      <c r="B529" s="26" t="s">
        <v>507</v>
      </c>
      <c r="C529" s="23">
        <v>10</v>
      </c>
      <c r="D529" s="9">
        <v>43</v>
      </c>
      <c r="E529" s="10">
        <f t="shared" si="56"/>
        <v>2.0553717139744723E-4</v>
      </c>
      <c r="F529" s="10">
        <f t="shared" si="57"/>
        <v>8.1929730965627618E-4</v>
      </c>
      <c r="G529" s="10">
        <f t="shared" si="59"/>
        <v>3.3</v>
      </c>
      <c r="H529" s="18">
        <f t="shared" si="58"/>
        <v>6.7827266561157579E-4</v>
      </c>
    </row>
    <row r="530" spans="1:8" x14ac:dyDescent="0.2">
      <c r="A530" s="8"/>
      <c r="B530" s="26" t="s">
        <v>508</v>
      </c>
      <c r="C530" s="23">
        <v>1700</v>
      </c>
      <c r="D530" s="9">
        <v>380</v>
      </c>
      <c r="E530" s="10">
        <f t="shared" si="56"/>
        <v>3.4941319137566026E-2</v>
      </c>
      <c r="F530" s="10">
        <f t="shared" si="57"/>
        <v>7.2403018062647661E-3</v>
      </c>
      <c r="G530" s="10">
        <f t="shared" si="59"/>
        <v>-0.77647058823529413</v>
      </c>
      <c r="H530" s="18">
        <f t="shared" si="58"/>
        <v>-2.7130906624463033E-2</v>
      </c>
    </row>
    <row r="531" spans="1:8" x14ac:dyDescent="0.2">
      <c r="A531" s="8"/>
      <c r="B531" s="26" t="s">
        <v>509</v>
      </c>
      <c r="C531" s="23">
        <v>171</v>
      </c>
      <c r="D531" s="9">
        <v>75</v>
      </c>
      <c r="E531" s="10">
        <f t="shared" si="56"/>
        <v>3.5146856308963478E-3</v>
      </c>
      <c r="F531" s="10">
        <f t="shared" si="57"/>
        <v>1.4290069354469933E-3</v>
      </c>
      <c r="G531" s="10">
        <f t="shared" si="59"/>
        <v>-0.56140350877192979</v>
      </c>
      <c r="H531" s="18">
        <f t="shared" si="58"/>
        <v>-1.9731568454154935E-3</v>
      </c>
    </row>
    <row r="532" spans="1:8" ht="28.5" customHeight="1" x14ac:dyDescent="0.2">
      <c r="A532" s="8"/>
      <c r="B532" s="26" t="s">
        <v>510</v>
      </c>
      <c r="C532" s="23">
        <v>66</v>
      </c>
      <c r="D532" s="9">
        <v>1</v>
      </c>
      <c r="E532" s="10">
        <f t="shared" si="56"/>
        <v>1.3565453312231518E-3</v>
      </c>
      <c r="F532" s="10">
        <f t="shared" si="57"/>
        <v>1.9053425805959911E-5</v>
      </c>
      <c r="G532" s="10">
        <f t="shared" si="59"/>
        <v>-0.98484848484848486</v>
      </c>
      <c r="H532" s="18">
        <f t="shared" si="58"/>
        <v>-1.3359916140834071E-3</v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11</v>
      </c>
      <c r="D534" s="9">
        <v>56</v>
      </c>
      <c r="E534" s="10">
        <f t="shared" si="56"/>
        <v>2.2609088853719196E-4</v>
      </c>
      <c r="F534" s="10">
        <f t="shared" si="57"/>
        <v>1.0669918451337551E-3</v>
      </c>
      <c r="G534" s="10">
        <f t="shared" si="59"/>
        <v>4.0909090909090908</v>
      </c>
      <c r="H534" s="18">
        <f t="shared" si="58"/>
        <v>9.2491727128851252E-4</v>
      </c>
    </row>
    <row r="535" spans="1:8" ht="25.5" x14ac:dyDescent="0.2">
      <c r="A535" s="8"/>
      <c r="B535" s="26" t="s">
        <v>513</v>
      </c>
      <c r="C535" s="23">
        <v>116</v>
      </c>
      <c r="D535" s="9">
        <v>87</v>
      </c>
      <c r="E535" s="10">
        <f t="shared" si="56"/>
        <v>2.3842311882103879E-3</v>
      </c>
      <c r="F535" s="10">
        <f t="shared" si="57"/>
        <v>1.6576480451185123E-3</v>
      </c>
      <c r="G535" s="10">
        <f t="shared" si="59"/>
        <v>-0.25</v>
      </c>
      <c r="H535" s="18">
        <f t="shared" si="58"/>
        <v>-5.9605779705259698E-4</v>
      </c>
    </row>
    <row r="536" spans="1:8" x14ac:dyDescent="0.2">
      <c r="A536" s="8"/>
      <c r="B536" s="26" t="s">
        <v>514</v>
      </c>
      <c r="C536" s="23">
        <v>48</v>
      </c>
      <c r="D536" s="9">
        <v>47</v>
      </c>
      <c r="E536" s="10">
        <f t="shared" si="56"/>
        <v>9.8657842270774673E-4</v>
      </c>
      <c r="F536" s="10">
        <f t="shared" si="57"/>
        <v>8.955110128801158E-4</v>
      </c>
      <c r="G536" s="10">
        <f t="shared" si="59"/>
        <v>-2.0833333333333332E-2</v>
      </c>
      <c r="H536" s="18">
        <f t="shared" si="58"/>
        <v>-2.0553717139744721E-5</v>
      </c>
    </row>
    <row r="537" spans="1:8" ht="25.5" x14ac:dyDescent="0.2">
      <c r="A537" s="8"/>
      <c r="B537" s="26" t="s">
        <v>515</v>
      </c>
      <c r="C537" s="23">
        <v>131</v>
      </c>
      <c r="D537" s="9">
        <v>246</v>
      </c>
      <c r="E537" s="10">
        <f t="shared" si="56"/>
        <v>2.6925369453065589E-3</v>
      </c>
      <c r="F537" s="10">
        <f t="shared" si="57"/>
        <v>4.6871427482661383E-3</v>
      </c>
      <c r="G537" s="10">
        <f t="shared" si="59"/>
        <v>0.87786259541984735</v>
      </c>
      <c r="H537" s="18">
        <f t="shared" si="58"/>
        <v>2.3636774710706432E-3</v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12</v>
      </c>
      <c r="D540" s="9">
        <v>14</v>
      </c>
      <c r="E540" s="10">
        <f t="shared" si="56"/>
        <v>2.4664460567693668E-4</v>
      </c>
      <c r="F540" s="10">
        <f t="shared" si="57"/>
        <v>2.6674796128343877E-4</v>
      </c>
      <c r="G540" s="10">
        <f t="shared" si="59"/>
        <v>0.16666666666666666</v>
      </c>
      <c r="H540" s="18">
        <f t="shared" si="58"/>
        <v>4.1107434279489443E-5</v>
      </c>
    </row>
    <row r="541" spans="1:8" x14ac:dyDescent="0.2">
      <c r="A541" s="8"/>
      <c r="B541" s="26" t="s">
        <v>519</v>
      </c>
      <c r="C541" s="23">
        <v>5</v>
      </c>
      <c r="D541" s="9">
        <v>4</v>
      </c>
      <c r="E541" s="10">
        <f t="shared" si="56"/>
        <v>1.0276858569872361E-4</v>
      </c>
      <c r="F541" s="10">
        <f t="shared" si="57"/>
        <v>7.6213703223839644E-5</v>
      </c>
      <c r="G541" s="10">
        <f t="shared" si="59"/>
        <v>-0.2</v>
      </c>
      <c r="H541" s="18">
        <f t="shared" si="58"/>
        <v>-2.0553717139744725E-5</v>
      </c>
    </row>
    <row r="542" spans="1:8" ht="25.5" x14ac:dyDescent="0.2">
      <c r="A542" s="8"/>
      <c r="B542" s="26" t="s">
        <v>520</v>
      </c>
      <c r="C542" s="23">
        <v>5</v>
      </c>
      <c r="D542" s="9">
        <v>11</v>
      </c>
      <c r="E542" s="10">
        <f t="shared" si="56"/>
        <v>1.0276858569872361E-4</v>
      </c>
      <c r="F542" s="10">
        <f t="shared" si="57"/>
        <v>2.0958768386555903E-4</v>
      </c>
      <c r="G542" s="10">
        <f t="shared" si="59"/>
        <v>1.2</v>
      </c>
      <c r="H542" s="18">
        <f t="shared" si="58"/>
        <v>1.2332230283846834E-4</v>
      </c>
    </row>
    <row r="543" spans="1:8" ht="25.5" x14ac:dyDescent="0.2">
      <c r="A543" s="8"/>
      <c r="B543" s="26" t="s">
        <v>521</v>
      </c>
      <c r="C543" s="23">
        <v>5</v>
      </c>
      <c r="D543" s="9">
        <v>8</v>
      </c>
      <c r="E543" s="10">
        <f t="shared" si="56"/>
        <v>1.0276858569872361E-4</v>
      </c>
      <c r="F543" s="10">
        <f t="shared" si="57"/>
        <v>1.5242740644767929E-4</v>
      </c>
      <c r="G543" s="10">
        <f t="shared" si="59"/>
        <v>0.6</v>
      </c>
      <c r="H543" s="18">
        <f t="shared" si="58"/>
        <v>6.1661151419234171E-5</v>
      </c>
    </row>
    <row r="544" spans="1:8" ht="25.5" x14ac:dyDescent="0.2">
      <c r="A544" s="8"/>
      <c r="B544" s="26" t="s">
        <v>522</v>
      </c>
      <c r="C544" s="23">
        <v>2</v>
      </c>
      <c r="D544" s="9">
        <v>0</v>
      </c>
      <c r="E544" s="10">
        <f t="shared" si="56"/>
        <v>4.1107434279489443E-5</v>
      </c>
      <c r="F544" s="10" t="str">
        <f t="shared" si="57"/>
        <v/>
      </c>
      <c r="G544" s="10">
        <f t="shared" si="59"/>
        <v>-1</v>
      </c>
      <c r="H544" s="18">
        <f t="shared" si="58"/>
        <v>-4.1107434279489443E-5</v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17</v>
      </c>
      <c r="D548" s="9">
        <v>28</v>
      </c>
      <c r="E548" s="10">
        <f t="shared" si="56"/>
        <v>3.494131913756603E-4</v>
      </c>
      <c r="F548" s="10">
        <f t="shared" si="57"/>
        <v>5.3349592256687753E-4</v>
      </c>
      <c r="G548" s="10">
        <f t="shared" si="59"/>
        <v>0.6470588235294118</v>
      </c>
      <c r="H548" s="18">
        <f t="shared" si="58"/>
        <v>2.2609088853719196E-4</v>
      </c>
    </row>
    <row r="549" spans="1:8" x14ac:dyDescent="0.2">
      <c r="A549" s="8"/>
      <c r="B549" s="26" t="s">
        <v>527</v>
      </c>
      <c r="C549" s="23">
        <v>18</v>
      </c>
      <c r="D549" s="9">
        <v>43</v>
      </c>
      <c r="E549" s="10">
        <f t="shared" si="56"/>
        <v>3.69966908515405E-4</v>
      </c>
      <c r="F549" s="10">
        <f t="shared" si="57"/>
        <v>8.1929730965627618E-4</v>
      </c>
      <c r="G549" s="10">
        <f t="shared" si="59"/>
        <v>1.3888888888888888</v>
      </c>
      <c r="H549" s="18">
        <f t="shared" si="58"/>
        <v>5.1384292849361807E-4</v>
      </c>
    </row>
    <row r="550" spans="1:8" x14ac:dyDescent="0.2">
      <c r="A550" s="8"/>
      <c r="B550" s="26" t="s">
        <v>528</v>
      </c>
      <c r="C550" s="23">
        <v>34</v>
      </c>
      <c r="D550" s="9">
        <v>10</v>
      </c>
      <c r="E550" s="10">
        <f t="shared" si="56"/>
        <v>6.9882638275132059E-4</v>
      </c>
      <c r="F550" s="10">
        <f t="shared" si="57"/>
        <v>1.9053425805959912E-4</v>
      </c>
      <c r="G550" s="10">
        <f t="shared" si="59"/>
        <v>-0.70588235294117652</v>
      </c>
      <c r="H550" s="18">
        <f t="shared" si="58"/>
        <v>-4.9328921135387337E-4</v>
      </c>
    </row>
    <row r="551" spans="1:8" ht="25.5" x14ac:dyDescent="0.2">
      <c r="A551" s="8"/>
      <c r="B551" s="26" t="s">
        <v>529</v>
      </c>
      <c r="C551" s="23">
        <v>4</v>
      </c>
      <c r="D551" s="9">
        <v>2</v>
      </c>
      <c r="E551" s="10">
        <f t="shared" si="56"/>
        <v>8.2214868558978886E-5</v>
      </c>
      <c r="F551" s="10">
        <f t="shared" si="57"/>
        <v>3.8106851611919822E-5</v>
      </c>
      <c r="G551" s="10">
        <f t="shared" si="59"/>
        <v>-0.5</v>
      </c>
      <c r="H551" s="18">
        <f t="shared" si="58"/>
        <v>-4.1107434279489443E-5</v>
      </c>
    </row>
    <row r="552" spans="1:8" x14ac:dyDescent="0.2">
      <c r="A552" s="8"/>
      <c r="B552" s="26" t="s">
        <v>530</v>
      </c>
      <c r="C552" s="23">
        <v>43</v>
      </c>
      <c r="D552" s="9">
        <v>55</v>
      </c>
      <c r="E552" s="10">
        <f t="shared" si="56"/>
        <v>8.8380983700902312E-4</v>
      </c>
      <c r="F552" s="10">
        <f t="shared" si="57"/>
        <v>1.0479384193277951E-3</v>
      </c>
      <c r="G552" s="10">
        <f t="shared" si="59"/>
        <v>0.27906976744186046</v>
      </c>
      <c r="H552" s="18">
        <f t="shared" si="58"/>
        <v>2.4664460567693668E-4</v>
      </c>
    </row>
    <row r="553" spans="1:8" x14ac:dyDescent="0.2">
      <c r="A553" s="8"/>
      <c r="B553" s="26" t="s">
        <v>531</v>
      </c>
      <c r="C553" s="23">
        <v>3</v>
      </c>
      <c r="D553" s="9">
        <v>13</v>
      </c>
      <c r="E553" s="10">
        <f t="shared" si="56"/>
        <v>6.1661151419234171E-5</v>
      </c>
      <c r="F553" s="10">
        <f t="shared" si="57"/>
        <v>2.4769453547747884E-4</v>
      </c>
      <c r="G553" s="10">
        <f t="shared" si="59"/>
        <v>3.3333333333333335</v>
      </c>
      <c r="H553" s="18">
        <f t="shared" si="58"/>
        <v>2.0553717139744725E-4</v>
      </c>
    </row>
    <row r="554" spans="1:8" x14ac:dyDescent="0.2">
      <c r="A554" s="8"/>
      <c r="B554" s="26" t="s">
        <v>532</v>
      </c>
      <c r="C554" s="23">
        <v>27</v>
      </c>
      <c r="D554" s="9">
        <v>29</v>
      </c>
      <c r="E554" s="10">
        <f t="shared" ref="E554:E595" si="60">+IF(C554=0,"",C554/C$362)</f>
        <v>5.5495036277310747E-4</v>
      </c>
      <c r="F554" s="10">
        <f t="shared" ref="F554:F595" si="61">+IF(D554=0,"",D554/D$362)</f>
        <v>5.5254934837283747E-4</v>
      </c>
      <c r="G554" s="10">
        <f t="shared" si="59"/>
        <v>7.407407407407407E-2</v>
      </c>
      <c r="H554" s="18">
        <f t="shared" ref="H554:H595" si="62">+IF(OR(AND(E554=""),(G554="")),"",E554*G554)</f>
        <v>4.1107434279489443E-5</v>
      </c>
    </row>
    <row r="555" spans="1:8" x14ac:dyDescent="0.2">
      <c r="A555" s="8"/>
      <c r="B555" s="26" t="s">
        <v>533</v>
      </c>
      <c r="C555" s="23">
        <v>499</v>
      </c>
      <c r="D555" s="9">
        <v>223</v>
      </c>
      <c r="E555" s="10">
        <f t="shared" si="60"/>
        <v>1.0256304852732616E-2</v>
      </c>
      <c r="F555" s="10">
        <f t="shared" si="61"/>
        <v>4.2489139547290606E-3</v>
      </c>
      <c r="G555" s="10">
        <f t="shared" ref="G555:G595" si="63">+IF(AND(C555=0,D555=0)," ",IF(C555=0,1,IF(D555=0,-1,(D555-C555)/C555)))</f>
        <v>-0.5531062124248497</v>
      </c>
      <c r="H555" s="18">
        <f t="shared" si="62"/>
        <v>-5.6728259305695436E-3</v>
      </c>
    </row>
    <row r="556" spans="1:8" ht="25.5" x14ac:dyDescent="0.2">
      <c r="A556" s="8"/>
      <c r="B556" s="26" t="s">
        <v>534</v>
      </c>
      <c r="C556" s="23">
        <v>5</v>
      </c>
      <c r="D556" s="9">
        <v>2</v>
      </c>
      <c r="E556" s="10">
        <f t="shared" si="60"/>
        <v>1.0276858569872361E-4</v>
      </c>
      <c r="F556" s="10">
        <f t="shared" si="61"/>
        <v>3.8106851611919822E-5</v>
      </c>
      <c r="G556" s="10">
        <f t="shared" si="63"/>
        <v>-0.6</v>
      </c>
      <c r="H556" s="18">
        <f t="shared" si="62"/>
        <v>-6.1661151419234171E-5</v>
      </c>
    </row>
    <row r="557" spans="1:8" x14ac:dyDescent="0.2">
      <c r="A557" s="8"/>
      <c r="B557" s="26" t="s">
        <v>535</v>
      </c>
      <c r="C557" s="23">
        <v>6</v>
      </c>
      <c r="D557" s="9">
        <v>4</v>
      </c>
      <c r="E557" s="10">
        <f t="shared" si="60"/>
        <v>1.2332230283846834E-4</v>
      </c>
      <c r="F557" s="10">
        <f t="shared" si="61"/>
        <v>7.6213703223839644E-5</v>
      </c>
      <c r="G557" s="10">
        <f t="shared" si="63"/>
        <v>-0.33333333333333331</v>
      </c>
      <c r="H557" s="18">
        <f t="shared" si="62"/>
        <v>-4.1107434279489443E-5</v>
      </c>
    </row>
    <row r="558" spans="1:8" x14ac:dyDescent="0.2">
      <c r="A558" s="8"/>
      <c r="B558" s="26" t="s">
        <v>536</v>
      </c>
      <c r="C558" s="23">
        <v>114</v>
      </c>
      <c r="D558" s="9">
        <v>289</v>
      </c>
      <c r="E558" s="10">
        <f t="shared" si="60"/>
        <v>2.3431237539308985E-3</v>
      </c>
      <c r="F558" s="10">
        <f t="shared" si="61"/>
        <v>5.5064400579224147E-3</v>
      </c>
      <c r="G558" s="10">
        <f t="shared" si="63"/>
        <v>1.5350877192982457</v>
      </c>
      <c r="H558" s="18">
        <f t="shared" si="62"/>
        <v>3.596900499455327E-3</v>
      </c>
    </row>
    <row r="559" spans="1:8" x14ac:dyDescent="0.2">
      <c r="A559" s="8"/>
      <c r="B559" s="26" t="s">
        <v>537</v>
      </c>
      <c r="C559" s="23">
        <v>43</v>
      </c>
      <c r="D559" s="9">
        <v>208</v>
      </c>
      <c r="E559" s="10">
        <f t="shared" si="60"/>
        <v>8.8380983700902312E-4</v>
      </c>
      <c r="F559" s="10">
        <f t="shared" si="61"/>
        <v>3.9631125676396614E-3</v>
      </c>
      <c r="G559" s="10">
        <f t="shared" si="63"/>
        <v>3.8372093023255816</v>
      </c>
      <c r="H559" s="18">
        <f t="shared" si="62"/>
        <v>3.3913633280578796E-3</v>
      </c>
    </row>
    <row r="560" spans="1:8" x14ac:dyDescent="0.2">
      <c r="A560" s="8"/>
      <c r="B560" s="26" t="s">
        <v>538</v>
      </c>
      <c r="C560" s="23">
        <v>4</v>
      </c>
      <c r="D560" s="9">
        <v>0</v>
      </c>
      <c r="E560" s="10">
        <f t="shared" si="60"/>
        <v>8.2214868558978886E-5</v>
      </c>
      <c r="F560" s="10" t="str">
        <f t="shared" si="61"/>
        <v/>
      </c>
      <c r="G560" s="10">
        <f t="shared" si="63"/>
        <v>-1</v>
      </c>
      <c r="H560" s="18">
        <f t="shared" si="62"/>
        <v>-8.2214868558978886E-5</v>
      </c>
    </row>
    <row r="561" spans="1:8" x14ac:dyDescent="0.2">
      <c r="A561" s="8"/>
      <c r="B561" s="26" t="s">
        <v>539</v>
      </c>
      <c r="C561" s="23">
        <v>27</v>
      </c>
      <c r="D561" s="9">
        <v>17</v>
      </c>
      <c r="E561" s="10">
        <f t="shared" si="60"/>
        <v>5.5495036277310747E-4</v>
      </c>
      <c r="F561" s="10">
        <f t="shared" si="61"/>
        <v>3.2390823870131851E-4</v>
      </c>
      <c r="G561" s="10">
        <f t="shared" si="63"/>
        <v>-0.37037037037037035</v>
      </c>
      <c r="H561" s="18">
        <f t="shared" si="62"/>
        <v>-2.055371713974472E-4</v>
      </c>
    </row>
    <row r="562" spans="1:8" x14ac:dyDescent="0.2">
      <c r="A562" s="8"/>
      <c r="B562" s="26" t="s">
        <v>540</v>
      </c>
      <c r="C562" s="23">
        <v>26</v>
      </c>
      <c r="D562" s="9">
        <v>23</v>
      </c>
      <c r="E562" s="10">
        <f t="shared" si="60"/>
        <v>5.3439664563336277E-4</v>
      </c>
      <c r="F562" s="10">
        <f t="shared" si="61"/>
        <v>4.3822879353707799E-4</v>
      </c>
      <c r="G562" s="10">
        <f t="shared" si="63"/>
        <v>-0.11538461538461539</v>
      </c>
      <c r="H562" s="18">
        <f t="shared" si="62"/>
        <v>-6.1661151419234171E-5</v>
      </c>
    </row>
    <row r="563" spans="1:8" x14ac:dyDescent="0.2">
      <c r="A563" s="8"/>
      <c r="B563" s="26" t="s">
        <v>541</v>
      </c>
      <c r="C563" s="23">
        <v>4</v>
      </c>
      <c r="D563" s="9">
        <v>1</v>
      </c>
      <c r="E563" s="10">
        <f t="shared" si="60"/>
        <v>8.2214868558978886E-5</v>
      </c>
      <c r="F563" s="10">
        <f t="shared" si="61"/>
        <v>1.9053425805959911E-5</v>
      </c>
      <c r="G563" s="10">
        <f t="shared" si="63"/>
        <v>-0.75</v>
      </c>
      <c r="H563" s="18">
        <f t="shared" si="62"/>
        <v>-6.1661151419234157E-5</v>
      </c>
    </row>
    <row r="564" spans="1:8" x14ac:dyDescent="0.2">
      <c r="A564" s="8"/>
      <c r="B564" s="26" t="s">
        <v>542</v>
      </c>
      <c r="C564" s="23">
        <v>16</v>
      </c>
      <c r="D564" s="9">
        <v>9</v>
      </c>
      <c r="E564" s="10">
        <f t="shared" si="60"/>
        <v>3.2885947423591554E-4</v>
      </c>
      <c r="F564" s="10">
        <f t="shared" si="61"/>
        <v>1.7148083225363919E-4</v>
      </c>
      <c r="G564" s="10">
        <f t="shared" si="63"/>
        <v>-0.4375</v>
      </c>
      <c r="H564" s="18">
        <f t="shared" si="62"/>
        <v>-1.4387601997821304E-4</v>
      </c>
    </row>
    <row r="565" spans="1:8" x14ac:dyDescent="0.2">
      <c r="A565" s="8"/>
      <c r="B565" s="26" t="s">
        <v>543</v>
      </c>
      <c r="C565" s="23">
        <v>4</v>
      </c>
      <c r="D565" s="9">
        <v>1</v>
      </c>
      <c r="E565" s="10">
        <f t="shared" si="60"/>
        <v>8.2214868558978886E-5</v>
      </c>
      <c r="F565" s="10">
        <f t="shared" si="61"/>
        <v>1.9053425805959911E-5</v>
      </c>
      <c r="G565" s="10">
        <f t="shared" si="63"/>
        <v>-0.75</v>
      </c>
      <c r="H565" s="18">
        <f t="shared" si="62"/>
        <v>-6.1661151419234157E-5</v>
      </c>
    </row>
    <row r="566" spans="1:8" x14ac:dyDescent="0.2">
      <c r="A566" s="8"/>
      <c r="B566" s="26" t="s">
        <v>544</v>
      </c>
      <c r="C566" s="23">
        <v>3</v>
      </c>
      <c r="D566" s="9">
        <v>3</v>
      </c>
      <c r="E566" s="10">
        <f t="shared" si="60"/>
        <v>6.1661151419234171E-5</v>
      </c>
      <c r="F566" s="10">
        <f t="shared" si="61"/>
        <v>5.7160277417879733E-5</v>
      </c>
      <c r="G566" s="10">
        <f t="shared" si="63"/>
        <v>0</v>
      </c>
      <c r="H566" s="18">
        <f t="shared" si="62"/>
        <v>0</v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32</v>
      </c>
      <c r="D568" s="9">
        <v>181</v>
      </c>
      <c r="E568" s="10">
        <f t="shared" si="60"/>
        <v>6.5771894847183108E-4</v>
      </c>
      <c r="F568" s="10">
        <f t="shared" si="61"/>
        <v>3.4486700708787439E-3</v>
      </c>
      <c r="G568" s="10">
        <f t="shared" si="63"/>
        <v>4.65625</v>
      </c>
      <c r="H568" s="18">
        <f t="shared" si="62"/>
        <v>3.0625038538219635E-3</v>
      </c>
    </row>
    <row r="569" spans="1:8" ht="25.5" x14ac:dyDescent="0.2">
      <c r="A569" s="8"/>
      <c r="B569" s="26" t="s">
        <v>547</v>
      </c>
      <c r="C569" s="23">
        <v>0</v>
      </c>
      <c r="D569" s="9">
        <v>1</v>
      </c>
      <c r="E569" s="10" t="str">
        <f t="shared" si="60"/>
        <v/>
      </c>
      <c r="F569" s="10">
        <f t="shared" si="61"/>
        <v>1.9053425805959911E-5</v>
      </c>
      <c r="G569" s="10">
        <f t="shared" si="63"/>
        <v>1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7</v>
      </c>
      <c r="D571" s="9">
        <v>10</v>
      </c>
      <c r="E571" s="10">
        <f t="shared" si="60"/>
        <v>1.4387601997821307E-4</v>
      </c>
      <c r="F571" s="10">
        <f t="shared" si="61"/>
        <v>1.9053425805959912E-4</v>
      </c>
      <c r="G571" s="10">
        <f t="shared" si="63"/>
        <v>0.42857142857142855</v>
      </c>
      <c r="H571" s="18">
        <f t="shared" si="62"/>
        <v>6.1661151419234171E-5</v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31</v>
      </c>
      <c r="D574" s="9">
        <v>51</v>
      </c>
      <c r="E574" s="10">
        <f t="shared" si="60"/>
        <v>6.3716523133208638E-4</v>
      </c>
      <c r="F574" s="10">
        <f t="shared" si="61"/>
        <v>9.7172471610395552E-4</v>
      </c>
      <c r="G574" s="10">
        <f t="shared" si="63"/>
        <v>0.64516129032258063</v>
      </c>
      <c r="H574" s="18">
        <f t="shared" si="62"/>
        <v>4.1107434279489445E-4</v>
      </c>
    </row>
    <row r="575" spans="1:8" ht="25.5" x14ac:dyDescent="0.2">
      <c r="A575" s="8"/>
      <c r="B575" s="26" t="s">
        <v>553</v>
      </c>
      <c r="C575" s="23">
        <v>1</v>
      </c>
      <c r="D575" s="9">
        <v>0</v>
      </c>
      <c r="E575" s="10">
        <f t="shared" si="60"/>
        <v>2.0553717139744721E-5</v>
      </c>
      <c r="F575" s="10" t="str">
        <f t="shared" si="61"/>
        <v/>
      </c>
      <c r="G575" s="10">
        <f t="shared" si="63"/>
        <v>-1</v>
      </c>
      <c r="H575" s="18">
        <f t="shared" si="62"/>
        <v>-2.0553717139744721E-5</v>
      </c>
    </row>
    <row r="576" spans="1:8" x14ac:dyDescent="0.2">
      <c r="A576" s="8"/>
      <c r="B576" s="26" t="s">
        <v>554</v>
      </c>
      <c r="C576" s="23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8" t="str">
        <f t="shared" si="62"/>
        <v/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326</v>
      </c>
      <c r="D579" s="9">
        <v>154</v>
      </c>
      <c r="E579" s="10">
        <f t="shared" si="60"/>
        <v>6.7005117875567795E-3</v>
      </c>
      <c r="F579" s="10">
        <f t="shared" si="61"/>
        <v>2.9342275741178264E-3</v>
      </c>
      <c r="G579" s="10">
        <f t="shared" si="63"/>
        <v>-0.52760736196319014</v>
      </c>
      <c r="H579" s="18">
        <f t="shared" si="62"/>
        <v>-3.535239348036092E-3</v>
      </c>
    </row>
    <row r="580" spans="1:8" ht="25.5" x14ac:dyDescent="0.2">
      <c r="A580" s="8"/>
      <c r="B580" s="26" t="s">
        <v>558</v>
      </c>
      <c r="C580" s="23">
        <v>454</v>
      </c>
      <c r="D580" s="9">
        <v>111</v>
      </c>
      <c r="E580" s="10">
        <f t="shared" si="60"/>
        <v>9.3313875814441047E-3</v>
      </c>
      <c r="F580" s="10">
        <f t="shared" si="61"/>
        <v>2.11493026446155E-3</v>
      </c>
      <c r="G580" s="10">
        <f t="shared" si="63"/>
        <v>-0.75550660792951541</v>
      </c>
      <c r="H580" s="18">
        <f t="shared" si="62"/>
        <v>-7.0499249789324403E-3</v>
      </c>
    </row>
    <row r="581" spans="1:8" x14ac:dyDescent="0.2">
      <c r="A581" s="8"/>
      <c r="B581" s="26" t="s">
        <v>559</v>
      </c>
      <c r="C581" s="23">
        <v>511</v>
      </c>
      <c r="D581" s="9">
        <v>336</v>
      </c>
      <c r="E581" s="10">
        <f t="shared" si="60"/>
        <v>1.0502949458409553E-2</v>
      </c>
      <c r="F581" s="10">
        <f t="shared" si="61"/>
        <v>6.40195107080253E-3</v>
      </c>
      <c r="G581" s="10">
        <f t="shared" si="63"/>
        <v>-0.34246575342465752</v>
      </c>
      <c r="H581" s="18">
        <f t="shared" si="62"/>
        <v>-3.5969004994553262E-3</v>
      </c>
    </row>
    <row r="582" spans="1:8" x14ac:dyDescent="0.2">
      <c r="A582" s="8"/>
      <c r="B582" s="26" t="s">
        <v>560</v>
      </c>
      <c r="C582" s="23">
        <v>141</v>
      </c>
      <c r="D582" s="9">
        <v>37</v>
      </c>
      <c r="E582" s="10">
        <f t="shared" si="60"/>
        <v>2.8980741167040059E-3</v>
      </c>
      <c r="F582" s="10">
        <f t="shared" si="61"/>
        <v>7.049767548205167E-4</v>
      </c>
      <c r="G582" s="10">
        <f t="shared" si="63"/>
        <v>-0.73758865248226946</v>
      </c>
      <c r="H582" s="18">
        <f t="shared" si="62"/>
        <v>-2.1375865825334511E-3</v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3</v>
      </c>
      <c r="D586" s="9">
        <v>43</v>
      </c>
      <c r="E586" s="10">
        <f t="shared" si="60"/>
        <v>6.1661151419234171E-5</v>
      </c>
      <c r="F586" s="10">
        <f t="shared" si="61"/>
        <v>8.1929730965627618E-4</v>
      </c>
      <c r="G586" s="10">
        <f t="shared" si="63"/>
        <v>13.333333333333334</v>
      </c>
      <c r="H586" s="18">
        <f t="shared" si="62"/>
        <v>8.2214868558978902E-4</v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239</v>
      </c>
      <c r="D588" s="9">
        <v>147</v>
      </c>
      <c r="E588" s="10">
        <f t="shared" si="60"/>
        <v>4.9123383963989888E-3</v>
      </c>
      <c r="F588" s="10">
        <f t="shared" si="61"/>
        <v>2.8008535934761071E-3</v>
      </c>
      <c r="G588" s="10">
        <f t="shared" si="63"/>
        <v>-0.38493723849372385</v>
      </c>
      <c r="H588" s="18">
        <f t="shared" si="62"/>
        <v>-1.8909419768565144E-3</v>
      </c>
    </row>
    <row r="589" spans="1:8" x14ac:dyDescent="0.2">
      <c r="A589" s="8"/>
      <c r="B589" s="26" t="s">
        <v>567</v>
      </c>
      <c r="C589" s="23">
        <v>2</v>
      </c>
      <c r="D589" s="9">
        <v>9</v>
      </c>
      <c r="E589" s="10">
        <f t="shared" si="60"/>
        <v>4.1107434279489443E-5</v>
      </c>
      <c r="F589" s="10">
        <f t="shared" si="61"/>
        <v>1.7148083225363919E-4</v>
      </c>
      <c r="G589" s="10">
        <f t="shared" si="63"/>
        <v>3.5</v>
      </c>
      <c r="H589" s="18">
        <f t="shared" si="62"/>
        <v>1.4387601997821304E-4</v>
      </c>
    </row>
    <row r="590" spans="1:8" ht="18" customHeight="1" x14ac:dyDescent="0.2">
      <c r="A590" s="8"/>
      <c r="B590" s="26" t="s">
        <v>568</v>
      </c>
      <c r="C590" s="23">
        <v>8</v>
      </c>
      <c r="D590" s="9">
        <v>4</v>
      </c>
      <c r="E590" s="10">
        <f t="shared" si="60"/>
        <v>1.6442973711795777E-4</v>
      </c>
      <c r="F590" s="10">
        <f t="shared" si="61"/>
        <v>7.6213703223839644E-5</v>
      </c>
      <c r="G590" s="10">
        <f t="shared" si="63"/>
        <v>-0.5</v>
      </c>
      <c r="H590" s="18">
        <f t="shared" si="62"/>
        <v>-8.2214868558978886E-5</v>
      </c>
    </row>
    <row r="591" spans="1:8" x14ac:dyDescent="0.2">
      <c r="A591" s="8"/>
      <c r="B591" s="26" t="s">
        <v>569</v>
      </c>
      <c r="C591" s="23">
        <v>34</v>
      </c>
      <c r="D591" s="9">
        <v>45</v>
      </c>
      <c r="E591" s="10">
        <f t="shared" si="60"/>
        <v>6.9882638275132059E-4</v>
      </c>
      <c r="F591" s="10">
        <f t="shared" si="61"/>
        <v>8.5740416126819604E-4</v>
      </c>
      <c r="G591" s="10">
        <f t="shared" si="63"/>
        <v>0.3235294117647059</v>
      </c>
      <c r="H591" s="18">
        <f t="shared" si="62"/>
        <v>2.2609088853719196E-4</v>
      </c>
    </row>
    <row r="592" spans="1:8" x14ac:dyDescent="0.2">
      <c r="A592" s="8"/>
      <c r="B592" s="26" t="s">
        <v>570</v>
      </c>
      <c r="C592" s="23">
        <v>1</v>
      </c>
      <c r="D592" s="9">
        <v>0</v>
      </c>
      <c r="E592" s="10">
        <f t="shared" si="60"/>
        <v>2.0553717139744721E-5</v>
      </c>
      <c r="F592" s="10" t="str">
        <f t="shared" si="61"/>
        <v/>
      </c>
      <c r="G592" s="10">
        <f t="shared" si="63"/>
        <v>-1</v>
      </c>
      <c r="H592" s="18">
        <f t="shared" si="62"/>
        <v>-2.0553717139744721E-5</v>
      </c>
    </row>
    <row r="593" spans="1:8" x14ac:dyDescent="0.2">
      <c r="A593" s="8"/>
      <c r="B593" s="26" t="s">
        <v>571</v>
      </c>
      <c r="C593" s="23">
        <v>3</v>
      </c>
      <c r="D593" s="9">
        <v>11</v>
      </c>
      <c r="E593" s="10">
        <f t="shared" si="60"/>
        <v>6.1661151419234171E-5</v>
      </c>
      <c r="F593" s="10">
        <f t="shared" si="61"/>
        <v>2.0958768386555903E-4</v>
      </c>
      <c r="G593" s="10">
        <f t="shared" si="63"/>
        <v>2.6666666666666665</v>
      </c>
      <c r="H593" s="18">
        <f t="shared" si="62"/>
        <v>1.6442973711795777E-4</v>
      </c>
    </row>
    <row r="594" spans="1:8" ht="25.5" x14ac:dyDescent="0.2">
      <c r="A594" s="8"/>
      <c r="B594" s="26" t="s">
        <v>572</v>
      </c>
      <c r="C594" s="23">
        <v>0</v>
      </c>
      <c r="D594" s="9">
        <v>14</v>
      </c>
      <c r="E594" s="10" t="str">
        <f t="shared" si="60"/>
        <v/>
      </c>
      <c r="F594" s="10">
        <f t="shared" si="61"/>
        <v>2.6674796128343877E-4</v>
      </c>
      <c r="G594" s="10">
        <f t="shared" si="63"/>
        <v>1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1</v>
      </c>
      <c r="D595" s="19">
        <v>0</v>
      </c>
      <c r="E595" s="20">
        <f t="shared" si="60"/>
        <v>2.0553717139744721E-5</v>
      </c>
      <c r="F595" s="20" t="str">
        <f t="shared" si="61"/>
        <v/>
      </c>
      <c r="G595" s="20">
        <f t="shared" si="63"/>
        <v>-1</v>
      </c>
      <c r="H595" s="21">
        <f t="shared" si="62"/>
        <v>-2.0553717139744721E-5</v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10539</v>
      </c>
      <c r="D601" s="14">
        <f>SUM(D602:D629)</f>
        <v>13085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0.24157889742859853</v>
      </c>
      <c r="H601" s="29">
        <f t="shared" ref="H601:H629" si="66">+IF(OR(AND(E601=""),(G601="")),"",E601*G601)</f>
        <v>0.24157889742859853</v>
      </c>
    </row>
    <row r="602" spans="1:8" x14ac:dyDescent="0.2">
      <c r="A602" s="8"/>
      <c r="B602" s="25" t="s">
        <v>574</v>
      </c>
      <c r="C602" s="22">
        <v>177</v>
      </c>
      <c r="D602" s="15">
        <v>60</v>
      </c>
      <c r="E602" s="16">
        <f t="shared" si="64"/>
        <v>1.6794762311414746E-2</v>
      </c>
      <c r="F602" s="16">
        <f t="shared" si="65"/>
        <v>4.5854031333588076E-3</v>
      </c>
      <c r="G602" s="16">
        <f t="shared" ref="G602:G629" si="67">+IF(AND(C602=0,D602=0)," ",IF(C602=0,1,IF(D602=0,-1,(D602-C602)/C602)))</f>
        <v>-0.66101694915254239</v>
      </c>
      <c r="H602" s="17">
        <f t="shared" si="66"/>
        <v>-1.1101622544833477E-2</v>
      </c>
    </row>
    <row r="603" spans="1:8" x14ac:dyDescent="0.2">
      <c r="A603" s="8"/>
      <c r="B603" s="26" t="s">
        <v>575</v>
      </c>
      <c r="C603" s="23">
        <v>466</v>
      </c>
      <c r="D603" s="9">
        <v>859</v>
      </c>
      <c r="E603" s="10">
        <f t="shared" si="64"/>
        <v>4.4216718853781194E-2</v>
      </c>
      <c r="F603" s="10">
        <f t="shared" si="65"/>
        <v>6.5647688192586928E-2</v>
      </c>
      <c r="G603" s="10">
        <f t="shared" si="67"/>
        <v>0.8433476394849786</v>
      </c>
      <c r="H603" s="18">
        <f t="shared" si="66"/>
        <v>3.7290065471107317E-2</v>
      </c>
    </row>
    <row r="604" spans="1:8" ht="25.5" x14ac:dyDescent="0.2">
      <c r="A604" s="8"/>
      <c r="B604" s="26" t="s">
        <v>576</v>
      </c>
      <c r="C604" s="23">
        <v>3388</v>
      </c>
      <c r="D604" s="9">
        <v>3281</v>
      </c>
      <c r="E604" s="10">
        <f t="shared" si="64"/>
        <v>0.32147262548628902</v>
      </c>
      <c r="F604" s="10">
        <f t="shared" si="65"/>
        <v>0.25074512800917081</v>
      </c>
      <c r="G604" s="10">
        <f t="shared" si="67"/>
        <v>-3.1582054309327035E-2</v>
      </c>
      <c r="H604" s="18">
        <f t="shared" si="66"/>
        <v>-1.015276591706993E-2</v>
      </c>
    </row>
    <row r="605" spans="1:8" x14ac:dyDescent="0.2">
      <c r="A605" s="8"/>
      <c r="B605" s="26" t="s">
        <v>577</v>
      </c>
      <c r="C605" s="23">
        <v>1089</v>
      </c>
      <c r="D605" s="9">
        <v>2737</v>
      </c>
      <c r="E605" s="10">
        <f t="shared" si="64"/>
        <v>0.10333048676345004</v>
      </c>
      <c r="F605" s="10">
        <f t="shared" si="65"/>
        <v>0.20917080626671761</v>
      </c>
      <c r="G605" s="10">
        <f t="shared" si="67"/>
        <v>1.5133149678604223</v>
      </c>
      <c r="H605" s="18">
        <f t="shared" si="66"/>
        <v>0.15637157225543219</v>
      </c>
    </row>
    <row r="606" spans="1:8" x14ac:dyDescent="0.2">
      <c r="A606" s="8"/>
      <c r="B606" s="26" t="s">
        <v>578</v>
      </c>
      <c r="C606" s="23">
        <v>37</v>
      </c>
      <c r="D606" s="9">
        <v>207</v>
      </c>
      <c r="E606" s="10">
        <f t="shared" si="64"/>
        <v>3.5107695227251162E-3</v>
      </c>
      <c r="F606" s="10">
        <f t="shared" si="65"/>
        <v>1.5819640810087889E-2</v>
      </c>
      <c r="G606" s="10">
        <f t="shared" si="67"/>
        <v>4.5945945945945947</v>
      </c>
      <c r="H606" s="18">
        <f t="shared" si="66"/>
        <v>1.6130562671980264E-2</v>
      </c>
    </row>
    <row r="607" spans="1:8" x14ac:dyDescent="0.2">
      <c r="A607" s="8"/>
      <c r="B607" s="26" t="s">
        <v>579</v>
      </c>
      <c r="C607" s="23">
        <v>1</v>
      </c>
      <c r="D607" s="9">
        <v>167</v>
      </c>
      <c r="E607" s="10">
        <f t="shared" si="64"/>
        <v>9.4885662776354493E-5</v>
      </c>
      <c r="F607" s="10">
        <f t="shared" si="65"/>
        <v>1.2762705387848681E-2</v>
      </c>
      <c r="G607" s="10">
        <f t="shared" si="67"/>
        <v>166</v>
      </c>
      <c r="H607" s="18">
        <f t="shared" si="66"/>
        <v>1.5751020020874845E-2</v>
      </c>
    </row>
    <row r="608" spans="1:8" x14ac:dyDescent="0.2">
      <c r="A608" s="8"/>
      <c r="B608" s="26" t="s">
        <v>580</v>
      </c>
      <c r="C608" s="23">
        <v>10</v>
      </c>
      <c r="D608" s="9">
        <v>140</v>
      </c>
      <c r="E608" s="10">
        <f t="shared" si="64"/>
        <v>9.4885662776354491E-4</v>
      </c>
      <c r="F608" s="10">
        <f t="shared" si="65"/>
        <v>1.0699273977837218E-2</v>
      </c>
      <c r="G608" s="10">
        <f t="shared" si="67"/>
        <v>13</v>
      </c>
      <c r="H608" s="18">
        <f t="shared" si="66"/>
        <v>1.2335136160926083E-2</v>
      </c>
    </row>
    <row r="609" spans="1:8" x14ac:dyDescent="0.2">
      <c r="A609" s="8"/>
      <c r="B609" s="26" t="s">
        <v>581</v>
      </c>
      <c r="C609" s="23">
        <v>5</v>
      </c>
      <c r="D609" s="9">
        <v>1</v>
      </c>
      <c r="E609" s="10">
        <f t="shared" si="64"/>
        <v>4.7442831388177245E-4</v>
      </c>
      <c r="F609" s="10">
        <f t="shared" si="65"/>
        <v>7.6423385555980124E-5</v>
      </c>
      <c r="G609" s="10">
        <f t="shared" si="67"/>
        <v>-0.8</v>
      </c>
      <c r="H609" s="18">
        <f t="shared" si="66"/>
        <v>-3.7954265110541797E-4</v>
      </c>
    </row>
    <row r="610" spans="1:8" x14ac:dyDescent="0.2">
      <c r="A610" s="8"/>
      <c r="B610" s="26" t="s">
        <v>582</v>
      </c>
      <c r="C610" s="23">
        <v>3</v>
      </c>
      <c r="D610" s="9">
        <v>34</v>
      </c>
      <c r="E610" s="10">
        <f t="shared" si="64"/>
        <v>2.8465698832906349E-4</v>
      </c>
      <c r="F610" s="10">
        <f t="shared" si="65"/>
        <v>2.5983951089033246E-3</v>
      </c>
      <c r="G610" s="10">
        <f t="shared" si="67"/>
        <v>10.333333333333334</v>
      </c>
      <c r="H610" s="18">
        <f t="shared" si="66"/>
        <v>2.9414555460669897E-3</v>
      </c>
    </row>
    <row r="611" spans="1:8" x14ac:dyDescent="0.2">
      <c r="A611" s="8"/>
      <c r="B611" s="26" t="s">
        <v>583</v>
      </c>
      <c r="C611" s="23">
        <v>93</v>
      </c>
      <c r="D611" s="9">
        <v>178</v>
      </c>
      <c r="E611" s="10">
        <f t="shared" si="64"/>
        <v>8.8243666382009679E-3</v>
      </c>
      <c r="F611" s="10">
        <f t="shared" si="65"/>
        <v>1.3603362628964463E-2</v>
      </c>
      <c r="G611" s="10">
        <f t="shared" si="67"/>
        <v>0.91397849462365588</v>
      </c>
      <c r="H611" s="18">
        <f t="shared" si="66"/>
        <v>8.0652813359901321E-3</v>
      </c>
    </row>
    <row r="612" spans="1:8" x14ac:dyDescent="0.2">
      <c r="A612" s="8"/>
      <c r="B612" s="26" t="s">
        <v>584</v>
      </c>
      <c r="C612" s="23">
        <v>354</v>
      </c>
      <c r="D612" s="9">
        <v>218</v>
      </c>
      <c r="E612" s="10">
        <f t="shared" si="64"/>
        <v>3.3589524622829492E-2</v>
      </c>
      <c r="F612" s="10">
        <f t="shared" si="65"/>
        <v>1.6660298051203667E-2</v>
      </c>
      <c r="G612" s="10">
        <f t="shared" si="67"/>
        <v>-0.38418079096045199</v>
      </c>
      <c r="H612" s="18">
        <f t="shared" si="66"/>
        <v>-1.2904450137584213E-2</v>
      </c>
    </row>
    <row r="613" spans="1:8" x14ac:dyDescent="0.2">
      <c r="A613" s="8"/>
      <c r="B613" s="26" t="s">
        <v>585</v>
      </c>
      <c r="C613" s="23">
        <v>21</v>
      </c>
      <c r="D613" s="9">
        <v>0</v>
      </c>
      <c r="E613" s="10">
        <f t="shared" si="64"/>
        <v>1.9925989183034445E-3</v>
      </c>
      <c r="F613" s="10" t="str">
        <f t="shared" si="65"/>
        <v/>
      </c>
      <c r="G613" s="10">
        <f t="shared" si="67"/>
        <v>-1</v>
      </c>
      <c r="H613" s="18">
        <f t="shared" si="66"/>
        <v>-1.9925989183034445E-3</v>
      </c>
    </row>
    <row r="614" spans="1:8" x14ac:dyDescent="0.2">
      <c r="A614" s="8"/>
      <c r="B614" s="26" t="s">
        <v>586</v>
      </c>
      <c r="C614" s="23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1</v>
      </c>
      <c r="D616" s="9">
        <v>15</v>
      </c>
      <c r="E616" s="10">
        <f t="shared" si="64"/>
        <v>9.4885662776354493E-5</v>
      </c>
      <c r="F616" s="10">
        <f t="shared" si="65"/>
        <v>1.1463507833397019E-3</v>
      </c>
      <c r="G616" s="10">
        <f t="shared" si="67"/>
        <v>14</v>
      </c>
      <c r="H616" s="18">
        <f t="shared" si="66"/>
        <v>1.3283992788689629E-3</v>
      </c>
    </row>
    <row r="617" spans="1:8" x14ac:dyDescent="0.2">
      <c r="A617" s="8"/>
      <c r="B617" s="26" t="s">
        <v>589</v>
      </c>
      <c r="C617" s="23">
        <v>0</v>
      </c>
      <c r="D617" s="9">
        <v>52</v>
      </c>
      <c r="E617" s="10" t="str">
        <f t="shared" si="64"/>
        <v/>
      </c>
      <c r="F617" s="10">
        <f t="shared" si="65"/>
        <v>3.9740160489109668E-3</v>
      </c>
      <c r="G617" s="10">
        <f t="shared" si="67"/>
        <v>1</v>
      </c>
      <c r="H617" s="18" t="str">
        <f t="shared" si="66"/>
        <v/>
      </c>
    </row>
    <row r="618" spans="1:8" x14ac:dyDescent="0.2">
      <c r="A618" s="8"/>
      <c r="B618" s="26" t="s">
        <v>590</v>
      </c>
      <c r="C618" s="23">
        <v>56</v>
      </c>
      <c r="D618" s="9">
        <v>32</v>
      </c>
      <c r="E618" s="10">
        <f t="shared" si="64"/>
        <v>5.3135971154758517E-3</v>
      </c>
      <c r="F618" s="10">
        <f t="shared" si="65"/>
        <v>2.445548337791364E-3</v>
      </c>
      <c r="G618" s="10">
        <f t="shared" si="67"/>
        <v>-0.42857142857142855</v>
      </c>
      <c r="H618" s="18">
        <f t="shared" si="66"/>
        <v>-2.2772559066325079E-3</v>
      </c>
    </row>
    <row r="619" spans="1:8" x14ac:dyDescent="0.2">
      <c r="A619" s="8"/>
      <c r="B619" s="26" t="s">
        <v>591</v>
      </c>
      <c r="C619" s="23">
        <v>565</v>
      </c>
      <c r="D619" s="9">
        <v>558</v>
      </c>
      <c r="E619" s="10">
        <f t="shared" si="64"/>
        <v>5.3610399468640289E-2</v>
      </c>
      <c r="F619" s="10">
        <f t="shared" si="65"/>
        <v>4.2644249140236914E-2</v>
      </c>
      <c r="G619" s="10">
        <f t="shared" si="67"/>
        <v>-1.2389380530973451E-2</v>
      </c>
      <c r="H619" s="18">
        <f t="shared" si="66"/>
        <v>-6.6419963943448147E-4</v>
      </c>
    </row>
    <row r="620" spans="1:8" x14ac:dyDescent="0.2">
      <c r="A620" s="8"/>
      <c r="B620" s="26" t="s">
        <v>592</v>
      </c>
      <c r="C620" s="23">
        <v>1149</v>
      </c>
      <c r="D620" s="9">
        <v>460</v>
      </c>
      <c r="E620" s="10">
        <f t="shared" si="64"/>
        <v>0.10902362653003131</v>
      </c>
      <c r="F620" s="10">
        <f t="shared" si="65"/>
        <v>3.5154757355750861E-2</v>
      </c>
      <c r="G620" s="10">
        <f t="shared" si="67"/>
        <v>-0.5996518711923412</v>
      </c>
      <c r="H620" s="18">
        <f t="shared" si="66"/>
        <v>-6.5376221652908253E-2</v>
      </c>
    </row>
    <row r="621" spans="1:8" x14ac:dyDescent="0.2">
      <c r="A621" s="8"/>
      <c r="B621" s="26" t="s">
        <v>593</v>
      </c>
      <c r="C621" s="23">
        <v>6</v>
      </c>
      <c r="D621" s="9">
        <v>16</v>
      </c>
      <c r="E621" s="10">
        <f t="shared" si="64"/>
        <v>5.6931397665812699E-4</v>
      </c>
      <c r="F621" s="10">
        <f t="shared" si="65"/>
        <v>1.222774168895682E-3</v>
      </c>
      <c r="G621" s="10">
        <f t="shared" si="67"/>
        <v>1.6666666666666667</v>
      </c>
      <c r="H621" s="18">
        <f t="shared" si="66"/>
        <v>9.4885662776354501E-4</v>
      </c>
    </row>
    <row r="622" spans="1:8" x14ac:dyDescent="0.2">
      <c r="A622" s="8"/>
      <c r="B622" s="26" t="s">
        <v>594</v>
      </c>
      <c r="C622" s="23">
        <v>168</v>
      </c>
      <c r="D622" s="9">
        <v>31</v>
      </c>
      <c r="E622" s="10">
        <f t="shared" si="64"/>
        <v>1.5940791346427556E-2</v>
      </c>
      <c r="F622" s="10">
        <f t="shared" si="65"/>
        <v>2.3691249522353841E-3</v>
      </c>
      <c r="G622" s="10">
        <f t="shared" si="67"/>
        <v>-0.81547619047619047</v>
      </c>
      <c r="H622" s="18">
        <f t="shared" si="66"/>
        <v>-1.2999335800360567E-2</v>
      </c>
    </row>
    <row r="623" spans="1:8" ht="25.5" x14ac:dyDescent="0.2">
      <c r="A623" s="8"/>
      <c r="B623" s="26" t="s">
        <v>595</v>
      </c>
      <c r="C623" s="23">
        <v>10</v>
      </c>
      <c r="D623" s="9">
        <v>214</v>
      </c>
      <c r="E623" s="10">
        <f t="shared" si="64"/>
        <v>9.4885662776354491E-4</v>
      </c>
      <c r="F623" s="10">
        <f t="shared" si="65"/>
        <v>1.6354604508979749E-2</v>
      </c>
      <c r="G623" s="10">
        <f t="shared" si="67"/>
        <v>20.399999999999999</v>
      </c>
      <c r="H623" s="18">
        <f t="shared" si="66"/>
        <v>1.9356675206376316E-2</v>
      </c>
    </row>
    <row r="624" spans="1:8" ht="25.5" x14ac:dyDescent="0.2">
      <c r="A624" s="8"/>
      <c r="B624" s="26" t="s">
        <v>596</v>
      </c>
      <c r="C624" s="23">
        <v>42</v>
      </c>
      <c r="D624" s="9">
        <v>3</v>
      </c>
      <c r="E624" s="10">
        <f t="shared" si="64"/>
        <v>3.985197836606889E-3</v>
      </c>
      <c r="F624" s="10">
        <f t="shared" si="65"/>
        <v>2.292701566679404E-4</v>
      </c>
      <c r="G624" s="10">
        <f t="shared" si="67"/>
        <v>-0.9285714285714286</v>
      </c>
      <c r="H624" s="18">
        <f t="shared" si="66"/>
        <v>-3.7005408482778256E-3</v>
      </c>
    </row>
    <row r="625" spans="1:8" x14ac:dyDescent="0.2">
      <c r="A625" s="8"/>
      <c r="B625" s="26" t="s">
        <v>597</v>
      </c>
      <c r="C625" s="23">
        <v>403</v>
      </c>
      <c r="D625" s="9">
        <v>185</v>
      </c>
      <c r="E625" s="10">
        <f t="shared" si="64"/>
        <v>3.8238922098870858E-2</v>
      </c>
      <c r="F625" s="10">
        <f t="shared" si="65"/>
        <v>1.4138326327856323E-2</v>
      </c>
      <c r="G625" s="10">
        <f t="shared" si="67"/>
        <v>-0.54094292803970223</v>
      </c>
      <c r="H625" s="18">
        <f t="shared" si="66"/>
        <v>-2.0685074485245279E-2</v>
      </c>
    </row>
    <row r="626" spans="1:8" x14ac:dyDescent="0.2">
      <c r="A626" s="8"/>
      <c r="B626" s="26" t="s">
        <v>598</v>
      </c>
      <c r="C626" s="23">
        <v>6</v>
      </c>
      <c r="D626" s="9">
        <v>8</v>
      </c>
      <c r="E626" s="10">
        <f t="shared" si="64"/>
        <v>5.6931397665812699E-4</v>
      </c>
      <c r="F626" s="10">
        <f t="shared" si="65"/>
        <v>6.1138708444784099E-4</v>
      </c>
      <c r="G626" s="10">
        <f t="shared" si="67"/>
        <v>0.33333333333333331</v>
      </c>
      <c r="H626" s="18">
        <f t="shared" si="66"/>
        <v>1.8977132555270899E-4</v>
      </c>
    </row>
    <row r="627" spans="1:8" ht="25.5" x14ac:dyDescent="0.2">
      <c r="A627" s="8"/>
      <c r="B627" s="26" t="s">
        <v>599</v>
      </c>
      <c r="C627" s="23">
        <v>4</v>
      </c>
      <c r="D627" s="9">
        <v>5</v>
      </c>
      <c r="E627" s="10">
        <f t="shared" si="64"/>
        <v>3.7954265110541797E-4</v>
      </c>
      <c r="F627" s="10">
        <f t="shared" si="65"/>
        <v>3.8211692777990065E-4</v>
      </c>
      <c r="G627" s="10">
        <f t="shared" si="67"/>
        <v>0.25</v>
      </c>
      <c r="H627" s="18">
        <f t="shared" si="66"/>
        <v>9.4885662776354493E-5</v>
      </c>
    </row>
    <row r="628" spans="1:8" ht="15.75" customHeight="1" x14ac:dyDescent="0.2">
      <c r="A628" s="8"/>
      <c r="B628" s="26" t="s">
        <v>600</v>
      </c>
      <c r="C628" s="23">
        <v>167</v>
      </c>
      <c r="D628" s="9">
        <v>351</v>
      </c>
      <c r="E628" s="10">
        <f t="shared" si="64"/>
        <v>1.5845905683651202E-2</v>
      </c>
      <c r="F628" s="10">
        <f t="shared" si="65"/>
        <v>2.6824608330149026E-2</v>
      </c>
      <c r="G628" s="10">
        <f t="shared" si="67"/>
        <v>1.1017964071856288</v>
      </c>
      <c r="H628" s="18">
        <f t="shared" si="66"/>
        <v>1.7458961950849228E-2</v>
      </c>
    </row>
    <row r="629" spans="1:8" ht="26.25" thickBot="1" x14ac:dyDescent="0.25">
      <c r="A629" s="8"/>
      <c r="B629" s="27" t="s">
        <v>601</v>
      </c>
      <c r="C629" s="24">
        <v>2318</v>
      </c>
      <c r="D629" s="19">
        <v>3273</v>
      </c>
      <c r="E629" s="20">
        <f t="shared" si="64"/>
        <v>0.21994496631558971</v>
      </c>
      <c r="F629" s="20">
        <f t="shared" si="65"/>
        <v>0.25013374092472296</v>
      </c>
      <c r="G629" s="20">
        <f t="shared" si="67"/>
        <v>0.41199309749784296</v>
      </c>
      <c r="H629" s="21">
        <f t="shared" si="66"/>
        <v>9.0615807951418534E-2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612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613</v>
      </c>
      <c r="C8" s="14">
        <f>+C19+C76+C181+C362+C601</f>
        <v>3233</v>
      </c>
      <c r="D8" s="14">
        <f>+D19+D76+D181+D362+D601</f>
        <v>4991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0.54376739870089696</v>
      </c>
      <c r="H8" s="29">
        <f t="shared" ref="H8:H13" si="1">+IF(OR(AND(E8=""),(G8="")),"",E8*G8)</f>
        <v>0.54376739870089696</v>
      </c>
    </row>
    <row r="9" spans="1:8" x14ac:dyDescent="0.2">
      <c r="A9" s="8"/>
      <c r="B9" s="25" t="s">
        <v>8</v>
      </c>
      <c r="C9" s="22">
        <f>+C19</f>
        <v>183</v>
      </c>
      <c r="D9" s="15">
        <f>+D19</f>
        <v>36</v>
      </c>
      <c r="E9" s="16">
        <f t="shared" ref="E9:F13" si="2">+C9/C$8</f>
        <v>5.6603773584905662E-2</v>
      </c>
      <c r="F9" s="16">
        <f t="shared" si="2"/>
        <v>7.2129833700661193E-3</v>
      </c>
      <c r="G9" s="16">
        <f t="shared" si="0"/>
        <v>-0.80327868852459017</v>
      </c>
      <c r="H9" s="17">
        <f t="shared" si="1"/>
        <v>-4.5468605010825856E-2</v>
      </c>
    </row>
    <row r="10" spans="1:8" x14ac:dyDescent="0.2">
      <c r="A10" s="8"/>
      <c r="B10" s="26" t="s">
        <v>9</v>
      </c>
      <c r="C10" s="23">
        <f>+C76</f>
        <v>284</v>
      </c>
      <c r="D10" s="9">
        <f>+D76</f>
        <v>1216</v>
      </c>
      <c r="E10" s="10">
        <f t="shared" si="2"/>
        <v>8.7844107639962879E-2</v>
      </c>
      <c r="F10" s="10">
        <f t="shared" si="2"/>
        <v>0.24363854938890003</v>
      </c>
      <c r="G10" s="10">
        <f t="shared" si="0"/>
        <v>3.2816901408450705</v>
      </c>
      <c r="H10" s="18">
        <f t="shared" si="1"/>
        <v>0.28827714197339932</v>
      </c>
    </row>
    <row r="11" spans="1:8" ht="25.5" x14ac:dyDescent="0.2">
      <c r="A11" s="8"/>
      <c r="B11" s="26" t="s">
        <v>10</v>
      </c>
      <c r="C11" s="23">
        <f>+C181</f>
        <v>485</v>
      </c>
      <c r="D11" s="9">
        <f>+D181</f>
        <v>601</v>
      </c>
      <c r="E11" s="10">
        <f t="shared" si="2"/>
        <v>0.15001546551190845</v>
      </c>
      <c r="F11" s="10">
        <f t="shared" si="2"/>
        <v>0.12041675015027049</v>
      </c>
      <c r="G11" s="10">
        <f t="shared" si="0"/>
        <v>0.23917525773195877</v>
      </c>
      <c r="H11" s="18">
        <f t="shared" si="1"/>
        <v>3.5879987627590475E-2</v>
      </c>
    </row>
    <row r="12" spans="1:8" x14ac:dyDescent="0.2">
      <c r="A12" s="8"/>
      <c r="B12" s="26" t="s">
        <v>11</v>
      </c>
      <c r="C12" s="23">
        <f>+C362</f>
        <v>1766</v>
      </c>
      <c r="D12" s="9">
        <f>+D362</f>
        <v>2255</v>
      </c>
      <c r="E12" s="10">
        <f t="shared" si="2"/>
        <v>0.54624188060624812</v>
      </c>
      <c r="F12" s="10">
        <f t="shared" si="2"/>
        <v>0.45181326387497495</v>
      </c>
      <c r="G12" s="10">
        <f t="shared" si="0"/>
        <v>0.27689694224235561</v>
      </c>
      <c r="H12" s="18">
        <f t="shared" si="1"/>
        <v>0.151252706464584</v>
      </c>
    </row>
    <row r="13" spans="1:8" ht="15.75" thickBot="1" x14ac:dyDescent="0.25">
      <c r="A13" s="8"/>
      <c r="B13" s="27" t="s">
        <v>12</v>
      </c>
      <c r="C13" s="24">
        <f>+C601</f>
        <v>515</v>
      </c>
      <c r="D13" s="19">
        <f>+D601</f>
        <v>883</v>
      </c>
      <c r="E13" s="20">
        <f t="shared" si="2"/>
        <v>0.15929477265697495</v>
      </c>
      <c r="F13" s="20">
        <f t="shared" si="2"/>
        <v>0.17691845321578842</v>
      </c>
      <c r="G13" s="20">
        <f t="shared" si="0"/>
        <v>0.71456310679611645</v>
      </c>
      <c r="H13" s="21">
        <f t="shared" si="1"/>
        <v>0.11382616764614908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183</v>
      </c>
      <c r="D19" s="14">
        <f>SUM(D20:D70)</f>
        <v>36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-0.80327868852459017</v>
      </c>
      <c r="H19" s="29">
        <f t="shared" ref="H19:H50" si="5">+IF(OR(AND(E19=""),(G19="")),"",E19*G19)</f>
        <v>-0.80327868852459017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23</v>
      </c>
      <c r="D25" s="9">
        <v>0</v>
      </c>
      <c r="E25" s="10">
        <f t="shared" si="3"/>
        <v>0.12568306010928962</v>
      </c>
      <c r="F25" s="10" t="str">
        <f t="shared" si="4"/>
        <v/>
      </c>
      <c r="G25" s="10">
        <f t="shared" si="6"/>
        <v>-1</v>
      </c>
      <c r="H25" s="18">
        <f t="shared" si="5"/>
        <v>-0.12568306010928962</v>
      </c>
    </row>
    <row r="26" spans="1:8" ht="25.5" x14ac:dyDescent="0.2">
      <c r="A26" s="8"/>
      <c r="B26" s="26" t="s">
        <v>22</v>
      </c>
      <c r="C26" s="23">
        <v>2</v>
      </c>
      <c r="D26" s="9">
        <v>0</v>
      </c>
      <c r="E26" s="10">
        <f t="shared" si="3"/>
        <v>1.092896174863388E-2</v>
      </c>
      <c r="F26" s="10" t="str">
        <f t="shared" si="4"/>
        <v/>
      </c>
      <c r="G26" s="10">
        <f t="shared" si="6"/>
        <v>-1</v>
      </c>
      <c r="H26" s="18">
        <f t="shared" si="5"/>
        <v>-1.092896174863388E-2</v>
      </c>
    </row>
    <row r="27" spans="1:8" x14ac:dyDescent="0.2">
      <c r="A27" s="8"/>
      <c r="B27" s="26" t="s">
        <v>23</v>
      </c>
      <c r="C27" s="23">
        <v>4</v>
      </c>
      <c r="D27" s="9">
        <v>5</v>
      </c>
      <c r="E27" s="10">
        <f t="shared" si="3"/>
        <v>2.185792349726776E-2</v>
      </c>
      <c r="F27" s="10">
        <f t="shared" si="4"/>
        <v>0.1388888888888889</v>
      </c>
      <c r="G27" s="10">
        <f t="shared" si="6"/>
        <v>0.25</v>
      </c>
      <c r="H27" s="18">
        <f t="shared" si="5"/>
        <v>5.4644808743169399E-3</v>
      </c>
    </row>
    <row r="28" spans="1:8" x14ac:dyDescent="0.2">
      <c r="A28" s="8"/>
      <c r="B28" s="26" t="s">
        <v>24</v>
      </c>
      <c r="C28" s="23">
        <v>1</v>
      </c>
      <c r="D28" s="9">
        <v>1</v>
      </c>
      <c r="E28" s="10">
        <f t="shared" si="3"/>
        <v>5.4644808743169399E-3</v>
      </c>
      <c r="F28" s="10">
        <f t="shared" si="4"/>
        <v>2.7777777777777776E-2</v>
      </c>
      <c r="G28" s="10">
        <f t="shared" si="6"/>
        <v>0</v>
      </c>
      <c r="H28" s="18">
        <f t="shared" si="5"/>
        <v>0</v>
      </c>
    </row>
    <row r="29" spans="1:8" x14ac:dyDescent="0.2">
      <c r="A29" s="8"/>
      <c r="B29" s="26" t="s">
        <v>25</v>
      </c>
      <c r="C29" s="23">
        <v>2</v>
      </c>
      <c r="D29" s="9">
        <v>2</v>
      </c>
      <c r="E29" s="10">
        <f t="shared" si="3"/>
        <v>1.092896174863388E-2</v>
      </c>
      <c r="F29" s="10">
        <f t="shared" si="4"/>
        <v>5.5555555555555552E-2</v>
      </c>
      <c r="G29" s="10">
        <f t="shared" si="6"/>
        <v>0</v>
      </c>
      <c r="H29" s="18">
        <f t="shared" si="5"/>
        <v>0</v>
      </c>
    </row>
    <row r="30" spans="1:8" x14ac:dyDescent="0.2">
      <c r="A30" s="8"/>
      <c r="B30" s="26" t="s">
        <v>26</v>
      </c>
      <c r="C30" s="23">
        <v>19</v>
      </c>
      <c r="D30" s="9">
        <v>6</v>
      </c>
      <c r="E30" s="10">
        <f t="shared" si="3"/>
        <v>0.10382513661202186</v>
      </c>
      <c r="F30" s="10">
        <f t="shared" si="4"/>
        <v>0.16666666666666666</v>
      </c>
      <c r="G30" s="10">
        <f t="shared" si="6"/>
        <v>-0.68421052631578949</v>
      </c>
      <c r="H30" s="18">
        <f t="shared" si="5"/>
        <v>-7.1038251366120228E-2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1</v>
      </c>
      <c r="D36" s="9">
        <v>0</v>
      </c>
      <c r="E36" s="10">
        <f t="shared" si="3"/>
        <v>5.4644808743169399E-3</v>
      </c>
      <c r="F36" s="10" t="str">
        <f t="shared" si="4"/>
        <v/>
      </c>
      <c r="G36" s="10">
        <f t="shared" si="6"/>
        <v>-1</v>
      </c>
      <c r="H36" s="18">
        <f t="shared" si="5"/>
        <v>-5.4644808743169399E-3</v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6</v>
      </c>
      <c r="D38" s="9">
        <v>0</v>
      </c>
      <c r="E38" s="10">
        <f t="shared" si="3"/>
        <v>3.2786885245901641E-2</v>
      </c>
      <c r="F38" s="10" t="str">
        <f t="shared" si="4"/>
        <v/>
      </c>
      <c r="G38" s="10">
        <f t="shared" si="6"/>
        <v>-1</v>
      </c>
      <c r="H38" s="18">
        <f t="shared" si="5"/>
        <v>-3.2786885245901641E-2</v>
      </c>
    </row>
    <row r="39" spans="1:8" x14ac:dyDescent="0.2">
      <c r="A39" s="8"/>
      <c r="B39" s="26" t="s">
        <v>35</v>
      </c>
      <c r="C39" s="23">
        <v>0</v>
      </c>
      <c r="D39" s="9">
        <v>1</v>
      </c>
      <c r="E39" s="10" t="str">
        <f t="shared" si="3"/>
        <v/>
      </c>
      <c r="F39" s="10">
        <f t="shared" si="4"/>
        <v>2.7777777777777776E-2</v>
      </c>
      <c r="G39" s="10">
        <f t="shared" si="6"/>
        <v>1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8" t="str">
        <f t="shared" si="5"/>
        <v/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8" t="str">
        <f t="shared" si="5"/>
        <v/>
      </c>
    </row>
    <row r="50" spans="1:8" x14ac:dyDescent="0.2">
      <c r="A50" s="8"/>
      <c r="B50" s="26" t="s">
        <v>46</v>
      </c>
      <c r="C50" s="23">
        <v>89</v>
      </c>
      <c r="D50" s="9">
        <v>4</v>
      </c>
      <c r="E50" s="10">
        <f t="shared" si="3"/>
        <v>0.48633879781420764</v>
      </c>
      <c r="F50" s="10">
        <f t="shared" si="4"/>
        <v>0.1111111111111111</v>
      </c>
      <c r="G50" s="10">
        <f t="shared" si="6"/>
        <v>-0.9550561797752809</v>
      </c>
      <c r="H50" s="18">
        <f t="shared" si="5"/>
        <v>-0.46448087431693985</v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1</v>
      </c>
      <c r="D53" s="9">
        <v>6</v>
      </c>
      <c r="E53" s="10">
        <f t="shared" si="7"/>
        <v>5.4644808743169399E-3</v>
      </c>
      <c r="F53" s="10">
        <f t="shared" si="8"/>
        <v>0.16666666666666666</v>
      </c>
      <c r="G53" s="10">
        <f t="shared" si="10"/>
        <v>5</v>
      </c>
      <c r="H53" s="18">
        <f t="shared" si="9"/>
        <v>2.7322404371584699E-2</v>
      </c>
    </row>
    <row r="54" spans="1:8" x14ac:dyDescent="0.2">
      <c r="A54" s="8"/>
      <c r="B54" s="26" t="s">
        <v>50</v>
      </c>
      <c r="C54" s="23">
        <v>1</v>
      </c>
      <c r="D54" s="9">
        <v>1</v>
      </c>
      <c r="E54" s="10">
        <f t="shared" si="7"/>
        <v>5.4644808743169399E-3</v>
      </c>
      <c r="F54" s="10">
        <f t="shared" si="8"/>
        <v>2.7777777777777776E-2</v>
      </c>
      <c r="G54" s="10">
        <f t="shared" si="10"/>
        <v>0</v>
      </c>
      <c r="H54" s="18">
        <f t="shared" si="9"/>
        <v>0</v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4</v>
      </c>
      <c r="D60" s="9">
        <v>0</v>
      </c>
      <c r="E60" s="10">
        <f t="shared" si="7"/>
        <v>2.185792349726776E-2</v>
      </c>
      <c r="F60" s="10" t="str">
        <f t="shared" si="8"/>
        <v/>
      </c>
      <c r="G60" s="10">
        <f t="shared" si="10"/>
        <v>-1</v>
      </c>
      <c r="H60" s="18">
        <f t="shared" si="9"/>
        <v>-2.185792349726776E-2</v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2</v>
      </c>
      <c r="D63" s="9">
        <v>0</v>
      </c>
      <c r="E63" s="10">
        <f t="shared" si="7"/>
        <v>1.092896174863388E-2</v>
      </c>
      <c r="F63" s="10" t="str">
        <f t="shared" si="8"/>
        <v/>
      </c>
      <c r="G63" s="10">
        <f t="shared" si="10"/>
        <v>-1</v>
      </c>
      <c r="H63" s="18">
        <f t="shared" si="9"/>
        <v>-1.092896174863388E-2</v>
      </c>
    </row>
    <row r="64" spans="1:8" x14ac:dyDescent="0.2">
      <c r="A64" s="8"/>
      <c r="B64" s="26" t="s">
        <v>60</v>
      </c>
      <c r="C64" s="23">
        <v>10</v>
      </c>
      <c r="D64" s="9">
        <v>9</v>
      </c>
      <c r="E64" s="10">
        <f t="shared" si="7"/>
        <v>5.4644808743169397E-2</v>
      </c>
      <c r="F64" s="10">
        <f t="shared" si="8"/>
        <v>0.25</v>
      </c>
      <c r="G64" s="10">
        <f t="shared" si="10"/>
        <v>-0.1</v>
      </c>
      <c r="H64" s="18">
        <f t="shared" si="9"/>
        <v>-5.4644808743169399E-3</v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1</v>
      </c>
      <c r="E67" s="10" t="str">
        <f t="shared" si="7"/>
        <v/>
      </c>
      <c r="F67" s="10">
        <f t="shared" si="8"/>
        <v>2.7777777777777776E-2</v>
      </c>
      <c r="G67" s="10">
        <f t="shared" si="10"/>
        <v>1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18</v>
      </c>
      <c r="D68" s="9">
        <v>0</v>
      </c>
      <c r="E68" s="10">
        <f t="shared" si="7"/>
        <v>9.8360655737704916E-2</v>
      </c>
      <c r="F68" s="10" t="str">
        <f t="shared" si="8"/>
        <v/>
      </c>
      <c r="G68" s="10">
        <f t="shared" si="10"/>
        <v>-1</v>
      </c>
      <c r="H68" s="18">
        <f t="shared" si="9"/>
        <v>-9.8360655737704916E-2</v>
      </c>
    </row>
    <row r="69" spans="1:8" x14ac:dyDescent="0.2">
      <c r="A69" s="8"/>
      <c r="B69" s="26" t="s">
        <v>65</v>
      </c>
      <c r="C69" s="23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8" t="str">
        <f t="shared" si="9"/>
        <v/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284</v>
      </c>
      <c r="D76" s="14">
        <f>SUM(D77:D175)</f>
        <v>1216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3.2816901408450705</v>
      </c>
      <c r="H76" s="29">
        <f t="shared" ref="H76:H107" si="13">+IF(OR(AND(E76=""),(G76="")),"",E76*G76)</f>
        <v>3.2816901408450705</v>
      </c>
    </row>
    <row r="77" spans="1:8" x14ac:dyDescent="0.2">
      <c r="A77" s="8"/>
      <c r="B77" s="25" t="s">
        <v>67</v>
      </c>
      <c r="C77" s="22">
        <v>6</v>
      </c>
      <c r="D77" s="15">
        <v>14</v>
      </c>
      <c r="E77" s="16">
        <f t="shared" si="11"/>
        <v>2.1126760563380281E-2</v>
      </c>
      <c r="F77" s="16">
        <f t="shared" si="12"/>
        <v>1.1513157894736841E-2</v>
      </c>
      <c r="G77" s="16">
        <f t="shared" ref="G77:G108" si="14">+IF(AND(C77=0,D77=0)," ",IF(C77=0,1,IF(D77=0,-1,(D77-C77)/C77)))</f>
        <v>1.3333333333333333</v>
      </c>
      <c r="H77" s="17">
        <f t="shared" si="13"/>
        <v>2.8169014084507039E-2</v>
      </c>
    </row>
    <row r="78" spans="1:8" x14ac:dyDescent="0.2">
      <c r="A78" s="8"/>
      <c r="B78" s="26" t="s">
        <v>68</v>
      </c>
      <c r="C78" s="23">
        <v>2</v>
      </c>
      <c r="D78" s="9">
        <v>1</v>
      </c>
      <c r="E78" s="10">
        <f t="shared" si="11"/>
        <v>7.0422535211267607E-3</v>
      </c>
      <c r="F78" s="10">
        <f t="shared" si="12"/>
        <v>8.2236842105263153E-4</v>
      </c>
      <c r="G78" s="10">
        <f t="shared" si="14"/>
        <v>-0.5</v>
      </c>
      <c r="H78" s="18">
        <f t="shared" si="13"/>
        <v>-3.5211267605633804E-3</v>
      </c>
    </row>
    <row r="79" spans="1:8" x14ac:dyDescent="0.2">
      <c r="A79" s="8"/>
      <c r="B79" s="26" t="s">
        <v>69</v>
      </c>
      <c r="C79" s="23">
        <v>2</v>
      </c>
      <c r="D79" s="9">
        <v>1</v>
      </c>
      <c r="E79" s="10">
        <f t="shared" si="11"/>
        <v>7.0422535211267607E-3</v>
      </c>
      <c r="F79" s="10">
        <f t="shared" si="12"/>
        <v>8.2236842105263153E-4</v>
      </c>
      <c r="G79" s="10">
        <f t="shared" si="14"/>
        <v>-0.5</v>
      </c>
      <c r="H79" s="18">
        <f t="shared" si="13"/>
        <v>-3.5211267605633804E-3</v>
      </c>
    </row>
    <row r="80" spans="1:8" x14ac:dyDescent="0.2">
      <c r="A80" s="8"/>
      <c r="B80" s="26" t="s">
        <v>70</v>
      </c>
      <c r="C80" s="23">
        <v>18</v>
      </c>
      <c r="D80" s="9">
        <v>8</v>
      </c>
      <c r="E80" s="10">
        <f t="shared" si="11"/>
        <v>6.3380281690140844E-2</v>
      </c>
      <c r="F80" s="10">
        <f t="shared" si="12"/>
        <v>6.5789473684210523E-3</v>
      </c>
      <c r="G80" s="10">
        <f t="shared" si="14"/>
        <v>-0.55555555555555558</v>
      </c>
      <c r="H80" s="18">
        <f t="shared" si="13"/>
        <v>-3.5211267605633804E-2</v>
      </c>
    </row>
    <row r="81" spans="1:8" ht="25.5" x14ac:dyDescent="0.2">
      <c r="A81" s="8"/>
      <c r="B81" s="26" t="s">
        <v>71</v>
      </c>
      <c r="C81" s="23">
        <v>9</v>
      </c>
      <c r="D81" s="9">
        <v>10</v>
      </c>
      <c r="E81" s="10">
        <f t="shared" si="11"/>
        <v>3.1690140845070422E-2</v>
      </c>
      <c r="F81" s="10">
        <f t="shared" si="12"/>
        <v>8.2236842105263153E-3</v>
      </c>
      <c r="G81" s="10">
        <f t="shared" si="14"/>
        <v>0.1111111111111111</v>
      </c>
      <c r="H81" s="18">
        <f t="shared" si="13"/>
        <v>3.5211267605633799E-3</v>
      </c>
    </row>
    <row r="82" spans="1:8" x14ac:dyDescent="0.2">
      <c r="A82" s="8"/>
      <c r="B82" s="26" t="s">
        <v>72</v>
      </c>
      <c r="C82" s="23">
        <v>3</v>
      </c>
      <c r="D82" s="9">
        <v>7</v>
      </c>
      <c r="E82" s="10">
        <f t="shared" si="11"/>
        <v>1.0563380281690141E-2</v>
      </c>
      <c r="F82" s="10">
        <f t="shared" si="12"/>
        <v>5.7565789473684207E-3</v>
      </c>
      <c r="G82" s="10">
        <f t="shared" si="14"/>
        <v>1.3333333333333333</v>
      </c>
      <c r="H82" s="18">
        <f t="shared" si="13"/>
        <v>1.408450704225352E-2</v>
      </c>
    </row>
    <row r="83" spans="1:8" x14ac:dyDescent="0.2">
      <c r="A83" s="8"/>
      <c r="B83" s="26" t="s">
        <v>73</v>
      </c>
      <c r="C83" s="23">
        <v>1</v>
      </c>
      <c r="D83" s="9">
        <v>0</v>
      </c>
      <c r="E83" s="10">
        <f t="shared" si="11"/>
        <v>3.5211267605633804E-3</v>
      </c>
      <c r="F83" s="10" t="str">
        <f t="shared" si="12"/>
        <v/>
      </c>
      <c r="G83" s="10">
        <f t="shared" si="14"/>
        <v>-1</v>
      </c>
      <c r="H83" s="18">
        <f t="shared" si="13"/>
        <v>-3.5211267605633804E-3</v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2</v>
      </c>
      <c r="E85" s="10" t="str">
        <f t="shared" si="11"/>
        <v/>
      </c>
      <c r="F85" s="10">
        <f t="shared" si="12"/>
        <v>1.6447368421052631E-3</v>
      </c>
      <c r="G85" s="10">
        <f t="shared" si="14"/>
        <v>1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0</v>
      </c>
      <c r="D88" s="9">
        <v>2</v>
      </c>
      <c r="E88" s="10" t="str">
        <f t="shared" si="11"/>
        <v/>
      </c>
      <c r="F88" s="10">
        <f t="shared" si="12"/>
        <v>1.6447368421052631E-3</v>
      </c>
      <c r="G88" s="10">
        <f t="shared" si="14"/>
        <v>1</v>
      </c>
      <c r="H88" s="18" t="str">
        <f t="shared" si="13"/>
        <v/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1</v>
      </c>
      <c r="E91" s="10" t="str">
        <f t="shared" si="11"/>
        <v/>
      </c>
      <c r="F91" s="10">
        <f t="shared" si="12"/>
        <v>8.2236842105263153E-4</v>
      </c>
      <c r="G91" s="10">
        <f t="shared" si="14"/>
        <v>1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0</v>
      </c>
      <c r="D92" s="9">
        <v>1</v>
      </c>
      <c r="E92" s="10" t="str">
        <f t="shared" si="11"/>
        <v/>
      </c>
      <c r="F92" s="10">
        <f t="shared" si="12"/>
        <v>8.2236842105263153E-4</v>
      </c>
      <c r="G92" s="10">
        <f t="shared" si="14"/>
        <v>1</v>
      </c>
      <c r="H92" s="18" t="str">
        <f t="shared" si="13"/>
        <v/>
      </c>
    </row>
    <row r="93" spans="1:8" x14ac:dyDescent="0.2">
      <c r="A93" s="8"/>
      <c r="B93" s="26" t="s">
        <v>83</v>
      </c>
      <c r="C93" s="23">
        <v>1</v>
      </c>
      <c r="D93" s="9">
        <v>0</v>
      </c>
      <c r="E93" s="10">
        <f t="shared" si="11"/>
        <v>3.5211267605633804E-3</v>
      </c>
      <c r="F93" s="10" t="str">
        <f t="shared" si="12"/>
        <v/>
      </c>
      <c r="G93" s="10">
        <f t="shared" si="14"/>
        <v>-1</v>
      </c>
      <c r="H93" s="18">
        <f t="shared" si="13"/>
        <v>-3.5211267605633804E-3</v>
      </c>
    </row>
    <row r="94" spans="1:8" x14ac:dyDescent="0.2">
      <c r="A94" s="8"/>
      <c r="B94" s="26" t="s">
        <v>84</v>
      </c>
      <c r="C94" s="23">
        <v>0</v>
      </c>
      <c r="D94" s="9">
        <v>1</v>
      </c>
      <c r="E94" s="10" t="str">
        <f t="shared" si="11"/>
        <v/>
      </c>
      <c r="F94" s="10">
        <f t="shared" si="12"/>
        <v>8.2236842105263153E-4</v>
      </c>
      <c r="G94" s="10">
        <f t="shared" si="14"/>
        <v>1</v>
      </c>
      <c r="H94" s="18" t="str">
        <f t="shared" si="13"/>
        <v/>
      </c>
    </row>
    <row r="95" spans="1:8" x14ac:dyDescent="0.2">
      <c r="A95" s="8"/>
      <c r="B95" s="26" t="s">
        <v>85</v>
      </c>
      <c r="C95" s="23">
        <v>49</v>
      </c>
      <c r="D95" s="9">
        <v>1</v>
      </c>
      <c r="E95" s="10">
        <f t="shared" si="11"/>
        <v>0.17253521126760563</v>
      </c>
      <c r="F95" s="10">
        <f t="shared" si="12"/>
        <v>8.2236842105263153E-4</v>
      </c>
      <c r="G95" s="10">
        <f t="shared" si="14"/>
        <v>-0.97959183673469385</v>
      </c>
      <c r="H95" s="18">
        <f t="shared" si="13"/>
        <v>-0.16901408450704225</v>
      </c>
    </row>
    <row r="96" spans="1:8" x14ac:dyDescent="0.2">
      <c r="A96" s="8"/>
      <c r="B96" s="26" t="s">
        <v>86</v>
      </c>
      <c r="C96" s="23">
        <v>0</v>
      </c>
      <c r="D96" s="9">
        <v>1</v>
      </c>
      <c r="E96" s="10" t="str">
        <f t="shared" si="11"/>
        <v/>
      </c>
      <c r="F96" s="10">
        <f t="shared" si="12"/>
        <v>8.2236842105263153E-4</v>
      </c>
      <c r="G96" s="10">
        <f t="shared" si="14"/>
        <v>1</v>
      </c>
      <c r="H96" s="18" t="str">
        <f t="shared" si="13"/>
        <v/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18</v>
      </c>
      <c r="D98" s="9">
        <v>13</v>
      </c>
      <c r="E98" s="10">
        <f t="shared" si="11"/>
        <v>6.3380281690140844E-2</v>
      </c>
      <c r="F98" s="10">
        <f t="shared" si="12"/>
        <v>1.0690789473684211E-2</v>
      </c>
      <c r="G98" s="10">
        <f t="shared" si="14"/>
        <v>-0.27777777777777779</v>
      </c>
      <c r="H98" s="18">
        <f t="shared" si="13"/>
        <v>-1.7605633802816902E-2</v>
      </c>
    </row>
    <row r="99" spans="1:8" x14ac:dyDescent="0.2">
      <c r="A99" s="8"/>
      <c r="B99" s="26" t="s">
        <v>89</v>
      </c>
      <c r="C99" s="23">
        <v>11</v>
      </c>
      <c r="D99" s="9">
        <v>22</v>
      </c>
      <c r="E99" s="10">
        <f t="shared" si="11"/>
        <v>3.873239436619718E-2</v>
      </c>
      <c r="F99" s="10">
        <f t="shared" si="12"/>
        <v>1.8092105263157895E-2</v>
      </c>
      <c r="G99" s="10">
        <f t="shared" si="14"/>
        <v>1</v>
      </c>
      <c r="H99" s="18">
        <f t="shared" si="13"/>
        <v>3.873239436619718E-2</v>
      </c>
    </row>
    <row r="100" spans="1:8" x14ac:dyDescent="0.2">
      <c r="A100" s="8"/>
      <c r="B100" s="26" t="s">
        <v>90</v>
      </c>
      <c r="C100" s="23">
        <v>2</v>
      </c>
      <c r="D100" s="9">
        <v>32</v>
      </c>
      <c r="E100" s="10">
        <f t="shared" si="11"/>
        <v>7.0422535211267607E-3</v>
      </c>
      <c r="F100" s="10">
        <f t="shared" si="12"/>
        <v>2.6315789473684209E-2</v>
      </c>
      <c r="G100" s="10">
        <f t="shared" si="14"/>
        <v>15</v>
      </c>
      <c r="H100" s="18">
        <f t="shared" si="13"/>
        <v>0.10563380281690141</v>
      </c>
    </row>
    <row r="101" spans="1:8" x14ac:dyDescent="0.2">
      <c r="A101" s="8"/>
      <c r="B101" s="26" t="s">
        <v>91</v>
      </c>
      <c r="C101" s="23">
        <v>1</v>
      </c>
      <c r="D101" s="9">
        <v>0</v>
      </c>
      <c r="E101" s="10">
        <f t="shared" si="11"/>
        <v>3.5211267605633804E-3</v>
      </c>
      <c r="F101" s="10" t="str">
        <f t="shared" si="12"/>
        <v/>
      </c>
      <c r="G101" s="10">
        <f t="shared" si="14"/>
        <v>-1</v>
      </c>
      <c r="H101" s="18">
        <f t="shared" si="13"/>
        <v>-3.5211267605633804E-3</v>
      </c>
    </row>
    <row r="102" spans="1:8" x14ac:dyDescent="0.2">
      <c r="A102" s="8"/>
      <c r="B102" s="26" t="s">
        <v>92</v>
      </c>
      <c r="C102" s="23">
        <v>3</v>
      </c>
      <c r="D102" s="9">
        <v>2</v>
      </c>
      <c r="E102" s="10">
        <f t="shared" si="11"/>
        <v>1.0563380281690141E-2</v>
      </c>
      <c r="F102" s="10">
        <f t="shared" si="12"/>
        <v>1.6447368421052631E-3</v>
      </c>
      <c r="G102" s="10">
        <f t="shared" si="14"/>
        <v>-0.33333333333333331</v>
      </c>
      <c r="H102" s="18">
        <f t="shared" si="13"/>
        <v>-3.5211267605633799E-3</v>
      </c>
    </row>
    <row r="103" spans="1:8" x14ac:dyDescent="0.2">
      <c r="A103" s="8"/>
      <c r="B103" s="26" t="s">
        <v>93</v>
      </c>
      <c r="C103" s="23">
        <v>1</v>
      </c>
      <c r="D103" s="9">
        <v>10</v>
      </c>
      <c r="E103" s="10">
        <f t="shared" si="11"/>
        <v>3.5211267605633804E-3</v>
      </c>
      <c r="F103" s="10">
        <f t="shared" si="12"/>
        <v>8.2236842105263153E-3</v>
      </c>
      <c r="G103" s="10">
        <f t="shared" si="14"/>
        <v>9</v>
      </c>
      <c r="H103" s="18">
        <f t="shared" si="13"/>
        <v>3.1690140845070422E-2</v>
      </c>
    </row>
    <row r="104" spans="1:8" x14ac:dyDescent="0.2">
      <c r="A104" s="8"/>
      <c r="B104" s="26" t="s">
        <v>94</v>
      </c>
      <c r="C104" s="23">
        <v>1</v>
      </c>
      <c r="D104" s="9">
        <v>0</v>
      </c>
      <c r="E104" s="10">
        <f t="shared" si="11"/>
        <v>3.5211267605633804E-3</v>
      </c>
      <c r="F104" s="10" t="str">
        <f t="shared" si="12"/>
        <v/>
      </c>
      <c r="G104" s="10">
        <f t="shared" si="14"/>
        <v>-1</v>
      </c>
      <c r="H104" s="18">
        <f t="shared" si="13"/>
        <v>-3.5211267605633804E-3</v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8</v>
      </c>
      <c r="D106" s="9">
        <v>25</v>
      </c>
      <c r="E106" s="10">
        <f t="shared" si="11"/>
        <v>2.8169014084507043E-2</v>
      </c>
      <c r="F106" s="10">
        <f t="shared" si="12"/>
        <v>2.0559210526315791E-2</v>
      </c>
      <c r="G106" s="10">
        <f t="shared" si="14"/>
        <v>2.125</v>
      </c>
      <c r="H106" s="18">
        <f t="shared" si="13"/>
        <v>5.9859154929577468E-2</v>
      </c>
    </row>
    <row r="107" spans="1:8" x14ac:dyDescent="0.2">
      <c r="A107" s="8"/>
      <c r="B107" s="26" t="s">
        <v>97</v>
      </c>
      <c r="C107" s="23">
        <v>3</v>
      </c>
      <c r="D107" s="9">
        <v>1</v>
      </c>
      <c r="E107" s="10">
        <f t="shared" si="11"/>
        <v>1.0563380281690141E-2</v>
      </c>
      <c r="F107" s="10">
        <f t="shared" si="12"/>
        <v>8.2236842105263153E-4</v>
      </c>
      <c r="G107" s="10">
        <f t="shared" si="14"/>
        <v>-0.66666666666666663</v>
      </c>
      <c r="H107" s="18">
        <f t="shared" si="13"/>
        <v>-7.0422535211267599E-3</v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8</v>
      </c>
      <c r="D109" s="9">
        <v>0</v>
      </c>
      <c r="E109" s="10">
        <f t="shared" si="15"/>
        <v>2.8169014084507043E-2</v>
      </c>
      <c r="F109" s="10" t="str">
        <f t="shared" si="16"/>
        <v/>
      </c>
      <c r="G109" s="10">
        <f t="shared" ref="G109:G140" si="18">+IF(AND(C109=0,D109=0)," ",IF(C109=0,1,IF(D109=0,-1,(D109-C109)/C109)))</f>
        <v>-1</v>
      </c>
      <c r="H109" s="18">
        <f t="shared" si="17"/>
        <v>-2.8169014084507043E-2</v>
      </c>
    </row>
    <row r="110" spans="1:8" x14ac:dyDescent="0.2">
      <c r="A110" s="8"/>
      <c r="B110" s="26" t="s">
        <v>100</v>
      </c>
      <c r="C110" s="23">
        <v>25</v>
      </c>
      <c r="D110" s="9">
        <v>7</v>
      </c>
      <c r="E110" s="10">
        <f t="shared" si="15"/>
        <v>8.8028169014084501E-2</v>
      </c>
      <c r="F110" s="10">
        <f t="shared" si="16"/>
        <v>5.7565789473684207E-3</v>
      </c>
      <c r="G110" s="10">
        <f t="shared" si="18"/>
        <v>-0.72</v>
      </c>
      <c r="H110" s="18">
        <f t="shared" si="17"/>
        <v>-6.3380281690140844E-2</v>
      </c>
    </row>
    <row r="111" spans="1:8" x14ac:dyDescent="0.2">
      <c r="A111" s="8"/>
      <c r="B111" s="26" t="s">
        <v>101</v>
      </c>
      <c r="C111" s="23">
        <v>1</v>
      </c>
      <c r="D111" s="9">
        <v>1</v>
      </c>
      <c r="E111" s="10">
        <f t="shared" si="15"/>
        <v>3.5211267605633804E-3</v>
      </c>
      <c r="F111" s="10">
        <f t="shared" si="16"/>
        <v>8.2236842105263153E-4</v>
      </c>
      <c r="G111" s="10">
        <f t="shared" si="18"/>
        <v>0</v>
      </c>
      <c r="H111" s="18">
        <f t="shared" si="17"/>
        <v>0</v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0</v>
      </c>
      <c r="D113" s="9">
        <v>1</v>
      </c>
      <c r="E113" s="10" t="str">
        <f t="shared" si="15"/>
        <v/>
      </c>
      <c r="F113" s="10">
        <f t="shared" si="16"/>
        <v>8.2236842105263153E-4</v>
      </c>
      <c r="G113" s="10">
        <f t="shared" si="18"/>
        <v>1</v>
      </c>
      <c r="H113" s="18" t="str">
        <f t="shared" si="17"/>
        <v/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3</v>
      </c>
      <c r="E115" s="10" t="str">
        <f t="shared" si="15"/>
        <v/>
      </c>
      <c r="F115" s="10">
        <f t="shared" si="16"/>
        <v>2.4671052631578946E-3</v>
      </c>
      <c r="G115" s="10">
        <f t="shared" si="18"/>
        <v>1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5</v>
      </c>
      <c r="D118" s="9">
        <v>1</v>
      </c>
      <c r="E118" s="10">
        <f t="shared" si="15"/>
        <v>1.7605633802816902E-2</v>
      </c>
      <c r="F118" s="10">
        <f t="shared" si="16"/>
        <v>8.2236842105263153E-4</v>
      </c>
      <c r="G118" s="10">
        <f t="shared" si="18"/>
        <v>-0.8</v>
      </c>
      <c r="H118" s="18">
        <f t="shared" si="17"/>
        <v>-1.4084507042253523E-2</v>
      </c>
    </row>
    <row r="119" spans="1:8" ht="25.5" x14ac:dyDescent="0.2">
      <c r="A119" s="8"/>
      <c r="B119" s="26" t="s">
        <v>109</v>
      </c>
      <c r="C119" s="23">
        <v>0</v>
      </c>
      <c r="D119" s="9">
        <v>3</v>
      </c>
      <c r="E119" s="10" t="str">
        <f t="shared" si="15"/>
        <v/>
      </c>
      <c r="F119" s="10">
        <f t="shared" si="16"/>
        <v>2.4671052631578946E-3</v>
      </c>
      <c r="G119" s="10">
        <f t="shared" si="18"/>
        <v>1</v>
      </c>
      <c r="H119" s="18" t="str">
        <f t="shared" si="17"/>
        <v/>
      </c>
    </row>
    <row r="120" spans="1:8" ht="25.5" x14ac:dyDescent="0.2">
      <c r="A120" s="8"/>
      <c r="B120" s="26" t="s">
        <v>110</v>
      </c>
      <c r="C120" s="23">
        <v>5</v>
      </c>
      <c r="D120" s="9">
        <v>4</v>
      </c>
      <c r="E120" s="10">
        <f t="shared" si="15"/>
        <v>1.7605633802816902E-2</v>
      </c>
      <c r="F120" s="10">
        <f t="shared" si="16"/>
        <v>3.2894736842105261E-3</v>
      </c>
      <c r="G120" s="10">
        <f t="shared" si="18"/>
        <v>-0.2</v>
      </c>
      <c r="H120" s="18">
        <f t="shared" si="17"/>
        <v>-3.5211267605633808E-3</v>
      </c>
    </row>
    <row r="121" spans="1:8" x14ac:dyDescent="0.2">
      <c r="A121" s="8"/>
      <c r="B121" s="26" t="s">
        <v>111</v>
      </c>
      <c r="C121" s="23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8" t="str">
        <f t="shared" si="17"/>
        <v/>
      </c>
    </row>
    <row r="122" spans="1:8" x14ac:dyDescent="0.2">
      <c r="A122" s="8"/>
      <c r="B122" s="26" t="s">
        <v>112</v>
      </c>
      <c r="C122" s="23">
        <v>4</v>
      </c>
      <c r="D122" s="9">
        <v>1</v>
      </c>
      <c r="E122" s="10">
        <f t="shared" si="15"/>
        <v>1.4084507042253521E-2</v>
      </c>
      <c r="F122" s="10">
        <f t="shared" si="16"/>
        <v>8.2236842105263153E-4</v>
      </c>
      <c r="G122" s="10">
        <f t="shared" si="18"/>
        <v>-0.75</v>
      </c>
      <c r="H122" s="18">
        <f t="shared" si="17"/>
        <v>-1.0563380281690141E-2</v>
      </c>
    </row>
    <row r="123" spans="1:8" x14ac:dyDescent="0.2">
      <c r="A123" s="8"/>
      <c r="B123" s="26" t="s">
        <v>113</v>
      </c>
      <c r="C123" s="23">
        <v>1</v>
      </c>
      <c r="D123" s="9">
        <v>1</v>
      </c>
      <c r="E123" s="10">
        <f t="shared" si="15"/>
        <v>3.5211267605633804E-3</v>
      </c>
      <c r="F123" s="10">
        <f t="shared" si="16"/>
        <v>8.2236842105263153E-4</v>
      </c>
      <c r="G123" s="10">
        <f t="shared" si="18"/>
        <v>0</v>
      </c>
      <c r="H123" s="18">
        <f t="shared" si="17"/>
        <v>0</v>
      </c>
    </row>
    <row r="124" spans="1:8" x14ac:dyDescent="0.2">
      <c r="A124" s="8"/>
      <c r="B124" s="26" t="s">
        <v>114</v>
      </c>
      <c r="C124" s="23">
        <v>0</v>
      </c>
      <c r="D124" s="9">
        <v>1</v>
      </c>
      <c r="E124" s="10" t="str">
        <f t="shared" si="15"/>
        <v/>
      </c>
      <c r="F124" s="10">
        <f t="shared" si="16"/>
        <v>8.2236842105263153E-4</v>
      </c>
      <c r="G124" s="10">
        <f t="shared" si="18"/>
        <v>1</v>
      </c>
      <c r="H124" s="18" t="str">
        <f t="shared" si="17"/>
        <v/>
      </c>
    </row>
    <row r="125" spans="1:8" x14ac:dyDescent="0.2">
      <c r="A125" s="8"/>
      <c r="B125" s="26" t="s">
        <v>115</v>
      </c>
      <c r="C125" s="23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8" t="str">
        <f t="shared" si="17"/>
        <v/>
      </c>
    </row>
    <row r="128" spans="1:8" x14ac:dyDescent="0.2">
      <c r="A128" s="8"/>
      <c r="B128" s="26" t="s">
        <v>118</v>
      </c>
      <c r="C128" s="23">
        <v>3</v>
      </c>
      <c r="D128" s="9">
        <v>1</v>
      </c>
      <c r="E128" s="10">
        <f t="shared" si="15"/>
        <v>1.0563380281690141E-2</v>
      </c>
      <c r="F128" s="10">
        <f t="shared" si="16"/>
        <v>8.2236842105263153E-4</v>
      </c>
      <c r="G128" s="10">
        <f t="shared" si="18"/>
        <v>-0.66666666666666663</v>
      </c>
      <c r="H128" s="18">
        <f t="shared" si="17"/>
        <v>-7.0422535211267599E-3</v>
      </c>
    </row>
    <row r="129" spans="1:8" x14ac:dyDescent="0.2">
      <c r="A129" s="8"/>
      <c r="B129" s="26" t="s">
        <v>119</v>
      </c>
      <c r="C129" s="23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8" t="str">
        <f t="shared" si="17"/>
        <v/>
      </c>
    </row>
    <row r="130" spans="1:8" x14ac:dyDescent="0.2">
      <c r="A130" s="8"/>
      <c r="B130" s="26" t="s">
        <v>120</v>
      </c>
      <c r="C130" s="23">
        <v>1</v>
      </c>
      <c r="D130" s="9">
        <v>1</v>
      </c>
      <c r="E130" s="10">
        <f t="shared" si="15"/>
        <v>3.5211267605633804E-3</v>
      </c>
      <c r="F130" s="10">
        <f t="shared" si="16"/>
        <v>8.2236842105263153E-4</v>
      </c>
      <c r="G130" s="10">
        <f t="shared" si="18"/>
        <v>0</v>
      </c>
      <c r="H130" s="18">
        <f t="shared" si="17"/>
        <v>0</v>
      </c>
    </row>
    <row r="131" spans="1:8" x14ac:dyDescent="0.2">
      <c r="A131" s="8"/>
      <c r="B131" s="26" t="s">
        <v>121</v>
      </c>
      <c r="C131" s="23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8" t="str">
        <f t="shared" si="17"/>
        <v/>
      </c>
    </row>
    <row r="132" spans="1:8" x14ac:dyDescent="0.2">
      <c r="A132" s="8"/>
      <c r="B132" s="26" t="s">
        <v>122</v>
      </c>
      <c r="C132" s="23">
        <v>5</v>
      </c>
      <c r="D132" s="9">
        <v>14</v>
      </c>
      <c r="E132" s="10">
        <f t="shared" si="15"/>
        <v>1.7605633802816902E-2</v>
      </c>
      <c r="F132" s="10">
        <f t="shared" si="16"/>
        <v>1.1513157894736841E-2</v>
      </c>
      <c r="G132" s="10">
        <f t="shared" si="18"/>
        <v>1.8</v>
      </c>
      <c r="H132" s="18">
        <f t="shared" si="17"/>
        <v>3.1690140845070422E-2</v>
      </c>
    </row>
    <row r="133" spans="1:8" x14ac:dyDescent="0.2">
      <c r="A133" s="8"/>
      <c r="B133" s="26" t="s">
        <v>123</v>
      </c>
      <c r="C133" s="23">
        <v>0</v>
      </c>
      <c r="D133" s="9">
        <v>1</v>
      </c>
      <c r="E133" s="10" t="str">
        <f t="shared" si="15"/>
        <v/>
      </c>
      <c r="F133" s="10">
        <f t="shared" si="16"/>
        <v>8.2236842105263153E-4</v>
      </c>
      <c r="G133" s="10">
        <f t="shared" si="18"/>
        <v>1</v>
      </c>
      <c r="H133" s="18" t="str">
        <f t="shared" si="17"/>
        <v/>
      </c>
    </row>
    <row r="134" spans="1:8" x14ac:dyDescent="0.2">
      <c r="A134" s="8"/>
      <c r="B134" s="26" t="s">
        <v>124</v>
      </c>
      <c r="C134" s="23">
        <v>6</v>
      </c>
      <c r="D134" s="9">
        <v>5</v>
      </c>
      <c r="E134" s="10">
        <f t="shared" si="15"/>
        <v>2.1126760563380281E-2</v>
      </c>
      <c r="F134" s="10">
        <f t="shared" si="16"/>
        <v>4.1118421052631577E-3</v>
      </c>
      <c r="G134" s="10">
        <f t="shared" si="18"/>
        <v>-0.16666666666666666</v>
      </c>
      <c r="H134" s="18">
        <f t="shared" si="17"/>
        <v>-3.5211267605633799E-3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1</v>
      </c>
      <c r="D136" s="9">
        <v>3</v>
      </c>
      <c r="E136" s="10">
        <f t="shared" si="15"/>
        <v>3.5211267605633804E-3</v>
      </c>
      <c r="F136" s="10">
        <f t="shared" si="16"/>
        <v>2.4671052631578946E-3</v>
      </c>
      <c r="G136" s="10">
        <f t="shared" si="18"/>
        <v>2</v>
      </c>
      <c r="H136" s="18">
        <f t="shared" si="17"/>
        <v>7.0422535211267607E-3</v>
      </c>
    </row>
    <row r="137" spans="1:8" x14ac:dyDescent="0.2">
      <c r="A137" s="8"/>
      <c r="B137" s="26" t="s">
        <v>127</v>
      </c>
      <c r="C137" s="23">
        <v>10</v>
      </c>
      <c r="D137" s="9">
        <v>0</v>
      </c>
      <c r="E137" s="10">
        <f t="shared" si="15"/>
        <v>3.5211267605633804E-2</v>
      </c>
      <c r="F137" s="10" t="str">
        <f t="shared" si="16"/>
        <v/>
      </c>
      <c r="G137" s="10">
        <f t="shared" si="18"/>
        <v>-1</v>
      </c>
      <c r="H137" s="18">
        <f t="shared" si="17"/>
        <v>-3.5211267605633804E-2</v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12</v>
      </c>
      <c r="D139" s="9">
        <v>921</v>
      </c>
      <c r="E139" s="10">
        <f t="shared" si="15"/>
        <v>4.2253521126760563E-2</v>
      </c>
      <c r="F139" s="10">
        <f t="shared" si="16"/>
        <v>0.75740131578947367</v>
      </c>
      <c r="G139" s="10">
        <f t="shared" si="18"/>
        <v>75.75</v>
      </c>
      <c r="H139" s="18">
        <f t="shared" si="17"/>
        <v>3.2007042253521125</v>
      </c>
    </row>
    <row r="140" spans="1:8" x14ac:dyDescent="0.2">
      <c r="A140" s="8"/>
      <c r="B140" s="26" t="s">
        <v>130</v>
      </c>
      <c r="C140" s="23">
        <v>1</v>
      </c>
      <c r="D140" s="9">
        <v>15</v>
      </c>
      <c r="E140" s="10">
        <f t="shared" ref="E140:E175" si="19">+IF(C140=0,"",C140/C$76)</f>
        <v>3.5211267605633804E-3</v>
      </c>
      <c r="F140" s="10">
        <f t="shared" ref="F140:F175" si="20">+IF(D140=0,"",D140/D$76)</f>
        <v>1.2335526315789474E-2</v>
      </c>
      <c r="G140" s="10">
        <f t="shared" si="18"/>
        <v>14</v>
      </c>
      <c r="H140" s="18">
        <f t="shared" ref="H140:H171" si="21">+IF(OR(AND(E140=""),(G140="")),"",E140*G140)</f>
        <v>4.9295774647887328E-2</v>
      </c>
    </row>
    <row r="141" spans="1:8" x14ac:dyDescent="0.2">
      <c r="A141" s="8"/>
      <c r="B141" s="26" t="s">
        <v>131</v>
      </c>
      <c r="C141" s="23">
        <v>3</v>
      </c>
      <c r="D141" s="9">
        <v>34</v>
      </c>
      <c r="E141" s="10">
        <f t="shared" si="19"/>
        <v>1.0563380281690141E-2</v>
      </c>
      <c r="F141" s="10">
        <f t="shared" si="20"/>
        <v>2.7960526315789474E-2</v>
      </c>
      <c r="G141" s="10">
        <f t="shared" ref="G141:G175" si="22">+IF(AND(C141=0,D141=0)," ",IF(C141=0,1,IF(D141=0,-1,(D141-C141)/C141)))</f>
        <v>10.333333333333334</v>
      </c>
      <c r="H141" s="18">
        <f t="shared" si="21"/>
        <v>0.1091549295774648</v>
      </c>
    </row>
    <row r="142" spans="1:8" x14ac:dyDescent="0.2">
      <c r="A142" s="8"/>
      <c r="B142" s="26" t="s">
        <v>132</v>
      </c>
      <c r="C142" s="23">
        <v>0</v>
      </c>
      <c r="D142" s="9">
        <v>33</v>
      </c>
      <c r="E142" s="10" t="str">
        <f t="shared" si="19"/>
        <v/>
      </c>
      <c r="F142" s="10">
        <f t="shared" si="20"/>
        <v>2.7138157894736843E-2</v>
      </c>
      <c r="G142" s="10">
        <f t="shared" si="22"/>
        <v>1</v>
      </c>
      <c r="H142" s="18" t="str">
        <f t="shared" si="21"/>
        <v/>
      </c>
    </row>
    <row r="143" spans="1:8" x14ac:dyDescent="0.2">
      <c r="A143" s="8"/>
      <c r="B143" s="26" t="s">
        <v>133</v>
      </c>
      <c r="C143" s="23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8" t="str">
        <f t="shared" si="21"/>
        <v/>
      </c>
    </row>
    <row r="145" spans="1:8" x14ac:dyDescent="0.2">
      <c r="A145" s="8"/>
      <c r="B145" s="26" t="s">
        <v>135</v>
      </c>
      <c r="C145" s="23">
        <v>0</v>
      </c>
      <c r="D145" s="9">
        <v>4</v>
      </c>
      <c r="E145" s="10" t="str">
        <f t="shared" si="19"/>
        <v/>
      </c>
      <c r="F145" s="10">
        <f t="shared" si="20"/>
        <v>3.2894736842105261E-3</v>
      </c>
      <c r="G145" s="10">
        <f t="shared" si="22"/>
        <v>1</v>
      </c>
      <c r="H145" s="18" t="str">
        <f t="shared" si="21"/>
        <v/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17</v>
      </c>
      <c r="D147" s="9">
        <v>0</v>
      </c>
      <c r="E147" s="10">
        <f t="shared" si="19"/>
        <v>5.9859154929577461E-2</v>
      </c>
      <c r="F147" s="10" t="str">
        <f t="shared" si="20"/>
        <v/>
      </c>
      <c r="G147" s="10">
        <f t="shared" si="22"/>
        <v>-1</v>
      </c>
      <c r="H147" s="18">
        <f t="shared" si="21"/>
        <v>-5.9859154929577461E-2</v>
      </c>
    </row>
    <row r="148" spans="1:8" x14ac:dyDescent="0.2">
      <c r="A148" s="8"/>
      <c r="B148" s="26" t="s">
        <v>138</v>
      </c>
      <c r="C148" s="23">
        <v>30</v>
      </c>
      <c r="D148" s="9">
        <v>0</v>
      </c>
      <c r="E148" s="10">
        <f t="shared" si="19"/>
        <v>0.10563380281690141</v>
      </c>
      <c r="F148" s="10" t="str">
        <f t="shared" si="20"/>
        <v/>
      </c>
      <c r="G148" s="10">
        <f t="shared" si="22"/>
        <v>-1</v>
      </c>
      <c r="H148" s="18">
        <f t="shared" si="21"/>
        <v>-0.10563380281690141</v>
      </c>
    </row>
    <row r="149" spans="1:8" ht="25.5" x14ac:dyDescent="0.2">
      <c r="A149" s="8"/>
      <c r="B149" s="26" t="s">
        <v>139</v>
      </c>
      <c r="C149" s="23">
        <v>0</v>
      </c>
      <c r="D149" s="9">
        <v>1</v>
      </c>
      <c r="E149" s="10" t="str">
        <f t="shared" si="19"/>
        <v/>
      </c>
      <c r="F149" s="10">
        <f t="shared" si="20"/>
        <v>8.2236842105263153E-4</v>
      </c>
      <c r="G149" s="10">
        <f t="shared" si="22"/>
        <v>1</v>
      </c>
      <c r="H149" s="18" t="str">
        <f t="shared" si="21"/>
        <v/>
      </c>
    </row>
    <row r="150" spans="1:8" ht="25.5" x14ac:dyDescent="0.2">
      <c r="A150" s="8"/>
      <c r="B150" s="26" t="s">
        <v>140</v>
      </c>
      <c r="C150" s="23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8" t="str">
        <f t="shared" si="21"/>
        <v/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8" t="str">
        <f t="shared" si="21"/>
        <v/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3</v>
      </c>
      <c r="D161" s="9">
        <v>1</v>
      </c>
      <c r="E161" s="10">
        <f t="shared" si="19"/>
        <v>1.0563380281690141E-2</v>
      </c>
      <c r="F161" s="10">
        <f t="shared" si="20"/>
        <v>8.2236842105263153E-4</v>
      </c>
      <c r="G161" s="10">
        <f t="shared" si="22"/>
        <v>-0.66666666666666663</v>
      </c>
      <c r="H161" s="18">
        <f t="shared" si="21"/>
        <v>-7.0422535211267599E-3</v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2</v>
      </c>
      <c r="D163" s="9">
        <v>0</v>
      </c>
      <c r="E163" s="10">
        <f t="shared" si="19"/>
        <v>7.0422535211267607E-3</v>
      </c>
      <c r="F163" s="10" t="str">
        <f t="shared" si="20"/>
        <v/>
      </c>
      <c r="G163" s="10">
        <f t="shared" si="22"/>
        <v>-1</v>
      </c>
      <c r="H163" s="18">
        <f t="shared" si="21"/>
        <v>-7.0422535211267607E-3</v>
      </c>
    </row>
    <row r="164" spans="1:8" x14ac:dyDescent="0.2">
      <c r="A164" s="8"/>
      <c r="B164" s="26" t="s">
        <v>154</v>
      </c>
      <c r="C164" s="23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8" t="str">
        <f t="shared" si="21"/>
        <v/>
      </c>
    </row>
    <row r="166" spans="1:8" x14ac:dyDescent="0.2">
      <c r="A166" s="8"/>
      <c r="B166" s="26" t="s">
        <v>156</v>
      </c>
      <c r="C166" s="23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8" t="str">
        <f t="shared" si="21"/>
        <v/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2</v>
      </c>
      <c r="D172" s="9">
        <v>3</v>
      </c>
      <c r="E172" s="10">
        <f t="shared" si="19"/>
        <v>7.0422535211267607E-3</v>
      </c>
      <c r="F172" s="10">
        <f t="shared" si="20"/>
        <v>2.4671052631578946E-3</v>
      </c>
      <c r="G172" s="10">
        <f t="shared" si="22"/>
        <v>0.5</v>
      </c>
      <c r="H172" s="18">
        <f t="shared" ref="H172:H175" si="23">+IF(OR(AND(E172=""),(G172="")),"",E172*G172)</f>
        <v>3.5211267605633804E-3</v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1</v>
      </c>
      <c r="E174" s="10" t="str">
        <f t="shared" si="19"/>
        <v/>
      </c>
      <c r="F174" s="10">
        <f t="shared" si="20"/>
        <v>8.2236842105263153E-4</v>
      </c>
      <c r="G174" s="10">
        <f t="shared" si="22"/>
        <v>1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485</v>
      </c>
      <c r="D181" s="14">
        <f>SUM(D182:D356)</f>
        <v>601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0.23917525773195877</v>
      </c>
      <c r="H181" s="29">
        <f t="shared" ref="H181:H212" si="26">+IF(OR(AND(E181=""),(G181="")),"",E181*G181)</f>
        <v>0.23917525773195877</v>
      </c>
    </row>
    <row r="182" spans="1:8" x14ac:dyDescent="0.2">
      <c r="A182" s="8"/>
      <c r="B182" s="25" t="s">
        <v>166</v>
      </c>
      <c r="C182" s="22">
        <v>3</v>
      </c>
      <c r="D182" s="15">
        <v>10</v>
      </c>
      <c r="E182" s="16">
        <f t="shared" si="24"/>
        <v>6.1855670103092781E-3</v>
      </c>
      <c r="F182" s="16">
        <f t="shared" si="25"/>
        <v>1.6638935108153077E-2</v>
      </c>
      <c r="G182" s="16">
        <f t="shared" ref="G182:G213" si="27">+IF(AND(C182=0,D182=0)," ",IF(C182=0,1,IF(D182=0,-1,(D182-C182)/C182)))</f>
        <v>2.3333333333333335</v>
      </c>
      <c r="H182" s="17">
        <f t="shared" si="26"/>
        <v>1.443298969072165E-2</v>
      </c>
    </row>
    <row r="183" spans="1:8" x14ac:dyDescent="0.2">
      <c r="A183" s="8"/>
      <c r="B183" s="26" t="s">
        <v>167</v>
      </c>
      <c r="C183" s="23">
        <v>2</v>
      </c>
      <c r="D183" s="9">
        <v>2</v>
      </c>
      <c r="E183" s="10">
        <f t="shared" si="24"/>
        <v>4.1237113402061857E-3</v>
      </c>
      <c r="F183" s="10">
        <f t="shared" si="25"/>
        <v>3.3277870216306157E-3</v>
      </c>
      <c r="G183" s="10">
        <f t="shared" si="27"/>
        <v>0</v>
      </c>
      <c r="H183" s="18">
        <f t="shared" si="26"/>
        <v>0</v>
      </c>
    </row>
    <row r="184" spans="1:8" ht="38.25" x14ac:dyDescent="0.2">
      <c r="A184" s="8"/>
      <c r="B184" s="26" t="s">
        <v>168</v>
      </c>
      <c r="C184" s="23">
        <v>3</v>
      </c>
      <c r="D184" s="9">
        <v>4</v>
      </c>
      <c r="E184" s="10">
        <f t="shared" si="24"/>
        <v>6.1855670103092781E-3</v>
      </c>
      <c r="F184" s="10">
        <f t="shared" si="25"/>
        <v>6.6555740432612314E-3</v>
      </c>
      <c r="G184" s="10">
        <f t="shared" si="27"/>
        <v>0.33333333333333331</v>
      </c>
      <c r="H184" s="18">
        <f t="shared" si="26"/>
        <v>2.0618556701030924E-3</v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5</v>
      </c>
      <c r="D186" s="9">
        <v>7</v>
      </c>
      <c r="E186" s="10">
        <f t="shared" si="24"/>
        <v>1.0309278350515464E-2</v>
      </c>
      <c r="F186" s="10">
        <f t="shared" si="25"/>
        <v>1.1647254575707155E-2</v>
      </c>
      <c r="G186" s="10">
        <f t="shared" si="27"/>
        <v>0.4</v>
      </c>
      <c r="H186" s="18">
        <f t="shared" si="26"/>
        <v>4.1237113402061857E-3</v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33</v>
      </c>
      <c r="D188" s="9">
        <v>81</v>
      </c>
      <c r="E188" s="10">
        <f t="shared" si="24"/>
        <v>6.8041237113402056E-2</v>
      </c>
      <c r="F188" s="10">
        <f t="shared" si="25"/>
        <v>0.13477537437603992</v>
      </c>
      <c r="G188" s="10">
        <f t="shared" si="27"/>
        <v>1.4545454545454546</v>
      </c>
      <c r="H188" s="18">
        <f t="shared" si="26"/>
        <v>9.8969072164948449E-2</v>
      </c>
    </row>
    <row r="189" spans="1:8" x14ac:dyDescent="0.2">
      <c r="A189" s="8"/>
      <c r="B189" s="26" t="s">
        <v>173</v>
      </c>
      <c r="C189" s="23">
        <v>2</v>
      </c>
      <c r="D189" s="9">
        <v>0</v>
      </c>
      <c r="E189" s="10">
        <f t="shared" si="24"/>
        <v>4.1237113402061857E-3</v>
      </c>
      <c r="F189" s="10" t="str">
        <f t="shared" si="25"/>
        <v/>
      </c>
      <c r="G189" s="10">
        <f t="shared" si="27"/>
        <v>-1</v>
      </c>
      <c r="H189" s="18">
        <f t="shared" si="26"/>
        <v>-4.1237113402061857E-3</v>
      </c>
    </row>
    <row r="190" spans="1:8" x14ac:dyDescent="0.2">
      <c r="A190" s="8"/>
      <c r="B190" s="26" t="s">
        <v>174</v>
      </c>
      <c r="C190" s="23">
        <v>1</v>
      </c>
      <c r="D190" s="9">
        <v>7</v>
      </c>
      <c r="E190" s="10">
        <f t="shared" si="24"/>
        <v>2.0618556701030928E-3</v>
      </c>
      <c r="F190" s="10">
        <f t="shared" si="25"/>
        <v>1.1647254575707155E-2</v>
      </c>
      <c r="G190" s="10">
        <f t="shared" si="27"/>
        <v>6</v>
      </c>
      <c r="H190" s="18">
        <f t="shared" si="26"/>
        <v>1.2371134020618558E-2</v>
      </c>
    </row>
    <row r="191" spans="1:8" x14ac:dyDescent="0.2">
      <c r="A191" s="8"/>
      <c r="B191" s="26" t="s">
        <v>175</v>
      </c>
      <c r="C191" s="23">
        <v>5</v>
      </c>
      <c r="D191" s="9">
        <v>7</v>
      </c>
      <c r="E191" s="10">
        <f t="shared" si="24"/>
        <v>1.0309278350515464E-2</v>
      </c>
      <c r="F191" s="10">
        <f t="shared" si="25"/>
        <v>1.1647254575707155E-2</v>
      </c>
      <c r="G191" s="10">
        <f t="shared" si="27"/>
        <v>0.4</v>
      </c>
      <c r="H191" s="18">
        <f t="shared" si="26"/>
        <v>4.1237113402061857E-3</v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2</v>
      </c>
      <c r="D194" s="9">
        <v>2</v>
      </c>
      <c r="E194" s="10">
        <f t="shared" si="24"/>
        <v>4.1237113402061857E-3</v>
      </c>
      <c r="F194" s="10">
        <f t="shared" si="25"/>
        <v>3.3277870216306157E-3</v>
      </c>
      <c r="G194" s="10">
        <f t="shared" si="27"/>
        <v>0</v>
      </c>
      <c r="H194" s="18">
        <f t="shared" si="26"/>
        <v>0</v>
      </c>
    </row>
    <row r="195" spans="1:8" x14ac:dyDescent="0.2">
      <c r="A195" s="8"/>
      <c r="B195" s="26" t="s">
        <v>179</v>
      </c>
      <c r="C195" s="23">
        <v>6</v>
      </c>
      <c r="D195" s="9">
        <v>1</v>
      </c>
      <c r="E195" s="10">
        <f t="shared" si="24"/>
        <v>1.2371134020618556E-2</v>
      </c>
      <c r="F195" s="10">
        <f t="shared" si="25"/>
        <v>1.6638935108153079E-3</v>
      </c>
      <c r="G195" s="10">
        <f t="shared" si="27"/>
        <v>-0.83333333333333337</v>
      </c>
      <c r="H195" s="18">
        <f t="shared" si="26"/>
        <v>-1.0309278350515464E-2</v>
      </c>
    </row>
    <row r="196" spans="1:8" x14ac:dyDescent="0.2">
      <c r="A196" s="8"/>
      <c r="B196" s="26" t="s">
        <v>180</v>
      </c>
      <c r="C196" s="23">
        <v>7</v>
      </c>
      <c r="D196" s="9">
        <v>8</v>
      </c>
      <c r="E196" s="10">
        <f t="shared" si="24"/>
        <v>1.443298969072165E-2</v>
      </c>
      <c r="F196" s="10">
        <f t="shared" si="25"/>
        <v>1.3311148086522463E-2</v>
      </c>
      <c r="G196" s="10">
        <f t="shared" si="27"/>
        <v>0.14285714285714285</v>
      </c>
      <c r="H196" s="18">
        <f t="shared" si="26"/>
        <v>2.0618556701030928E-3</v>
      </c>
    </row>
    <row r="197" spans="1:8" ht="25.5" x14ac:dyDescent="0.2">
      <c r="A197" s="8"/>
      <c r="B197" s="26" t="s">
        <v>181</v>
      </c>
      <c r="C197" s="23">
        <v>3</v>
      </c>
      <c r="D197" s="9">
        <v>0</v>
      </c>
      <c r="E197" s="10">
        <f t="shared" si="24"/>
        <v>6.1855670103092781E-3</v>
      </c>
      <c r="F197" s="10" t="str">
        <f t="shared" si="25"/>
        <v/>
      </c>
      <c r="G197" s="10">
        <f t="shared" si="27"/>
        <v>-1</v>
      </c>
      <c r="H197" s="18">
        <f t="shared" si="26"/>
        <v>-6.1855670103092781E-3</v>
      </c>
    </row>
    <row r="198" spans="1:8" ht="25.5" x14ac:dyDescent="0.2">
      <c r="A198" s="8"/>
      <c r="B198" s="26" t="s">
        <v>182</v>
      </c>
      <c r="C198" s="23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8" t="str">
        <f t="shared" si="26"/>
        <v/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11</v>
      </c>
      <c r="D202" s="9">
        <v>1</v>
      </c>
      <c r="E202" s="10">
        <f t="shared" si="24"/>
        <v>2.268041237113402E-2</v>
      </c>
      <c r="F202" s="10">
        <f t="shared" si="25"/>
        <v>1.6638935108153079E-3</v>
      </c>
      <c r="G202" s="10">
        <f t="shared" si="27"/>
        <v>-0.90909090909090906</v>
      </c>
      <c r="H202" s="18">
        <f t="shared" si="26"/>
        <v>-2.0618556701030927E-2</v>
      </c>
    </row>
    <row r="203" spans="1:8" x14ac:dyDescent="0.2">
      <c r="A203" s="8"/>
      <c r="B203" s="26" t="s">
        <v>187</v>
      </c>
      <c r="C203" s="23">
        <v>2</v>
      </c>
      <c r="D203" s="9">
        <v>5</v>
      </c>
      <c r="E203" s="10">
        <f t="shared" si="24"/>
        <v>4.1237113402061857E-3</v>
      </c>
      <c r="F203" s="10">
        <f t="shared" si="25"/>
        <v>8.3194675540765387E-3</v>
      </c>
      <c r="G203" s="10">
        <f t="shared" si="27"/>
        <v>1.5</v>
      </c>
      <c r="H203" s="18">
        <f t="shared" si="26"/>
        <v>6.1855670103092789E-3</v>
      </c>
    </row>
    <row r="204" spans="1:8" x14ac:dyDescent="0.2">
      <c r="A204" s="8"/>
      <c r="B204" s="26" t="s">
        <v>188</v>
      </c>
      <c r="C204" s="23">
        <v>1</v>
      </c>
      <c r="D204" s="9">
        <v>0</v>
      </c>
      <c r="E204" s="10">
        <f t="shared" si="24"/>
        <v>2.0618556701030928E-3</v>
      </c>
      <c r="F204" s="10" t="str">
        <f t="shared" si="25"/>
        <v/>
      </c>
      <c r="G204" s="10">
        <f t="shared" si="27"/>
        <v>-1</v>
      </c>
      <c r="H204" s="18">
        <f t="shared" si="26"/>
        <v>-2.0618556701030928E-3</v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0</v>
      </c>
      <c r="D206" s="9">
        <v>2</v>
      </c>
      <c r="E206" s="10" t="str">
        <f t="shared" si="24"/>
        <v/>
      </c>
      <c r="F206" s="10">
        <f t="shared" si="25"/>
        <v>3.3277870216306157E-3</v>
      </c>
      <c r="G206" s="10">
        <f t="shared" si="27"/>
        <v>1</v>
      </c>
      <c r="H206" s="18" t="str">
        <f t="shared" si="26"/>
        <v/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2</v>
      </c>
      <c r="D208" s="9">
        <v>0</v>
      </c>
      <c r="E208" s="10">
        <f t="shared" si="24"/>
        <v>4.1237113402061857E-3</v>
      </c>
      <c r="F208" s="10" t="str">
        <f t="shared" si="25"/>
        <v/>
      </c>
      <c r="G208" s="10">
        <f t="shared" si="27"/>
        <v>-1</v>
      </c>
      <c r="H208" s="18">
        <f t="shared" si="26"/>
        <v>-4.1237113402061857E-3</v>
      </c>
    </row>
    <row r="209" spans="1:8" x14ac:dyDescent="0.2">
      <c r="A209" s="8"/>
      <c r="B209" s="26" t="s">
        <v>193</v>
      </c>
      <c r="C209" s="23">
        <v>1</v>
      </c>
      <c r="D209" s="9">
        <v>0</v>
      </c>
      <c r="E209" s="10">
        <f t="shared" si="24"/>
        <v>2.0618556701030928E-3</v>
      </c>
      <c r="F209" s="10" t="str">
        <f t="shared" si="25"/>
        <v/>
      </c>
      <c r="G209" s="10">
        <f t="shared" si="27"/>
        <v>-1</v>
      </c>
      <c r="H209" s="18">
        <f t="shared" si="26"/>
        <v>-2.0618556701030928E-3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0</v>
      </c>
      <c r="D211" s="9">
        <v>31</v>
      </c>
      <c r="E211" s="10" t="str">
        <f t="shared" si="24"/>
        <v/>
      </c>
      <c r="F211" s="10">
        <f t="shared" si="25"/>
        <v>5.1580698835274545E-2</v>
      </c>
      <c r="G211" s="10">
        <f t="shared" si="27"/>
        <v>1</v>
      </c>
      <c r="H211" s="18" t="str">
        <f t="shared" si="26"/>
        <v/>
      </c>
    </row>
    <row r="212" spans="1:8" x14ac:dyDescent="0.2">
      <c r="A212" s="8"/>
      <c r="B212" s="26" t="s">
        <v>196</v>
      </c>
      <c r="C212" s="23">
        <v>77</v>
      </c>
      <c r="D212" s="9">
        <v>76</v>
      </c>
      <c r="E212" s="10">
        <f t="shared" si="24"/>
        <v>0.15876288659793814</v>
      </c>
      <c r="F212" s="10">
        <f t="shared" si="25"/>
        <v>0.12645590682196339</v>
      </c>
      <c r="G212" s="10">
        <f t="shared" si="27"/>
        <v>-1.2987012987012988E-2</v>
      </c>
      <c r="H212" s="18">
        <f t="shared" si="26"/>
        <v>-2.0618556701030928E-3</v>
      </c>
    </row>
    <row r="213" spans="1:8" x14ac:dyDescent="0.2">
      <c r="A213" s="8"/>
      <c r="B213" s="26" t="s">
        <v>197</v>
      </c>
      <c r="C213" s="23">
        <v>30</v>
      </c>
      <c r="D213" s="9">
        <v>28</v>
      </c>
      <c r="E213" s="10">
        <f t="shared" ref="E213:E244" si="28">+IF(C213=0,"",C213/C$181)</f>
        <v>6.1855670103092786E-2</v>
      </c>
      <c r="F213" s="10">
        <f t="shared" ref="F213:F244" si="29">+IF(D213=0,"",D213/D$181)</f>
        <v>4.6589018302828619E-2</v>
      </c>
      <c r="G213" s="10">
        <f t="shared" si="27"/>
        <v>-6.6666666666666666E-2</v>
      </c>
      <c r="H213" s="18">
        <f t="shared" ref="H213:H244" si="30">+IF(OR(AND(E213=""),(G213="")),"",E213*G213)</f>
        <v>-4.1237113402061857E-3</v>
      </c>
    </row>
    <row r="214" spans="1:8" x14ac:dyDescent="0.2">
      <c r="A214" s="8"/>
      <c r="B214" s="26" t="s">
        <v>198</v>
      </c>
      <c r="C214" s="23">
        <v>22</v>
      </c>
      <c r="D214" s="9">
        <v>38</v>
      </c>
      <c r="E214" s="10">
        <f t="shared" si="28"/>
        <v>4.536082474226804E-2</v>
      </c>
      <c r="F214" s="10">
        <f t="shared" si="29"/>
        <v>6.3227953410981697E-2</v>
      </c>
      <c r="G214" s="10">
        <f t="shared" ref="G214:G245" si="31">+IF(AND(C214=0,D214=0)," ",IF(C214=0,1,IF(D214=0,-1,(D214-C214)/C214)))</f>
        <v>0.72727272727272729</v>
      </c>
      <c r="H214" s="18">
        <f t="shared" si="30"/>
        <v>3.2989690721649485E-2</v>
      </c>
    </row>
    <row r="215" spans="1:8" x14ac:dyDescent="0.2">
      <c r="A215" s="8"/>
      <c r="B215" s="26" t="s">
        <v>199</v>
      </c>
      <c r="C215" s="23">
        <v>2</v>
      </c>
      <c r="D215" s="9">
        <v>12</v>
      </c>
      <c r="E215" s="10">
        <f t="shared" si="28"/>
        <v>4.1237113402061857E-3</v>
      </c>
      <c r="F215" s="10">
        <f t="shared" si="29"/>
        <v>1.9966722129783693E-2</v>
      </c>
      <c r="G215" s="10">
        <f t="shared" si="31"/>
        <v>5</v>
      </c>
      <c r="H215" s="18">
        <f t="shared" si="30"/>
        <v>2.0618556701030927E-2</v>
      </c>
    </row>
    <row r="216" spans="1:8" x14ac:dyDescent="0.2">
      <c r="A216" s="8"/>
      <c r="B216" s="26" t="s">
        <v>200</v>
      </c>
      <c r="C216" s="23">
        <v>29</v>
      </c>
      <c r="D216" s="9">
        <v>16</v>
      </c>
      <c r="E216" s="10">
        <f t="shared" si="28"/>
        <v>5.9793814432989693E-2</v>
      </c>
      <c r="F216" s="10">
        <f t="shared" si="29"/>
        <v>2.6622296173044926E-2</v>
      </c>
      <c r="G216" s="10">
        <f t="shared" si="31"/>
        <v>-0.44827586206896552</v>
      </c>
      <c r="H216" s="18">
        <f t="shared" si="30"/>
        <v>-2.6804123711340208E-2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0</v>
      </c>
      <c r="D218" s="9">
        <v>3</v>
      </c>
      <c r="E218" s="10" t="str">
        <f t="shared" si="28"/>
        <v/>
      </c>
      <c r="F218" s="10">
        <f t="shared" si="29"/>
        <v>4.9916805324459234E-3</v>
      </c>
      <c r="G218" s="10">
        <f t="shared" si="31"/>
        <v>1</v>
      </c>
      <c r="H218" s="18" t="str">
        <f t="shared" si="30"/>
        <v/>
      </c>
    </row>
    <row r="219" spans="1:8" x14ac:dyDescent="0.2">
      <c r="A219" s="8"/>
      <c r="B219" s="26" t="s">
        <v>203</v>
      </c>
      <c r="C219" s="23">
        <v>8</v>
      </c>
      <c r="D219" s="9">
        <v>3</v>
      </c>
      <c r="E219" s="10">
        <f t="shared" si="28"/>
        <v>1.6494845360824743E-2</v>
      </c>
      <c r="F219" s="10">
        <f t="shared" si="29"/>
        <v>4.9916805324459234E-3</v>
      </c>
      <c r="G219" s="10">
        <f t="shared" si="31"/>
        <v>-0.625</v>
      </c>
      <c r="H219" s="18">
        <f t="shared" si="30"/>
        <v>-1.0309278350515464E-2</v>
      </c>
    </row>
    <row r="220" spans="1:8" x14ac:dyDescent="0.2">
      <c r="A220" s="8"/>
      <c r="B220" s="26" t="s">
        <v>204</v>
      </c>
      <c r="C220" s="23">
        <v>3</v>
      </c>
      <c r="D220" s="9">
        <v>2</v>
      </c>
      <c r="E220" s="10">
        <f t="shared" si="28"/>
        <v>6.1855670103092781E-3</v>
      </c>
      <c r="F220" s="10">
        <f t="shared" si="29"/>
        <v>3.3277870216306157E-3</v>
      </c>
      <c r="G220" s="10">
        <f t="shared" si="31"/>
        <v>-0.33333333333333331</v>
      </c>
      <c r="H220" s="18">
        <f t="shared" si="30"/>
        <v>-2.0618556701030924E-3</v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2</v>
      </c>
      <c r="E222" s="10" t="str">
        <f t="shared" si="28"/>
        <v/>
      </c>
      <c r="F222" s="10">
        <f t="shared" si="29"/>
        <v>3.3277870216306157E-3</v>
      </c>
      <c r="G222" s="10">
        <f t="shared" si="31"/>
        <v>1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6</v>
      </c>
      <c r="D223" s="9">
        <v>4</v>
      </c>
      <c r="E223" s="10">
        <f t="shared" si="28"/>
        <v>1.2371134020618556E-2</v>
      </c>
      <c r="F223" s="10">
        <f t="shared" si="29"/>
        <v>6.6555740432612314E-3</v>
      </c>
      <c r="G223" s="10">
        <f t="shared" si="31"/>
        <v>-0.33333333333333331</v>
      </c>
      <c r="H223" s="18">
        <f t="shared" si="30"/>
        <v>-4.1237113402061848E-3</v>
      </c>
    </row>
    <row r="224" spans="1:8" x14ac:dyDescent="0.2">
      <c r="A224" s="8"/>
      <c r="B224" s="26" t="s">
        <v>208</v>
      </c>
      <c r="C224" s="23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8" t="str">
        <f t="shared" si="30"/>
        <v/>
      </c>
    </row>
    <row r="225" spans="1:8" ht="25.5" x14ac:dyDescent="0.2">
      <c r="A225" s="8"/>
      <c r="B225" s="26" t="s">
        <v>209</v>
      </c>
      <c r="C225" s="23">
        <v>1</v>
      </c>
      <c r="D225" s="9">
        <v>0</v>
      </c>
      <c r="E225" s="10">
        <f t="shared" si="28"/>
        <v>2.0618556701030928E-3</v>
      </c>
      <c r="F225" s="10" t="str">
        <f t="shared" si="29"/>
        <v/>
      </c>
      <c r="G225" s="10">
        <f t="shared" si="31"/>
        <v>-1</v>
      </c>
      <c r="H225" s="18">
        <f t="shared" si="30"/>
        <v>-2.0618556701030928E-3</v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4</v>
      </c>
      <c r="D227" s="9">
        <v>0</v>
      </c>
      <c r="E227" s="10">
        <f t="shared" si="28"/>
        <v>8.2474226804123713E-3</v>
      </c>
      <c r="F227" s="10" t="str">
        <f t="shared" si="29"/>
        <v/>
      </c>
      <c r="G227" s="10">
        <f t="shared" si="31"/>
        <v>-1</v>
      </c>
      <c r="H227" s="18">
        <f t="shared" si="30"/>
        <v>-8.2474226804123713E-3</v>
      </c>
    </row>
    <row r="228" spans="1:8" x14ac:dyDescent="0.2">
      <c r="A228" s="8"/>
      <c r="B228" s="26" t="s">
        <v>212</v>
      </c>
      <c r="C228" s="23">
        <v>12</v>
      </c>
      <c r="D228" s="9">
        <v>19</v>
      </c>
      <c r="E228" s="10">
        <f t="shared" si="28"/>
        <v>2.4742268041237112E-2</v>
      </c>
      <c r="F228" s="10">
        <f t="shared" si="29"/>
        <v>3.1613976705490848E-2</v>
      </c>
      <c r="G228" s="10">
        <f t="shared" si="31"/>
        <v>0.58333333333333337</v>
      </c>
      <c r="H228" s="18">
        <f t="shared" si="30"/>
        <v>1.443298969072165E-2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3</v>
      </c>
      <c r="D231" s="9">
        <v>0</v>
      </c>
      <c r="E231" s="10">
        <f t="shared" si="28"/>
        <v>6.1855670103092781E-3</v>
      </c>
      <c r="F231" s="10" t="str">
        <f t="shared" si="29"/>
        <v/>
      </c>
      <c r="G231" s="10">
        <f t="shared" si="31"/>
        <v>-1</v>
      </c>
      <c r="H231" s="18">
        <f t="shared" si="30"/>
        <v>-6.1855670103092781E-3</v>
      </c>
    </row>
    <row r="232" spans="1:8" x14ac:dyDescent="0.2">
      <c r="A232" s="8"/>
      <c r="B232" s="26" t="s">
        <v>216</v>
      </c>
      <c r="C232" s="23">
        <v>0</v>
      </c>
      <c r="D232" s="9">
        <v>3</v>
      </c>
      <c r="E232" s="10" t="str">
        <f t="shared" si="28"/>
        <v/>
      </c>
      <c r="F232" s="10">
        <f t="shared" si="29"/>
        <v>4.9916805324459234E-3</v>
      </c>
      <c r="G232" s="10">
        <f t="shared" si="31"/>
        <v>1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6</v>
      </c>
      <c r="D235" s="9">
        <v>1</v>
      </c>
      <c r="E235" s="10">
        <f t="shared" si="28"/>
        <v>1.2371134020618556E-2</v>
      </c>
      <c r="F235" s="10">
        <f t="shared" si="29"/>
        <v>1.6638935108153079E-3</v>
      </c>
      <c r="G235" s="10">
        <f t="shared" si="31"/>
        <v>-0.83333333333333337</v>
      </c>
      <c r="H235" s="18">
        <f t="shared" si="30"/>
        <v>-1.0309278350515464E-2</v>
      </c>
    </row>
    <row r="236" spans="1:8" x14ac:dyDescent="0.2">
      <c r="A236" s="8"/>
      <c r="B236" s="26" t="s">
        <v>220</v>
      </c>
      <c r="C236" s="23">
        <v>0</v>
      </c>
      <c r="D236" s="9">
        <v>3</v>
      </c>
      <c r="E236" s="10" t="str">
        <f t="shared" si="28"/>
        <v/>
      </c>
      <c r="F236" s="10">
        <f t="shared" si="29"/>
        <v>4.9916805324459234E-3</v>
      </c>
      <c r="G236" s="10">
        <f t="shared" si="31"/>
        <v>1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0</v>
      </c>
      <c r="D238" s="9">
        <v>6</v>
      </c>
      <c r="E238" s="10" t="str">
        <f t="shared" si="28"/>
        <v/>
      </c>
      <c r="F238" s="10">
        <f t="shared" si="29"/>
        <v>9.9833610648918467E-3</v>
      </c>
      <c r="G238" s="10">
        <f t="shared" si="31"/>
        <v>1</v>
      </c>
      <c r="H238" s="18" t="str">
        <f t="shared" si="30"/>
        <v/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8" t="str">
        <f t="shared" si="30"/>
        <v/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2</v>
      </c>
      <c r="D245" s="9">
        <v>1</v>
      </c>
      <c r="E245" s="10">
        <f t="shared" ref="E245:E276" si="32">+IF(C245=0,"",C245/C$181)</f>
        <v>4.1237113402061857E-3</v>
      </c>
      <c r="F245" s="10">
        <f t="shared" ref="F245:F276" si="33">+IF(D245=0,"",D245/D$181)</f>
        <v>1.6638935108153079E-3</v>
      </c>
      <c r="G245" s="10">
        <f t="shared" si="31"/>
        <v>-0.5</v>
      </c>
      <c r="H245" s="18">
        <f t="shared" ref="H245:H276" si="34">+IF(OR(AND(E245=""),(G245="")),"",E245*G245)</f>
        <v>-2.0618556701030928E-3</v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6</v>
      </c>
      <c r="E247" s="10" t="str">
        <f t="shared" si="32"/>
        <v/>
      </c>
      <c r="F247" s="10">
        <f t="shared" si="33"/>
        <v>9.9833610648918467E-3</v>
      </c>
      <c r="G247" s="10">
        <f t="shared" si="35"/>
        <v>1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4</v>
      </c>
      <c r="D248" s="9">
        <v>0</v>
      </c>
      <c r="E248" s="10">
        <f t="shared" si="32"/>
        <v>8.2474226804123713E-3</v>
      </c>
      <c r="F248" s="10" t="str">
        <f t="shared" si="33"/>
        <v/>
      </c>
      <c r="G248" s="10">
        <f t="shared" si="35"/>
        <v>-1</v>
      </c>
      <c r="H248" s="18">
        <f t="shared" si="34"/>
        <v>-8.2474226804123713E-3</v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1</v>
      </c>
      <c r="D250" s="9">
        <v>0</v>
      </c>
      <c r="E250" s="10">
        <f t="shared" si="32"/>
        <v>2.0618556701030928E-3</v>
      </c>
      <c r="F250" s="10" t="str">
        <f t="shared" si="33"/>
        <v/>
      </c>
      <c r="G250" s="10">
        <f t="shared" si="35"/>
        <v>-1</v>
      </c>
      <c r="H250" s="18">
        <f t="shared" si="34"/>
        <v>-2.0618556701030928E-3</v>
      </c>
    </row>
    <row r="251" spans="1:8" x14ac:dyDescent="0.2">
      <c r="A251" s="8"/>
      <c r="B251" s="26" t="s">
        <v>235</v>
      </c>
      <c r="C251" s="23">
        <v>0</v>
      </c>
      <c r="D251" s="9">
        <v>40</v>
      </c>
      <c r="E251" s="10" t="str">
        <f t="shared" si="32"/>
        <v/>
      </c>
      <c r="F251" s="10">
        <f t="shared" si="33"/>
        <v>6.6555740432612309E-2</v>
      </c>
      <c r="G251" s="10">
        <f t="shared" si="35"/>
        <v>1</v>
      </c>
      <c r="H251" s="18" t="str">
        <f t="shared" si="34"/>
        <v/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3</v>
      </c>
      <c r="E254" s="10" t="str">
        <f t="shared" si="32"/>
        <v/>
      </c>
      <c r="F254" s="10">
        <f t="shared" si="33"/>
        <v>4.9916805324459234E-3</v>
      </c>
      <c r="G254" s="10">
        <f t="shared" si="35"/>
        <v>1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5</v>
      </c>
      <c r="E258" s="10" t="str">
        <f t="shared" si="32"/>
        <v/>
      </c>
      <c r="F258" s="10">
        <f t="shared" si="33"/>
        <v>8.3194675540765387E-3</v>
      </c>
      <c r="G258" s="10">
        <f t="shared" si="35"/>
        <v>1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8" t="str">
        <f t="shared" si="34"/>
        <v/>
      </c>
    </row>
    <row r="260" spans="1:8" x14ac:dyDescent="0.2">
      <c r="A260" s="8"/>
      <c r="B260" s="26" t="s">
        <v>244</v>
      </c>
      <c r="C260" s="23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8" t="str">
        <f t="shared" si="34"/>
        <v/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8" t="str">
        <f t="shared" si="34"/>
        <v/>
      </c>
    </row>
    <row r="270" spans="1:8" x14ac:dyDescent="0.2">
      <c r="A270" s="8"/>
      <c r="B270" s="26" t="s">
        <v>254</v>
      </c>
      <c r="C270" s="23">
        <v>1</v>
      </c>
      <c r="D270" s="9">
        <v>0</v>
      </c>
      <c r="E270" s="10">
        <f t="shared" si="32"/>
        <v>2.0618556701030928E-3</v>
      </c>
      <c r="F270" s="10" t="str">
        <f t="shared" si="33"/>
        <v/>
      </c>
      <c r="G270" s="10">
        <f t="shared" si="35"/>
        <v>-1</v>
      </c>
      <c r="H270" s="18">
        <f t="shared" si="34"/>
        <v>-2.0618556701030928E-3</v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1</v>
      </c>
      <c r="E272" s="10" t="str">
        <f t="shared" si="32"/>
        <v/>
      </c>
      <c r="F272" s="10">
        <f t="shared" si="33"/>
        <v>1.6638935108153079E-3</v>
      </c>
      <c r="G272" s="10">
        <f t="shared" si="35"/>
        <v>1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0</v>
      </c>
      <c r="D274" s="9">
        <v>1</v>
      </c>
      <c r="E274" s="10" t="str">
        <f t="shared" si="32"/>
        <v/>
      </c>
      <c r="F274" s="10">
        <f t="shared" si="33"/>
        <v>1.6638935108153079E-3</v>
      </c>
      <c r="G274" s="10">
        <f t="shared" si="35"/>
        <v>1</v>
      </c>
      <c r="H274" s="18" t="str">
        <f t="shared" si="34"/>
        <v/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3</v>
      </c>
      <c r="D285" s="9">
        <v>4</v>
      </c>
      <c r="E285" s="10">
        <f t="shared" si="36"/>
        <v>6.1855670103092781E-3</v>
      </c>
      <c r="F285" s="10">
        <f t="shared" si="37"/>
        <v>6.6555740432612314E-3</v>
      </c>
      <c r="G285" s="10">
        <f t="shared" si="39"/>
        <v>0.33333333333333331</v>
      </c>
      <c r="H285" s="18">
        <f t="shared" si="38"/>
        <v>2.0618556701030924E-3</v>
      </c>
    </row>
    <row r="286" spans="1:8" ht="25.5" x14ac:dyDescent="0.2">
      <c r="A286" s="8"/>
      <c r="B286" s="26" t="s">
        <v>270</v>
      </c>
      <c r="C286" s="23">
        <v>6</v>
      </c>
      <c r="D286" s="9">
        <v>5</v>
      </c>
      <c r="E286" s="10">
        <f t="shared" si="36"/>
        <v>1.2371134020618556E-2</v>
      </c>
      <c r="F286" s="10">
        <f t="shared" si="37"/>
        <v>8.3194675540765387E-3</v>
      </c>
      <c r="G286" s="10">
        <f t="shared" si="39"/>
        <v>-0.16666666666666666</v>
      </c>
      <c r="H286" s="18">
        <f t="shared" si="38"/>
        <v>-2.0618556701030924E-3</v>
      </c>
    </row>
    <row r="287" spans="1:8" x14ac:dyDescent="0.2">
      <c r="A287" s="8"/>
      <c r="B287" s="26" t="s">
        <v>271</v>
      </c>
      <c r="C287" s="23">
        <v>2</v>
      </c>
      <c r="D287" s="9">
        <v>10</v>
      </c>
      <c r="E287" s="10">
        <f t="shared" si="36"/>
        <v>4.1237113402061857E-3</v>
      </c>
      <c r="F287" s="10">
        <f t="shared" si="37"/>
        <v>1.6638935108153077E-2</v>
      </c>
      <c r="G287" s="10">
        <f t="shared" si="39"/>
        <v>4</v>
      </c>
      <c r="H287" s="18">
        <f t="shared" si="38"/>
        <v>1.6494845360824743E-2</v>
      </c>
    </row>
    <row r="288" spans="1:8" x14ac:dyDescent="0.2">
      <c r="A288" s="8"/>
      <c r="B288" s="26" t="s">
        <v>272</v>
      </c>
      <c r="C288" s="23">
        <v>1</v>
      </c>
      <c r="D288" s="9">
        <v>4</v>
      </c>
      <c r="E288" s="10">
        <f t="shared" si="36"/>
        <v>2.0618556701030928E-3</v>
      </c>
      <c r="F288" s="10">
        <f t="shared" si="37"/>
        <v>6.6555740432612314E-3</v>
      </c>
      <c r="G288" s="10">
        <f t="shared" si="39"/>
        <v>3</v>
      </c>
      <c r="H288" s="18">
        <f t="shared" si="38"/>
        <v>6.1855670103092789E-3</v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2</v>
      </c>
      <c r="D290" s="9">
        <v>12</v>
      </c>
      <c r="E290" s="10">
        <f t="shared" si="36"/>
        <v>4.1237113402061857E-3</v>
      </c>
      <c r="F290" s="10">
        <f t="shared" si="37"/>
        <v>1.9966722129783693E-2</v>
      </c>
      <c r="G290" s="10">
        <f t="shared" si="39"/>
        <v>5</v>
      </c>
      <c r="H290" s="18">
        <f t="shared" si="38"/>
        <v>2.0618556701030927E-2</v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5</v>
      </c>
      <c r="D293" s="9">
        <v>1</v>
      </c>
      <c r="E293" s="10">
        <f t="shared" si="36"/>
        <v>1.0309278350515464E-2</v>
      </c>
      <c r="F293" s="10">
        <f t="shared" si="37"/>
        <v>1.6638935108153079E-3</v>
      </c>
      <c r="G293" s="10">
        <f t="shared" si="39"/>
        <v>-0.8</v>
      </c>
      <c r="H293" s="18">
        <f t="shared" si="38"/>
        <v>-8.2474226804123713E-3</v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15</v>
      </c>
      <c r="D297" s="9">
        <v>0</v>
      </c>
      <c r="E297" s="10">
        <f t="shared" si="36"/>
        <v>3.0927835051546393E-2</v>
      </c>
      <c r="F297" s="10" t="str">
        <f t="shared" si="37"/>
        <v/>
      </c>
      <c r="G297" s="10">
        <f t="shared" si="39"/>
        <v>-1</v>
      </c>
      <c r="H297" s="18">
        <f t="shared" si="38"/>
        <v>-3.0927835051546393E-2</v>
      </c>
    </row>
    <row r="298" spans="1:8" x14ac:dyDescent="0.2">
      <c r="A298" s="8"/>
      <c r="B298" s="26" t="s">
        <v>282</v>
      </c>
      <c r="C298" s="23">
        <v>0</v>
      </c>
      <c r="D298" s="9">
        <v>2</v>
      </c>
      <c r="E298" s="10" t="str">
        <f t="shared" si="36"/>
        <v/>
      </c>
      <c r="F298" s="10">
        <f t="shared" si="37"/>
        <v>3.3277870216306157E-3</v>
      </c>
      <c r="G298" s="10">
        <f t="shared" si="39"/>
        <v>1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10</v>
      </c>
      <c r="D299" s="9">
        <v>14</v>
      </c>
      <c r="E299" s="10">
        <f t="shared" si="36"/>
        <v>2.0618556701030927E-2</v>
      </c>
      <c r="F299" s="10">
        <f t="shared" si="37"/>
        <v>2.329450915141431E-2</v>
      </c>
      <c r="G299" s="10">
        <f t="shared" si="39"/>
        <v>0.4</v>
      </c>
      <c r="H299" s="18">
        <f t="shared" si="38"/>
        <v>8.2474226804123713E-3</v>
      </c>
    </row>
    <row r="300" spans="1:8" x14ac:dyDescent="0.2">
      <c r="A300" s="8"/>
      <c r="B300" s="26" t="s">
        <v>284</v>
      </c>
      <c r="C300" s="23">
        <v>4</v>
      </c>
      <c r="D300" s="9">
        <v>2</v>
      </c>
      <c r="E300" s="10">
        <f t="shared" si="36"/>
        <v>8.2474226804123713E-3</v>
      </c>
      <c r="F300" s="10">
        <f t="shared" si="37"/>
        <v>3.3277870216306157E-3</v>
      </c>
      <c r="G300" s="10">
        <f t="shared" si="39"/>
        <v>-0.5</v>
      </c>
      <c r="H300" s="18">
        <f t="shared" si="38"/>
        <v>-4.1237113402061857E-3</v>
      </c>
    </row>
    <row r="301" spans="1:8" x14ac:dyDescent="0.2">
      <c r="A301" s="8"/>
      <c r="B301" s="26" t="s">
        <v>285</v>
      </c>
      <c r="C301" s="23">
        <v>0</v>
      </c>
      <c r="D301" s="9">
        <v>1</v>
      </c>
      <c r="E301" s="10" t="str">
        <f t="shared" si="36"/>
        <v/>
      </c>
      <c r="F301" s="10">
        <f t="shared" si="37"/>
        <v>1.6638935108153079E-3</v>
      </c>
      <c r="G301" s="10">
        <f t="shared" si="39"/>
        <v>1</v>
      </c>
      <c r="H301" s="18" t="str">
        <f t="shared" si="38"/>
        <v/>
      </c>
    </row>
    <row r="302" spans="1:8" x14ac:dyDescent="0.2">
      <c r="A302" s="8"/>
      <c r="B302" s="26" t="s">
        <v>286</v>
      </c>
      <c r="C302" s="23">
        <v>15</v>
      </c>
      <c r="D302" s="9">
        <v>5</v>
      </c>
      <c r="E302" s="10">
        <f t="shared" si="36"/>
        <v>3.0927835051546393E-2</v>
      </c>
      <c r="F302" s="10">
        <f t="shared" si="37"/>
        <v>8.3194675540765387E-3</v>
      </c>
      <c r="G302" s="10">
        <f t="shared" si="39"/>
        <v>-0.66666666666666663</v>
      </c>
      <c r="H302" s="18">
        <f t="shared" si="38"/>
        <v>-2.0618556701030927E-2</v>
      </c>
    </row>
    <row r="303" spans="1:8" x14ac:dyDescent="0.2">
      <c r="A303" s="8"/>
      <c r="B303" s="26" t="s">
        <v>287</v>
      </c>
      <c r="C303" s="23">
        <v>0</v>
      </c>
      <c r="D303" s="9">
        <v>3</v>
      </c>
      <c r="E303" s="10" t="str">
        <f t="shared" si="36"/>
        <v/>
      </c>
      <c r="F303" s="10">
        <f t="shared" si="37"/>
        <v>4.9916805324459234E-3</v>
      </c>
      <c r="G303" s="10">
        <f t="shared" si="39"/>
        <v>1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2</v>
      </c>
      <c r="D304" s="9">
        <v>3</v>
      </c>
      <c r="E304" s="10">
        <f t="shared" si="36"/>
        <v>4.1237113402061857E-3</v>
      </c>
      <c r="F304" s="10">
        <f t="shared" si="37"/>
        <v>4.9916805324459234E-3</v>
      </c>
      <c r="G304" s="10">
        <f t="shared" si="39"/>
        <v>0.5</v>
      </c>
      <c r="H304" s="18">
        <f t="shared" si="38"/>
        <v>2.0618556701030928E-3</v>
      </c>
    </row>
    <row r="305" spans="1:8" x14ac:dyDescent="0.2">
      <c r="A305" s="8"/>
      <c r="B305" s="26" t="s">
        <v>289</v>
      </c>
      <c r="C305" s="23">
        <v>18</v>
      </c>
      <c r="D305" s="9">
        <v>11</v>
      </c>
      <c r="E305" s="10">
        <f t="shared" si="36"/>
        <v>3.711340206185567E-2</v>
      </c>
      <c r="F305" s="10">
        <f t="shared" si="37"/>
        <v>1.8302828618968387E-2</v>
      </c>
      <c r="G305" s="10">
        <f t="shared" si="39"/>
        <v>-0.3888888888888889</v>
      </c>
      <c r="H305" s="18">
        <f t="shared" si="38"/>
        <v>-1.443298969072165E-2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2</v>
      </c>
      <c r="D308" s="9">
        <v>2</v>
      </c>
      <c r="E308" s="10">
        <f t="shared" si="36"/>
        <v>4.1237113402061857E-3</v>
      </c>
      <c r="F308" s="10">
        <f t="shared" si="37"/>
        <v>3.3277870216306157E-3</v>
      </c>
      <c r="G308" s="10">
        <f t="shared" si="39"/>
        <v>0</v>
      </c>
      <c r="H308" s="18">
        <f t="shared" si="38"/>
        <v>0</v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3</v>
      </c>
      <c r="E311" s="10" t="str">
        <f t="shared" si="40"/>
        <v/>
      </c>
      <c r="F311" s="10">
        <f t="shared" si="41"/>
        <v>4.9916805324459234E-3</v>
      </c>
      <c r="G311" s="10">
        <f t="shared" si="43"/>
        <v>1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1</v>
      </c>
      <c r="D313" s="9">
        <v>1</v>
      </c>
      <c r="E313" s="10">
        <f t="shared" si="40"/>
        <v>2.0618556701030928E-3</v>
      </c>
      <c r="F313" s="10">
        <f t="shared" si="41"/>
        <v>1.6638935108153079E-3</v>
      </c>
      <c r="G313" s="10">
        <f t="shared" si="43"/>
        <v>0</v>
      </c>
      <c r="H313" s="18">
        <f t="shared" si="42"/>
        <v>0</v>
      </c>
    </row>
    <row r="314" spans="1:8" ht="25.5" x14ac:dyDescent="0.2">
      <c r="A314" s="8"/>
      <c r="B314" s="26" t="s">
        <v>298</v>
      </c>
      <c r="C314" s="23">
        <v>54</v>
      </c>
      <c r="D314" s="9">
        <v>18</v>
      </c>
      <c r="E314" s="10">
        <f t="shared" si="40"/>
        <v>0.11134020618556702</v>
      </c>
      <c r="F314" s="10">
        <f t="shared" si="41"/>
        <v>2.9950083194675542E-2</v>
      </c>
      <c r="G314" s="10">
        <f t="shared" si="43"/>
        <v>-0.66666666666666663</v>
      </c>
      <c r="H314" s="18">
        <f t="shared" si="42"/>
        <v>-7.422680412371134E-2</v>
      </c>
    </row>
    <row r="315" spans="1:8" x14ac:dyDescent="0.2">
      <c r="A315" s="8"/>
      <c r="B315" s="26" t="s">
        <v>299</v>
      </c>
      <c r="C315" s="23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3</v>
      </c>
      <c r="D316" s="9">
        <v>3</v>
      </c>
      <c r="E316" s="10">
        <f t="shared" si="40"/>
        <v>6.1855670103092781E-3</v>
      </c>
      <c r="F316" s="10">
        <f t="shared" si="41"/>
        <v>4.9916805324459234E-3</v>
      </c>
      <c r="G316" s="10">
        <f t="shared" si="43"/>
        <v>0</v>
      </c>
      <c r="H316" s="18">
        <f t="shared" si="42"/>
        <v>0</v>
      </c>
    </row>
    <row r="317" spans="1:8" x14ac:dyDescent="0.2">
      <c r="A317" s="8"/>
      <c r="B317" s="26" t="s">
        <v>301</v>
      </c>
      <c r="C317" s="23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8" t="str">
        <f t="shared" si="42"/>
        <v/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8" t="str">
        <f t="shared" si="42"/>
        <v/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0</v>
      </c>
      <c r="D325" s="9">
        <v>1</v>
      </c>
      <c r="E325" s="10" t="str">
        <f t="shared" si="40"/>
        <v/>
      </c>
      <c r="F325" s="10">
        <f t="shared" si="41"/>
        <v>1.6638935108153079E-3</v>
      </c>
      <c r="G325" s="10">
        <f t="shared" si="43"/>
        <v>1</v>
      </c>
      <c r="H325" s="18" t="str">
        <f t="shared" si="42"/>
        <v/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6</v>
      </c>
      <c r="D329" s="9">
        <v>13</v>
      </c>
      <c r="E329" s="10">
        <f t="shared" si="40"/>
        <v>1.2371134020618556E-2</v>
      </c>
      <c r="F329" s="10">
        <f t="shared" si="41"/>
        <v>2.1630615640599003E-2</v>
      </c>
      <c r="G329" s="10">
        <f t="shared" si="43"/>
        <v>1.1666666666666667</v>
      </c>
      <c r="H329" s="18">
        <f t="shared" si="42"/>
        <v>1.443298969072165E-2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28</v>
      </c>
      <c r="D331" s="9">
        <v>16</v>
      </c>
      <c r="E331" s="10">
        <f t="shared" si="40"/>
        <v>5.7731958762886601E-2</v>
      </c>
      <c r="F331" s="10">
        <f t="shared" si="41"/>
        <v>2.6622296173044926E-2</v>
      </c>
      <c r="G331" s="10">
        <f t="shared" si="43"/>
        <v>-0.42857142857142855</v>
      </c>
      <c r="H331" s="18">
        <f t="shared" si="42"/>
        <v>-2.4742268041237112E-2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5</v>
      </c>
      <c r="D333" s="9">
        <v>2</v>
      </c>
      <c r="E333" s="10">
        <f t="shared" si="40"/>
        <v>1.0309278350515464E-2</v>
      </c>
      <c r="F333" s="10">
        <f t="shared" si="41"/>
        <v>3.3277870216306157E-3</v>
      </c>
      <c r="G333" s="10">
        <f t="shared" si="43"/>
        <v>-0.6</v>
      </c>
      <c r="H333" s="18">
        <f t="shared" si="42"/>
        <v>-6.1855670103092781E-3</v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1</v>
      </c>
      <c r="D335" s="9">
        <v>0</v>
      </c>
      <c r="E335" s="10">
        <f t="shared" si="40"/>
        <v>2.0618556701030928E-3</v>
      </c>
      <c r="F335" s="10" t="str">
        <f t="shared" si="41"/>
        <v/>
      </c>
      <c r="G335" s="10">
        <f t="shared" si="43"/>
        <v>-1</v>
      </c>
      <c r="H335" s="18">
        <f t="shared" si="42"/>
        <v>-2.0618556701030928E-3</v>
      </c>
    </row>
    <row r="336" spans="1:8" ht="25.5" x14ac:dyDescent="0.2">
      <c r="A336" s="8"/>
      <c r="B336" s="26" t="s">
        <v>320</v>
      </c>
      <c r="C336" s="23">
        <v>1</v>
      </c>
      <c r="D336" s="9">
        <v>1</v>
      </c>
      <c r="E336" s="10">
        <f t="shared" si="40"/>
        <v>2.0618556701030928E-3</v>
      </c>
      <c r="F336" s="10">
        <f t="shared" si="41"/>
        <v>1.6638935108153079E-3</v>
      </c>
      <c r="G336" s="10">
        <f t="shared" si="43"/>
        <v>0</v>
      </c>
      <c r="H336" s="18">
        <f t="shared" si="42"/>
        <v>0</v>
      </c>
    </row>
    <row r="337" spans="1:8" ht="25.5" x14ac:dyDescent="0.2">
      <c r="A337" s="8"/>
      <c r="B337" s="26" t="s">
        <v>321</v>
      </c>
      <c r="C337" s="23">
        <v>0</v>
      </c>
      <c r="D337" s="9">
        <v>3</v>
      </c>
      <c r="E337" s="10" t="str">
        <f t="shared" si="40"/>
        <v/>
      </c>
      <c r="F337" s="10">
        <f t="shared" si="41"/>
        <v>4.9916805324459234E-3</v>
      </c>
      <c r="G337" s="10">
        <f t="shared" si="43"/>
        <v>1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1</v>
      </c>
      <c r="D340" s="9">
        <v>20</v>
      </c>
      <c r="E340" s="10">
        <f t="shared" si="40"/>
        <v>2.0618556701030928E-3</v>
      </c>
      <c r="F340" s="10">
        <f t="shared" si="41"/>
        <v>3.3277870216306155E-2</v>
      </c>
      <c r="G340" s="10">
        <f t="shared" si="43"/>
        <v>19</v>
      </c>
      <c r="H340" s="18">
        <f t="shared" si="42"/>
        <v>3.9175257731958762E-2</v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8" t="str">
        <f t="shared" si="46"/>
        <v/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1766</v>
      </c>
      <c r="D362" s="14">
        <f>SUM(D363:D595)</f>
        <v>2255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0.27689694224235561</v>
      </c>
      <c r="H362" s="29">
        <f t="shared" ref="H362:H425" si="50">+IF(OR(AND(E362=""),(G362="")),"",E362*G362)</f>
        <v>0.27689694224235561</v>
      </c>
    </row>
    <row r="363" spans="1:8" x14ac:dyDescent="0.2">
      <c r="A363" s="8"/>
      <c r="B363" s="25" t="s">
        <v>341</v>
      </c>
      <c r="C363" s="22">
        <v>24</v>
      </c>
      <c r="D363" s="15">
        <v>5</v>
      </c>
      <c r="E363" s="16">
        <f t="shared" si="48"/>
        <v>1.3590033975084938E-2</v>
      </c>
      <c r="F363" s="16">
        <f t="shared" si="49"/>
        <v>2.2172949002217295E-3</v>
      </c>
      <c r="G363" s="16">
        <f t="shared" ref="G363:G426" si="51">+IF(AND(C363=0,D363=0)," ",IF(C363=0,1,IF(D363=0,-1,(D363-C363)/C363)))</f>
        <v>-0.79166666666666663</v>
      </c>
      <c r="H363" s="17">
        <f t="shared" si="50"/>
        <v>-1.0758776896942242E-2</v>
      </c>
    </row>
    <row r="364" spans="1:8" x14ac:dyDescent="0.2">
      <c r="A364" s="8"/>
      <c r="B364" s="26" t="s">
        <v>342</v>
      </c>
      <c r="C364" s="23">
        <v>1</v>
      </c>
      <c r="D364" s="9">
        <v>4</v>
      </c>
      <c r="E364" s="10">
        <f t="shared" si="48"/>
        <v>5.6625141562853911E-4</v>
      </c>
      <c r="F364" s="10">
        <f t="shared" si="49"/>
        <v>1.7738359201773836E-3</v>
      </c>
      <c r="G364" s="10">
        <f t="shared" si="51"/>
        <v>3</v>
      </c>
      <c r="H364" s="18">
        <f t="shared" si="50"/>
        <v>1.6987542468856172E-3</v>
      </c>
    </row>
    <row r="365" spans="1:8" x14ac:dyDescent="0.2">
      <c r="A365" s="8"/>
      <c r="B365" s="26" t="s">
        <v>343</v>
      </c>
      <c r="C365" s="23">
        <v>0</v>
      </c>
      <c r="D365" s="9">
        <v>1</v>
      </c>
      <c r="E365" s="10" t="str">
        <f t="shared" si="48"/>
        <v/>
      </c>
      <c r="F365" s="10">
        <f t="shared" si="49"/>
        <v>4.434589800443459E-4</v>
      </c>
      <c r="G365" s="10">
        <f t="shared" si="51"/>
        <v>1</v>
      </c>
      <c r="H365" s="18" t="str">
        <f t="shared" si="50"/>
        <v/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19</v>
      </c>
      <c r="D368" s="9">
        <v>23</v>
      </c>
      <c r="E368" s="10">
        <f t="shared" si="48"/>
        <v>1.0758776896942242E-2</v>
      </c>
      <c r="F368" s="10">
        <f t="shared" si="49"/>
        <v>1.0199556541019957E-2</v>
      </c>
      <c r="G368" s="10">
        <f t="shared" si="51"/>
        <v>0.21052631578947367</v>
      </c>
      <c r="H368" s="18">
        <f t="shared" si="50"/>
        <v>2.265005662514156E-3</v>
      </c>
    </row>
    <row r="369" spans="1:8" x14ac:dyDescent="0.2">
      <c r="A369" s="8"/>
      <c r="B369" s="26" t="s">
        <v>347</v>
      </c>
      <c r="C369" s="23">
        <v>3</v>
      </c>
      <c r="D369" s="9">
        <v>1</v>
      </c>
      <c r="E369" s="10">
        <f t="shared" si="48"/>
        <v>1.6987542468856172E-3</v>
      </c>
      <c r="F369" s="10">
        <f t="shared" si="49"/>
        <v>4.434589800443459E-4</v>
      </c>
      <c r="G369" s="10">
        <f t="shared" si="51"/>
        <v>-0.66666666666666663</v>
      </c>
      <c r="H369" s="18">
        <f t="shared" si="50"/>
        <v>-1.132502831257078E-3</v>
      </c>
    </row>
    <row r="370" spans="1:8" x14ac:dyDescent="0.2">
      <c r="A370" s="8"/>
      <c r="B370" s="26" t="s">
        <v>348</v>
      </c>
      <c r="C370" s="23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8" t="str">
        <f t="shared" si="50"/>
        <v/>
      </c>
    </row>
    <row r="371" spans="1:8" x14ac:dyDescent="0.2">
      <c r="A371" s="8"/>
      <c r="B371" s="26" t="s">
        <v>349</v>
      </c>
      <c r="C371" s="23">
        <v>3</v>
      </c>
      <c r="D371" s="9">
        <v>5</v>
      </c>
      <c r="E371" s="10">
        <f t="shared" si="48"/>
        <v>1.6987542468856172E-3</v>
      </c>
      <c r="F371" s="10">
        <f t="shared" si="49"/>
        <v>2.2172949002217295E-3</v>
      </c>
      <c r="G371" s="10">
        <f t="shared" si="51"/>
        <v>0.66666666666666663</v>
      </c>
      <c r="H371" s="18">
        <f t="shared" si="50"/>
        <v>1.132502831257078E-3</v>
      </c>
    </row>
    <row r="372" spans="1:8" x14ac:dyDescent="0.2">
      <c r="A372" s="8"/>
      <c r="B372" s="26" t="s">
        <v>350</v>
      </c>
      <c r="C372" s="23">
        <v>2</v>
      </c>
      <c r="D372" s="9">
        <v>2</v>
      </c>
      <c r="E372" s="10">
        <f t="shared" si="48"/>
        <v>1.1325028312570782E-3</v>
      </c>
      <c r="F372" s="10">
        <f t="shared" si="49"/>
        <v>8.869179600886918E-4</v>
      </c>
      <c r="G372" s="10">
        <f t="shared" si="51"/>
        <v>0</v>
      </c>
      <c r="H372" s="18">
        <f t="shared" si="50"/>
        <v>0</v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17</v>
      </c>
      <c r="D374" s="9">
        <v>17</v>
      </c>
      <c r="E374" s="10">
        <f t="shared" si="48"/>
        <v>9.6262740656851645E-3</v>
      </c>
      <c r="F374" s="10">
        <f t="shared" si="49"/>
        <v>7.5388026607538803E-3</v>
      </c>
      <c r="G374" s="10">
        <f t="shared" si="51"/>
        <v>0</v>
      </c>
      <c r="H374" s="18">
        <f t="shared" si="50"/>
        <v>0</v>
      </c>
    </row>
    <row r="375" spans="1:8" x14ac:dyDescent="0.2">
      <c r="A375" s="8"/>
      <c r="B375" s="26" t="s">
        <v>353</v>
      </c>
      <c r="C375" s="23">
        <v>5</v>
      </c>
      <c r="D375" s="9">
        <v>4</v>
      </c>
      <c r="E375" s="10">
        <f t="shared" si="48"/>
        <v>2.8312570781426952E-3</v>
      </c>
      <c r="F375" s="10">
        <f t="shared" si="49"/>
        <v>1.7738359201773836E-3</v>
      </c>
      <c r="G375" s="10">
        <f t="shared" si="51"/>
        <v>-0.2</v>
      </c>
      <c r="H375" s="18">
        <f t="shared" si="50"/>
        <v>-5.6625141562853911E-4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7</v>
      </c>
      <c r="D377" s="9">
        <v>10</v>
      </c>
      <c r="E377" s="10">
        <f t="shared" si="48"/>
        <v>3.9637599093997732E-3</v>
      </c>
      <c r="F377" s="10">
        <f t="shared" si="49"/>
        <v>4.434589800443459E-3</v>
      </c>
      <c r="G377" s="10">
        <f t="shared" si="51"/>
        <v>0.42857142857142855</v>
      </c>
      <c r="H377" s="18">
        <f t="shared" si="50"/>
        <v>1.698754246885617E-3</v>
      </c>
    </row>
    <row r="378" spans="1:8" x14ac:dyDescent="0.2">
      <c r="A378" s="8"/>
      <c r="B378" s="26" t="s">
        <v>356</v>
      </c>
      <c r="C378" s="23">
        <v>0</v>
      </c>
      <c r="D378" s="9">
        <v>2</v>
      </c>
      <c r="E378" s="10" t="str">
        <f t="shared" si="48"/>
        <v/>
      </c>
      <c r="F378" s="10">
        <f t="shared" si="49"/>
        <v>8.869179600886918E-4</v>
      </c>
      <c r="G378" s="10">
        <f t="shared" si="51"/>
        <v>1</v>
      </c>
      <c r="H378" s="18" t="str">
        <f t="shared" si="50"/>
        <v/>
      </c>
    </row>
    <row r="379" spans="1:8" x14ac:dyDescent="0.2">
      <c r="A379" s="8"/>
      <c r="B379" s="26" t="s">
        <v>357</v>
      </c>
      <c r="C379" s="23">
        <v>7</v>
      </c>
      <c r="D379" s="9">
        <v>1</v>
      </c>
      <c r="E379" s="10">
        <f t="shared" si="48"/>
        <v>3.9637599093997732E-3</v>
      </c>
      <c r="F379" s="10">
        <f t="shared" si="49"/>
        <v>4.434589800443459E-4</v>
      </c>
      <c r="G379" s="10">
        <f t="shared" si="51"/>
        <v>-0.8571428571428571</v>
      </c>
      <c r="H379" s="18">
        <f t="shared" si="50"/>
        <v>-3.397508493771234E-3</v>
      </c>
    </row>
    <row r="380" spans="1:8" x14ac:dyDescent="0.2">
      <c r="A380" s="8"/>
      <c r="B380" s="26" t="s">
        <v>358</v>
      </c>
      <c r="C380" s="23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37</v>
      </c>
      <c r="D382" s="9">
        <v>68</v>
      </c>
      <c r="E382" s="10">
        <f t="shared" si="48"/>
        <v>2.0951302378255945E-2</v>
      </c>
      <c r="F382" s="10">
        <f t="shared" si="49"/>
        <v>3.0155210643015521E-2</v>
      </c>
      <c r="G382" s="10">
        <f t="shared" si="51"/>
        <v>0.83783783783783783</v>
      </c>
      <c r="H382" s="18">
        <f t="shared" si="50"/>
        <v>1.7553793884484709E-2</v>
      </c>
    </row>
    <row r="383" spans="1:8" x14ac:dyDescent="0.2">
      <c r="A383" s="8"/>
      <c r="B383" s="26" t="s">
        <v>361</v>
      </c>
      <c r="C383" s="23">
        <v>2</v>
      </c>
      <c r="D383" s="9">
        <v>9</v>
      </c>
      <c r="E383" s="10">
        <f t="shared" si="48"/>
        <v>1.1325028312570782E-3</v>
      </c>
      <c r="F383" s="10">
        <f t="shared" si="49"/>
        <v>3.9911308203991131E-3</v>
      </c>
      <c r="G383" s="10">
        <f t="shared" si="51"/>
        <v>3.5</v>
      </c>
      <c r="H383" s="18">
        <f t="shared" si="50"/>
        <v>3.9637599093997741E-3</v>
      </c>
    </row>
    <row r="384" spans="1:8" x14ac:dyDescent="0.2">
      <c r="A384" s="8"/>
      <c r="B384" s="26" t="s">
        <v>362</v>
      </c>
      <c r="C384" s="23">
        <v>0</v>
      </c>
      <c r="D384" s="9">
        <v>2</v>
      </c>
      <c r="E384" s="10" t="str">
        <f t="shared" si="48"/>
        <v/>
      </c>
      <c r="F384" s="10">
        <f t="shared" si="49"/>
        <v>8.869179600886918E-4</v>
      </c>
      <c r="G384" s="10">
        <f t="shared" si="51"/>
        <v>1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6</v>
      </c>
      <c r="D385" s="9">
        <v>19</v>
      </c>
      <c r="E385" s="10">
        <f t="shared" si="48"/>
        <v>3.3975084937712344E-3</v>
      </c>
      <c r="F385" s="10">
        <f t="shared" si="49"/>
        <v>8.4257206208425729E-3</v>
      </c>
      <c r="G385" s="10">
        <f t="shared" si="51"/>
        <v>2.1666666666666665</v>
      </c>
      <c r="H385" s="18">
        <f t="shared" si="50"/>
        <v>7.3612684031710077E-3</v>
      </c>
    </row>
    <row r="386" spans="1:8" x14ac:dyDescent="0.2">
      <c r="A386" s="8"/>
      <c r="B386" s="26" t="s">
        <v>364</v>
      </c>
      <c r="C386" s="23">
        <v>63</v>
      </c>
      <c r="D386" s="9">
        <v>104</v>
      </c>
      <c r="E386" s="10">
        <f t="shared" si="48"/>
        <v>3.5673839184597961E-2</v>
      </c>
      <c r="F386" s="10">
        <f t="shared" si="49"/>
        <v>4.6119733924611973E-2</v>
      </c>
      <c r="G386" s="10">
        <f t="shared" si="51"/>
        <v>0.65079365079365081</v>
      </c>
      <c r="H386" s="18">
        <f t="shared" si="50"/>
        <v>2.3216308040770101E-2</v>
      </c>
    </row>
    <row r="387" spans="1:8" x14ac:dyDescent="0.2">
      <c r="A387" s="8"/>
      <c r="B387" s="26" t="s">
        <v>365</v>
      </c>
      <c r="C387" s="23">
        <v>8</v>
      </c>
      <c r="D387" s="9">
        <v>8</v>
      </c>
      <c r="E387" s="10">
        <f t="shared" si="48"/>
        <v>4.5300113250283129E-3</v>
      </c>
      <c r="F387" s="10">
        <f t="shared" si="49"/>
        <v>3.5476718403547672E-3</v>
      </c>
      <c r="G387" s="10">
        <f t="shared" si="51"/>
        <v>0</v>
      </c>
      <c r="H387" s="18">
        <f t="shared" si="50"/>
        <v>0</v>
      </c>
    </row>
    <row r="388" spans="1:8" x14ac:dyDescent="0.2">
      <c r="A388" s="8"/>
      <c r="B388" s="26" t="s">
        <v>366</v>
      </c>
      <c r="C388" s="23">
        <v>2</v>
      </c>
      <c r="D388" s="9">
        <v>2</v>
      </c>
      <c r="E388" s="10">
        <f t="shared" si="48"/>
        <v>1.1325028312570782E-3</v>
      </c>
      <c r="F388" s="10">
        <f t="shared" si="49"/>
        <v>8.869179600886918E-4</v>
      </c>
      <c r="G388" s="10">
        <f t="shared" si="51"/>
        <v>0</v>
      </c>
      <c r="H388" s="18">
        <f t="shared" si="50"/>
        <v>0</v>
      </c>
    </row>
    <row r="389" spans="1:8" x14ac:dyDescent="0.2">
      <c r="A389" s="8"/>
      <c r="B389" s="26" t="s">
        <v>367</v>
      </c>
      <c r="C389" s="23">
        <v>2</v>
      </c>
      <c r="D389" s="9">
        <v>0</v>
      </c>
      <c r="E389" s="10">
        <f t="shared" si="48"/>
        <v>1.1325028312570782E-3</v>
      </c>
      <c r="F389" s="10" t="str">
        <f t="shared" si="49"/>
        <v/>
      </c>
      <c r="G389" s="10">
        <f t="shared" si="51"/>
        <v>-1</v>
      </c>
      <c r="H389" s="18">
        <f t="shared" si="50"/>
        <v>-1.1325028312570782E-3</v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1</v>
      </c>
      <c r="D392" s="9">
        <v>2</v>
      </c>
      <c r="E392" s="10">
        <f t="shared" si="48"/>
        <v>5.6625141562853911E-4</v>
      </c>
      <c r="F392" s="10">
        <f t="shared" si="49"/>
        <v>8.869179600886918E-4</v>
      </c>
      <c r="G392" s="10">
        <f t="shared" si="51"/>
        <v>1</v>
      </c>
      <c r="H392" s="18">
        <f t="shared" si="50"/>
        <v>5.6625141562853911E-4</v>
      </c>
    </row>
    <row r="393" spans="1:8" x14ac:dyDescent="0.2">
      <c r="A393" s="8"/>
      <c r="B393" s="26" t="s">
        <v>371</v>
      </c>
      <c r="C393" s="23">
        <v>3</v>
      </c>
      <c r="D393" s="9">
        <v>1</v>
      </c>
      <c r="E393" s="10">
        <f t="shared" si="48"/>
        <v>1.6987542468856172E-3</v>
      </c>
      <c r="F393" s="10">
        <f t="shared" si="49"/>
        <v>4.434589800443459E-4</v>
      </c>
      <c r="G393" s="10">
        <f t="shared" si="51"/>
        <v>-0.66666666666666663</v>
      </c>
      <c r="H393" s="18">
        <f t="shared" si="50"/>
        <v>-1.132502831257078E-3</v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7</v>
      </c>
      <c r="D395" s="9">
        <v>8</v>
      </c>
      <c r="E395" s="10">
        <f t="shared" si="48"/>
        <v>3.9637599093997732E-3</v>
      </c>
      <c r="F395" s="10">
        <f t="shared" si="49"/>
        <v>3.5476718403547672E-3</v>
      </c>
      <c r="G395" s="10">
        <f t="shared" si="51"/>
        <v>0.14285714285714285</v>
      </c>
      <c r="H395" s="18">
        <f t="shared" si="50"/>
        <v>5.66251415628539E-4</v>
      </c>
    </row>
    <row r="396" spans="1:8" ht="25.5" x14ac:dyDescent="0.2">
      <c r="A396" s="8"/>
      <c r="B396" s="26" t="s">
        <v>374</v>
      </c>
      <c r="C396" s="23">
        <v>5</v>
      </c>
      <c r="D396" s="9">
        <v>1</v>
      </c>
      <c r="E396" s="10">
        <f t="shared" si="48"/>
        <v>2.8312570781426952E-3</v>
      </c>
      <c r="F396" s="10">
        <f t="shared" si="49"/>
        <v>4.434589800443459E-4</v>
      </c>
      <c r="G396" s="10">
        <f t="shared" si="51"/>
        <v>-0.8</v>
      </c>
      <c r="H396" s="18">
        <f t="shared" si="50"/>
        <v>-2.2650056625141564E-3</v>
      </c>
    </row>
    <row r="397" spans="1:8" x14ac:dyDescent="0.2">
      <c r="A397" s="8"/>
      <c r="B397" s="26" t="s">
        <v>375</v>
      </c>
      <c r="C397" s="23">
        <v>17</v>
      </c>
      <c r="D397" s="9">
        <v>38</v>
      </c>
      <c r="E397" s="10">
        <f t="shared" si="48"/>
        <v>9.6262740656851645E-3</v>
      </c>
      <c r="F397" s="10">
        <f t="shared" si="49"/>
        <v>1.6851441241685146E-2</v>
      </c>
      <c r="G397" s="10">
        <f t="shared" si="51"/>
        <v>1.2352941176470589</v>
      </c>
      <c r="H397" s="18">
        <f t="shared" si="50"/>
        <v>1.1891279728199321E-2</v>
      </c>
    </row>
    <row r="398" spans="1:8" x14ac:dyDescent="0.2">
      <c r="A398" s="8"/>
      <c r="B398" s="26" t="s">
        <v>376</v>
      </c>
      <c r="C398" s="23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8" t="str">
        <f t="shared" si="50"/>
        <v/>
      </c>
    </row>
    <row r="399" spans="1:8" x14ac:dyDescent="0.2">
      <c r="A399" s="8"/>
      <c r="B399" s="26" t="s">
        <v>377</v>
      </c>
      <c r="C399" s="23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6</v>
      </c>
      <c r="D400" s="9">
        <v>2</v>
      </c>
      <c r="E400" s="10">
        <f t="shared" si="48"/>
        <v>3.3975084937712344E-3</v>
      </c>
      <c r="F400" s="10">
        <f t="shared" si="49"/>
        <v>8.869179600886918E-4</v>
      </c>
      <c r="G400" s="10">
        <f t="shared" si="51"/>
        <v>-0.66666666666666663</v>
      </c>
      <c r="H400" s="18">
        <f t="shared" si="50"/>
        <v>-2.265005662514156E-3</v>
      </c>
    </row>
    <row r="401" spans="1:8" x14ac:dyDescent="0.2">
      <c r="A401" s="8"/>
      <c r="B401" s="26" t="s">
        <v>379</v>
      </c>
      <c r="C401" s="23">
        <v>5</v>
      </c>
      <c r="D401" s="9">
        <v>26</v>
      </c>
      <c r="E401" s="10">
        <f t="shared" si="48"/>
        <v>2.8312570781426952E-3</v>
      </c>
      <c r="F401" s="10">
        <f t="shared" si="49"/>
        <v>1.1529933481152993E-2</v>
      </c>
      <c r="G401" s="10">
        <f t="shared" si="51"/>
        <v>4.2</v>
      </c>
      <c r="H401" s="18">
        <f t="shared" si="50"/>
        <v>1.189127972819932E-2</v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0</v>
      </c>
      <c r="D404" s="9">
        <v>24</v>
      </c>
      <c r="E404" s="10" t="str">
        <f t="shared" si="48"/>
        <v/>
      </c>
      <c r="F404" s="10">
        <f t="shared" si="49"/>
        <v>1.0643015521064302E-2</v>
      </c>
      <c r="G404" s="10">
        <f t="shared" si="51"/>
        <v>1</v>
      </c>
      <c r="H404" s="18" t="str">
        <f t="shared" si="50"/>
        <v/>
      </c>
    </row>
    <row r="405" spans="1:8" x14ac:dyDescent="0.2">
      <c r="A405" s="8"/>
      <c r="B405" s="26" t="s">
        <v>383</v>
      </c>
      <c r="C405" s="23">
        <v>2</v>
      </c>
      <c r="D405" s="9">
        <v>1</v>
      </c>
      <c r="E405" s="10">
        <f t="shared" si="48"/>
        <v>1.1325028312570782E-3</v>
      </c>
      <c r="F405" s="10">
        <f t="shared" si="49"/>
        <v>4.434589800443459E-4</v>
      </c>
      <c r="G405" s="10">
        <f t="shared" si="51"/>
        <v>-0.5</v>
      </c>
      <c r="H405" s="18">
        <f t="shared" si="50"/>
        <v>-5.6625141562853911E-4</v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2</v>
      </c>
      <c r="E407" s="10" t="str">
        <f t="shared" si="48"/>
        <v/>
      </c>
      <c r="F407" s="10">
        <f t="shared" si="49"/>
        <v>8.869179600886918E-4</v>
      </c>
      <c r="G407" s="10">
        <f t="shared" si="51"/>
        <v>1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5</v>
      </c>
      <c r="E408" s="10" t="str">
        <f t="shared" si="48"/>
        <v/>
      </c>
      <c r="F408" s="10">
        <f t="shared" si="49"/>
        <v>2.2172949002217295E-3</v>
      </c>
      <c r="G408" s="10">
        <f t="shared" si="51"/>
        <v>1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255</v>
      </c>
      <c r="D410" s="9">
        <v>346</v>
      </c>
      <c r="E410" s="10">
        <f t="shared" si="48"/>
        <v>0.14439411098527746</v>
      </c>
      <c r="F410" s="10">
        <f t="shared" si="49"/>
        <v>0.15343680709534369</v>
      </c>
      <c r="G410" s="10">
        <f t="shared" si="51"/>
        <v>0.35686274509803922</v>
      </c>
      <c r="H410" s="18">
        <f t="shared" si="50"/>
        <v>5.1528878822197054E-2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3</v>
      </c>
      <c r="D412" s="9">
        <v>2</v>
      </c>
      <c r="E412" s="10">
        <f t="shared" si="48"/>
        <v>1.6987542468856172E-3</v>
      </c>
      <c r="F412" s="10">
        <f t="shared" si="49"/>
        <v>8.869179600886918E-4</v>
      </c>
      <c r="G412" s="10">
        <f t="shared" si="51"/>
        <v>-0.33333333333333331</v>
      </c>
      <c r="H412" s="18">
        <f t="shared" si="50"/>
        <v>-5.66251415628539E-4</v>
      </c>
    </row>
    <row r="413" spans="1:8" x14ac:dyDescent="0.2">
      <c r="A413" s="8"/>
      <c r="B413" s="26" t="s">
        <v>391</v>
      </c>
      <c r="C413" s="23">
        <v>12</v>
      </c>
      <c r="D413" s="9">
        <v>15</v>
      </c>
      <c r="E413" s="10">
        <f t="shared" si="48"/>
        <v>6.7950169875424689E-3</v>
      </c>
      <c r="F413" s="10">
        <f t="shared" si="49"/>
        <v>6.6518847006651885E-3</v>
      </c>
      <c r="G413" s="10">
        <f t="shared" si="51"/>
        <v>0.25</v>
      </c>
      <c r="H413" s="18">
        <f t="shared" si="50"/>
        <v>1.6987542468856172E-3</v>
      </c>
    </row>
    <row r="414" spans="1:8" x14ac:dyDescent="0.2">
      <c r="A414" s="8"/>
      <c r="B414" s="26" t="s">
        <v>392</v>
      </c>
      <c r="C414" s="23">
        <v>90</v>
      </c>
      <c r="D414" s="9">
        <v>221</v>
      </c>
      <c r="E414" s="10">
        <f t="shared" si="48"/>
        <v>5.0962627406568518E-2</v>
      </c>
      <c r="F414" s="10">
        <f t="shared" si="49"/>
        <v>9.8004434589800446E-2</v>
      </c>
      <c r="G414" s="10">
        <f t="shared" si="51"/>
        <v>1.4555555555555555</v>
      </c>
      <c r="H414" s="18">
        <f t="shared" si="50"/>
        <v>7.4178935447338612E-2</v>
      </c>
    </row>
    <row r="415" spans="1:8" x14ac:dyDescent="0.2">
      <c r="A415" s="8"/>
      <c r="B415" s="26" t="s">
        <v>393</v>
      </c>
      <c r="C415" s="23">
        <v>10</v>
      </c>
      <c r="D415" s="9">
        <v>10</v>
      </c>
      <c r="E415" s="10">
        <f t="shared" si="48"/>
        <v>5.6625141562853904E-3</v>
      </c>
      <c r="F415" s="10">
        <f t="shared" si="49"/>
        <v>4.434589800443459E-3</v>
      </c>
      <c r="G415" s="10">
        <f t="shared" si="51"/>
        <v>0</v>
      </c>
      <c r="H415" s="18">
        <f t="shared" si="50"/>
        <v>0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8" t="str">
        <f t="shared" si="50"/>
        <v/>
      </c>
    </row>
    <row r="418" spans="1:8" ht="25.5" x14ac:dyDescent="0.2">
      <c r="A418" s="8"/>
      <c r="B418" s="26" t="s">
        <v>396</v>
      </c>
      <c r="C418" s="23">
        <v>7</v>
      </c>
      <c r="D418" s="9">
        <v>1</v>
      </c>
      <c r="E418" s="10">
        <f t="shared" si="48"/>
        <v>3.9637599093997732E-3</v>
      </c>
      <c r="F418" s="10">
        <f t="shared" si="49"/>
        <v>4.434589800443459E-4</v>
      </c>
      <c r="G418" s="10">
        <f t="shared" si="51"/>
        <v>-0.8571428571428571</v>
      </c>
      <c r="H418" s="18">
        <f t="shared" si="50"/>
        <v>-3.397508493771234E-3</v>
      </c>
    </row>
    <row r="419" spans="1:8" x14ac:dyDescent="0.2">
      <c r="A419" s="8"/>
      <c r="B419" s="26" t="s">
        <v>397</v>
      </c>
      <c r="C419" s="23">
        <v>8</v>
      </c>
      <c r="D419" s="9">
        <v>17</v>
      </c>
      <c r="E419" s="10">
        <f t="shared" si="48"/>
        <v>4.5300113250283129E-3</v>
      </c>
      <c r="F419" s="10">
        <f t="shared" si="49"/>
        <v>7.5388026607538803E-3</v>
      </c>
      <c r="G419" s="10">
        <f t="shared" si="51"/>
        <v>1.125</v>
      </c>
      <c r="H419" s="18">
        <f t="shared" si="50"/>
        <v>5.0962627406568517E-3</v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0</v>
      </c>
      <c r="D421" s="9">
        <v>3</v>
      </c>
      <c r="E421" s="10" t="str">
        <f t="shared" si="48"/>
        <v/>
      </c>
      <c r="F421" s="10">
        <f t="shared" si="49"/>
        <v>1.3303769401330377E-3</v>
      </c>
      <c r="G421" s="10">
        <f t="shared" si="51"/>
        <v>1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1</v>
      </c>
      <c r="D422" s="9">
        <v>0</v>
      </c>
      <c r="E422" s="10">
        <f t="shared" si="48"/>
        <v>5.6625141562853911E-4</v>
      </c>
      <c r="F422" s="10" t="str">
        <f t="shared" si="49"/>
        <v/>
      </c>
      <c r="G422" s="10">
        <f t="shared" si="51"/>
        <v>-1</v>
      </c>
      <c r="H422" s="18">
        <f t="shared" si="50"/>
        <v>-5.6625141562853911E-4</v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18</v>
      </c>
      <c r="D424" s="9">
        <v>1</v>
      </c>
      <c r="E424" s="10">
        <f t="shared" si="48"/>
        <v>1.0192525481313703E-2</v>
      </c>
      <c r="F424" s="10">
        <f t="shared" si="49"/>
        <v>4.434589800443459E-4</v>
      </c>
      <c r="G424" s="10">
        <f t="shared" si="51"/>
        <v>-0.94444444444444442</v>
      </c>
      <c r="H424" s="18">
        <f t="shared" si="50"/>
        <v>-9.6262740656851645E-3</v>
      </c>
    </row>
    <row r="425" spans="1:8" x14ac:dyDescent="0.2">
      <c r="A425" s="8"/>
      <c r="B425" s="26" t="s">
        <v>403</v>
      </c>
      <c r="C425" s="23">
        <v>23</v>
      </c>
      <c r="D425" s="9">
        <v>14</v>
      </c>
      <c r="E425" s="10">
        <f t="shared" si="48"/>
        <v>1.3023782559456399E-2</v>
      </c>
      <c r="F425" s="10">
        <f t="shared" si="49"/>
        <v>6.2084257206208426E-3</v>
      </c>
      <c r="G425" s="10">
        <f t="shared" si="51"/>
        <v>-0.39130434782608697</v>
      </c>
      <c r="H425" s="18">
        <f t="shared" si="50"/>
        <v>-5.0962627406568517E-3</v>
      </c>
    </row>
    <row r="426" spans="1:8" x14ac:dyDescent="0.2">
      <c r="A426" s="8"/>
      <c r="B426" s="26" t="s">
        <v>404</v>
      </c>
      <c r="C426" s="23">
        <v>108</v>
      </c>
      <c r="D426" s="9">
        <v>196</v>
      </c>
      <c r="E426" s="10">
        <f t="shared" ref="E426:E489" si="52">+IF(C426=0,"",C426/C$362)</f>
        <v>6.1155152887882216E-2</v>
      </c>
      <c r="F426" s="10">
        <f t="shared" ref="F426:F489" si="53">+IF(D426=0,"",D426/D$362)</f>
        <v>8.6917960088691792E-2</v>
      </c>
      <c r="G426" s="10">
        <f t="shared" si="51"/>
        <v>0.81481481481481477</v>
      </c>
      <c r="H426" s="18">
        <f t="shared" ref="H426:H489" si="54">+IF(OR(AND(E426=""),(G426="")),"",E426*G426)</f>
        <v>4.9830124575311434E-2</v>
      </c>
    </row>
    <row r="427" spans="1:8" x14ac:dyDescent="0.2">
      <c r="A427" s="8"/>
      <c r="B427" s="26" t="s">
        <v>405</v>
      </c>
      <c r="C427" s="23">
        <v>21</v>
      </c>
      <c r="D427" s="9">
        <v>35</v>
      </c>
      <c r="E427" s="10">
        <f t="shared" si="52"/>
        <v>1.189127972819932E-2</v>
      </c>
      <c r="F427" s="10">
        <f t="shared" si="53"/>
        <v>1.5521064301552107E-2</v>
      </c>
      <c r="G427" s="10">
        <f t="shared" ref="G427:G490" si="55">+IF(AND(C427=0,D427=0)," ",IF(C427=0,1,IF(D427=0,-1,(D427-C427)/C427)))</f>
        <v>0.66666666666666663</v>
      </c>
      <c r="H427" s="18">
        <f t="shared" si="54"/>
        <v>7.9275198187995465E-3</v>
      </c>
    </row>
    <row r="428" spans="1:8" x14ac:dyDescent="0.2">
      <c r="A428" s="8"/>
      <c r="B428" s="26" t="s">
        <v>406</v>
      </c>
      <c r="C428" s="23">
        <v>27</v>
      </c>
      <c r="D428" s="9">
        <v>45</v>
      </c>
      <c r="E428" s="10">
        <f t="shared" si="52"/>
        <v>1.5288788221970554E-2</v>
      </c>
      <c r="F428" s="10">
        <f t="shared" si="53"/>
        <v>1.9955654101995565E-2</v>
      </c>
      <c r="G428" s="10">
        <f t="shared" si="55"/>
        <v>0.66666666666666663</v>
      </c>
      <c r="H428" s="18">
        <f t="shared" si="54"/>
        <v>1.0192525481313702E-2</v>
      </c>
    </row>
    <row r="429" spans="1:8" x14ac:dyDescent="0.2">
      <c r="A429" s="8"/>
      <c r="B429" s="26" t="s">
        <v>407</v>
      </c>
      <c r="C429" s="23">
        <v>1</v>
      </c>
      <c r="D429" s="9">
        <v>0</v>
      </c>
      <c r="E429" s="10">
        <f t="shared" si="52"/>
        <v>5.6625141562853911E-4</v>
      </c>
      <c r="F429" s="10" t="str">
        <f t="shared" si="53"/>
        <v/>
      </c>
      <c r="G429" s="10">
        <f t="shared" si="55"/>
        <v>-1</v>
      </c>
      <c r="H429" s="18">
        <f t="shared" si="54"/>
        <v>-5.6625141562853911E-4</v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3</v>
      </c>
      <c r="D434" s="9">
        <v>0</v>
      </c>
      <c r="E434" s="10">
        <f t="shared" si="52"/>
        <v>1.6987542468856172E-3</v>
      </c>
      <c r="F434" s="10" t="str">
        <f t="shared" si="53"/>
        <v/>
      </c>
      <c r="G434" s="10">
        <f t="shared" si="55"/>
        <v>-1</v>
      </c>
      <c r="H434" s="18">
        <f t="shared" si="54"/>
        <v>-1.6987542468856172E-3</v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43</v>
      </c>
      <c r="D437" s="9">
        <v>23</v>
      </c>
      <c r="E437" s="10">
        <f t="shared" si="52"/>
        <v>2.4348810872027182E-2</v>
      </c>
      <c r="F437" s="10">
        <f t="shared" si="53"/>
        <v>1.0199556541019957E-2</v>
      </c>
      <c r="G437" s="10">
        <f t="shared" si="55"/>
        <v>-0.46511627906976744</v>
      </c>
      <c r="H437" s="18">
        <f t="shared" si="54"/>
        <v>-1.1325028312570783E-2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11</v>
      </c>
      <c r="D440" s="9">
        <v>12</v>
      </c>
      <c r="E440" s="10">
        <f t="shared" si="52"/>
        <v>6.2287655719139301E-3</v>
      </c>
      <c r="F440" s="10">
        <f t="shared" si="53"/>
        <v>5.3215077605321508E-3</v>
      </c>
      <c r="G440" s="10">
        <f t="shared" si="55"/>
        <v>9.0909090909090912E-2</v>
      </c>
      <c r="H440" s="18">
        <f t="shared" si="54"/>
        <v>5.6625141562853911E-4</v>
      </c>
    </row>
    <row r="441" spans="1:8" x14ac:dyDescent="0.2">
      <c r="A441" s="8"/>
      <c r="B441" s="26" t="s">
        <v>419</v>
      </c>
      <c r="C441" s="23">
        <v>2</v>
      </c>
      <c r="D441" s="9">
        <v>30</v>
      </c>
      <c r="E441" s="10">
        <f t="shared" si="52"/>
        <v>1.1325028312570782E-3</v>
      </c>
      <c r="F441" s="10">
        <f t="shared" si="53"/>
        <v>1.3303769401330377E-2</v>
      </c>
      <c r="G441" s="10">
        <f t="shared" si="55"/>
        <v>14</v>
      </c>
      <c r="H441" s="18">
        <f t="shared" si="54"/>
        <v>1.5855039637599096E-2</v>
      </c>
    </row>
    <row r="442" spans="1:8" x14ac:dyDescent="0.2">
      <c r="A442" s="8"/>
      <c r="B442" s="26" t="s">
        <v>420</v>
      </c>
      <c r="C442" s="23">
        <v>0</v>
      </c>
      <c r="D442" s="9">
        <v>3</v>
      </c>
      <c r="E442" s="10" t="str">
        <f t="shared" si="52"/>
        <v/>
      </c>
      <c r="F442" s="10">
        <f t="shared" si="53"/>
        <v>1.3303769401330377E-3</v>
      </c>
      <c r="G442" s="10">
        <f t="shared" si="55"/>
        <v>1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1</v>
      </c>
      <c r="D445" s="9">
        <v>10</v>
      </c>
      <c r="E445" s="10">
        <f t="shared" si="52"/>
        <v>5.6625141562853911E-4</v>
      </c>
      <c r="F445" s="10">
        <f t="shared" si="53"/>
        <v>4.434589800443459E-3</v>
      </c>
      <c r="G445" s="10">
        <f t="shared" si="55"/>
        <v>9</v>
      </c>
      <c r="H445" s="18">
        <f t="shared" si="54"/>
        <v>5.0962627406568517E-3</v>
      </c>
    </row>
    <row r="446" spans="1:8" x14ac:dyDescent="0.2">
      <c r="A446" s="8"/>
      <c r="B446" s="26" t="s">
        <v>424</v>
      </c>
      <c r="C446" s="23">
        <v>0</v>
      </c>
      <c r="D446" s="9">
        <v>2</v>
      </c>
      <c r="E446" s="10" t="str">
        <f t="shared" si="52"/>
        <v/>
      </c>
      <c r="F446" s="10">
        <f t="shared" si="53"/>
        <v>8.869179600886918E-4</v>
      </c>
      <c r="G446" s="10">
        <f t="shared" si="55"/>
        <v>1</v>
      </c>
      <c r="H446" s="18" t="str">
        <f t="shared" si="54"/>
        <v/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63</v>
      </c>
      <c r="D451" s="9">
        <v>45</v>
      </c>
      <c r="E451" s="10">
        <f t="shared" si="52"/>
        <v>3.5673839184597961E-2</v>
      </c>
      <c r="F451" s="10">
        <f t="shared" si="53"/>
        <v>1.9955654101995565E-2</v>
      </c>
      <c r="G451" s="10">
        <f t="shared" si="55"/>
        <v>-0.2857142857142857</v>
      </c>
      <c r="H451" s="18">
        <f t="shared" si="54"/>
        <v>-1.0192525481313703E-2</v>
      </c>
    </row>
    <row r="452" spans="1:8" x14ac:dyDescent="0.2">
      <c r="A452" s="8"/>
      <c r="B452" s="26" t="s">
        <v>430</v>
      </c>
      <c r="C452" s="23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8" t="str">
        <f t="shared" si="54"/>
        <v/>
      </c>
    </row>
    <row r="453" spans="1:8" ht="25.5" x14ac:dyDescent="0.2">
      <c r="A453" s="8"/>
      <c r="B453" s="26" t="s">
        <v>431</v>
      </c>
      <c r="C453" s="23">
        <v>8</v>
      </c>
      <c r="D453" s="9">
        <v>0</v>
      </c>
      <c r="E453" s="10">
        <f t="shared" si="52"/>
        <v>4.5300113250283129E-3</v>
      </c>
      <c r="F453" s="10" t="str">
        <f t="shared" si="53"/>
        <v/>
      </c>
      <c r="G453" s="10">
        <f t="shared" si="55"/>
        <v>-1</v>
      </c>
      <c r="H453" s="18">
        <f t="shared" si="54"/>
        <v>-4.5300113250283129E-3</v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5</v>
      </c>
      <c r="D455" s="9">
        <v>0</v>
      </c>
      <c r="E455" s="10">
        <f t="shared" si="52"/>
        <v>2.8312570781426952E-3</v>
      </c>
      <c r="F455" s="10" t="str">
        <f t="shared" si="53"/>
        <v/>
      </c>
      <c r="G455" s="10">
        <f t="shared" si="55"/>
        <v>-1</v>
      </c>
      <c r="H455" s="18">
        <f t="shared" si="54"/>
        <v>-2.8312570781426952E-3</v>
      </c>
    </row>
    <row r="456" spans="1:8" x14ac:dyDescent="0.2">
      <c r="A456" s="8"/>
      <c r="B456" s="26" t="s">
        <v>434</v>
      </c>
      <c r="C456" s="23">
        <v>3</v>
      </c>
      <c r="D456" s="9">
        <v>2</v>
      </c>
      <c r="E456" s="10">
        <f t="shared" si="52"/>
        <v>1.6987542468856172E-3</v>
      </c>
      <c r="F456" s="10">
        <f t="shared" si="53"/>
        <v>8.869179600886918E-4</v>
      </c>
      <c r="G456" s="10">
        <f t="shared" si="55"/>
        <v>-0.33333333333333331</v>
      </c>
      <c r="H456" s="18">
        <f t="shared" si="54"/>
        <v>-5.66251415628539E-4</v>
      </c>
    </row>
    <row r="457" spans="1:8" x14ac:dyDescent="0.2">
      <c r="A457" s="8"/>
      <c r="B457" s="26" t="s">
        <v>435</v>
      </c>
      <c r="C457" s="23">
        <v>2</v>
      </c>
      <c r="D457" s="9">
        <v>2</v>
      </c>
      <c r="E457" s="10">
        <f t="shared" si="52"/>
        <v>1.1325028312570782E-3</v>
      </c>
      <c r="F457" s="10">
        <f t="shared" si="53"/>
        <v>8.869179600886918E-4</v>
      </c>
      <c r="G457" s="10">
        <f t="shared" si="55"/>
        <v>0</v>
      </c>
      <c r="H457" s="18">
        <f t="shared" si="54"/>
        <v>0</v>
      </c>
    </row>
    <row r="458" spans="1:8" x14ac:dyDescent="0.2">
      <c r="A458" s="8"/>
      <c r="B458" s="26" t="s">
        <v>436</v>
      </c>
      <c r="C458" s="23">
        <v>29</v>
      </c>
      <c r="D458" s="9">
        <v>16</v>
      </c>
      <c r="E458" s="10">
        <f t="shared" si="52"/>
        <v>1.6421291053227632E-2</v>
      </c>
      <c r="F458" s="10">
        <f t="shared" si="53"/>
        <v>7.0953436807095344E-3</v>
      </c>
      <c r="G458" s="10">
        <f t="shared" si="55"/>
        <v>-0.44827586206896552</v>
      </c>
      <c r="H458" s="18">
        <f t="shared" si="54"/>
        <v>-7.3612684031710077E-3</v>
      </c>
    </row>
    <row r="459" spans="1:8" x14ac:dyDescent="0.2">
      <c r="A459" s="8"/>
      <c r="B459" s="26" t="s">
        <v>437</v>
      </c>
      <c r="C459" s="23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8" t="str">
        <f t="shared" si="54"/>
        <v/>
      </c>
    </row>
    <row r="461" spans="1:8" x14ac:dyDescent="0.2">
      <c r="A461" s="8"/>
      <c r="B461" s="26" t="s">
        <v>439</v>
      </c>
      <c r="C461" s="23">
        <v>30</v>
      </c>
      <c r="D461" s="9">
        <v>4</v>
      </c>
      <c r="E461" s="10">
        <f t="shared" si="52"/>
        <v>1.698754246885617E-2</v>
      </c>
      <c r="F461" s="10">
        <f t="shared" si="53"/>
        <v>1.7738359201773836E-3</v>
      </c>
      <c r="G461" s="10">
        <f t="shared" si="55"/>
        <v>-0.8666666666666667</v>
      </c>
      <c r="H461" s="18">
        <f t="shared" si="54"/>
        <v>-1.4722536806342015E-2</v>
      </c>
    </row>
    <row r="462" spans="1:8" x14ac:dyDescent="0.2">
      <c r="A462" s="8"/>
      <c r="B462" s="26" t="s">
        <v>440</v>
      </c>
      <c r="C462" s="23">
        <v>0</v>
      </c>
      <c r="D462" s="9">
        <v>3</v>
      </c>
      <c r="E462" s="10" t="str">
        <f t="shared" si="52"/>
        <v/>
      </c>
      <c r="F462" s="10">
        <f t="shared" si="53"/>
        <v>1.3303769401330377E-3</v>
      </c>
      <c r="G462" s="10">
        <f t="shared" si="55"/>
        <v>1</v>
      </c>
      <c r="H462" s="18" t="str">
        <f t="shared" si="54"/>
        <v/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8" t="str">
        <f t="shared" si="54"/>
        <v/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7</v>
      </c>
      <c r="E468" s="10" t="str">
        <f t="shared" si="52"/>
        <v/>
      </c>
      <c r="F468" s="10">
        <f t="shared" si="53"/>
        <v>3.1042128603104213E-3</v>
      </c>
      <c r="G468" s="10">
        <f t="shared" si="55"/>
        <v>1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1</v>
      </c>
      <c r="E469" s="10" t="str">
        <f t="shared" si="52"/>
        <v/>
      </c>
      <c r="F469" s="10">
        <f t="shared" si="53"/>
        <v>4.434589800443459E-4</v>
      </c>
      <c r="G469" s="10">
        <f t="shared" si="55"/>
        <v>1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12</v>
      </c>
      <c r="D472" s="9">
        <v>8</v>
      </c>
      <c r="E472" s="10">
        <f t="shared" si="52"/>
        <v>6.7950169875424689E-3</v>
      </c>
      <c r="F472" s="10">
        <f t="shared" si="53"/>
        <v>3.5476718403547672E-3</v>
      </c>
      <c r="G472" s="10">
        <f t="shared" si="55"/>
        <v>-0.33333333333333331</v>
      </c>
      <c r="H472" s="18">
        <f t="shared" si="54"/>
        <v>-2.265005662514156E-3</v>
      </c>
    </row>
    <row r="473" spans="1:8" x14ac:dyDescent="0.2">
      <c r="A473" s="8"/>
      <c r="B473" s="26" t="s">
        <v>451</v>
      </c>
      <c r="C473" s="23">
        <v>1</v>
      </c>
      <c r="D473" s="9">
        <v>0</v>
      </c>
      <c r="E473" s="10">
        <f t="shared" si="52"/>
        <v>5.6625141562853911E-4</v>
      </c>
      <c r="F473" s="10" t="str">
        <f t="shared" si="53"/>
        <v/>
      </c>
      <c r="G473" s="10">
        <f t="shared" si="55"/>
        <v>-1</v>
      </c>
      <c r="H473" s="18">
        <f t="shared" si="54"/>
        <v>-5.6625141562853911E-4</v>
      </c>
    </row>
    <row r="474" spans="1:8" x14ac:dyDescent="0.2">
      <c r="A474" s="8"/>
      <c r="B474" s="26" t="s">
        <v>452</v>
      </c>
      <c r="C474" s="23">
        <v>8</v>
      </c>
      <c r="D474" s="9">
        <v>3</v>
      </c>
      <c r="E474" s="10">
        <f t="shared" si="52"/>
        <v>4.5300113250283129E-3</v>
      </c>
      <c r="F474" s="10">
        <f t="shared" si="53"/>
        <v>1.3303769401330377E-3</v>
      </c>
      <c r="G474" s="10">
        <f t="shared" si="55"/>
        <v>-0.625</v>
      </c>
      <c r="H474" s="18">
        <f t="shared" si="54"/>
        <v>-2.8312570781426957E-3</v>
      </c>
    </row>
    <row r="475" spans="1:8" x14ac:dyDescent="0.2">
      <c r="A475" s="8"/>
      <c r="B475" s="26" t="s">
        <v>453</v>
      </c>
      <c r="C475" s="23">
        <v>44</v>
      </c>
      <c r="D475" s="9">
        <v>42</v>
      </c>
      <c r="E475" s="10">
        <f t="shared" si="52"/>
        <v>2.491506228765572E-2</v>
      </c>
      <c r="F475" s="10">
        <f t="shared" si="53"/>
        <v>1.8625277161862529E-2</v>
      </c>
      <c r="G475" s="10">
        <f t="shared" si="55"/>
        <v>-4.5454545454545456E-2</v>
      </c>
      <c r="H475" s="18">
        <f t="shared" si="54"/>
        <v>-1.1325028312570782E-3</v>
      </c>
    </row>
    <row r="476" spans="1:8" x14ac:dyDescent="0.2">
      <c r="A476" s="8"/>
      <c r="B476" s="26" t="s">
        <v>454</v>
      </c>
      <c r="C476" s="23">
        <v>0</v>
      </c>
      <c r="D476" s="9">
        <v>1</v>
      </c>
      <c r="E476" s="10" t="str">
        <f t="shared" si="52"/>
        <v/>
      </c>
      <c r="F476" s="10">
        <f t="shared" si="53"/>
        <v>4.434589800443459E-4</v>
      </c>
      <c r="G476" s="10">
        <f t="shared" si="55"/>
        <v>1</v>
      </c>
      <c r="H476" s="18" t="str">
        <f t="shared" si="54"/>
        <v/>
      </c>
    </row>
    <row r="477" spans="1:8" ht="25.5" x14ac:dyDescent="0.2">
      <c r="A477" s="8"/>
      <c r="B477" s="26" t="s">
        <v>455</v>
      </c>
      <c r="C477" s="23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8" t="str">
        <f t="shared" si="54"/>
        <v/>
      </c>
    </row>
    <row r="478" spans="1:8" ht="25.5" x14ac:dyDescent="0.2">
      <c r="A478" s="8"/>
      <c r="B478" s="26" t="s">
        <v>456</v>
      </c>
      <c r="C478" s="23">
        <v>0</v>
      </c>
      <c r="D478" s="9">
        <v>11</v>
      </c>
      <c r="E478" s="10" t="str">
        <f t="shared" si="52"/>
        <v/>
      </c>
      <c r="F478" s="10">
        <f t="shared" si="53"/>
        <v>4.8780487804878049E-3</v>
      </c>
      <c r="G478" s="10">
        <f t="shared" si="55"/>
        <v>1</v>
      </c>
      <c r="H478" s="18" t="str">
        <f t="shared" si="54"/>
        <v/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1</v>
      </c>
      <c r="D480" s="9">
        <v>5</v>
      </c>
      <c r="E480" s="10">
        <f t="shared" si="52"/>
        <v>5.6625141562853911E-4</v>
      </c>
      <c r="F480" s="10">
        <f t="shared" si="53"/>
        <v>2.2172949002217295E-3</v>
      </c>
      <c r="G480" s="10">
        <f t="shared" si="55"/>
        <v>4</v>
      </c>
      <c r="H480" s="18">
        <f t="shared" si="54"/>
        <v>2.2650056625141564E-3</v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0</v>
      </c>
      <c r="D482" s="9">
        <v>1</v>
      </c>
      <c r="E482" s="10" t="str">
        <f t="shared" si="52"/>
        <v/>
      </c>
      <c r="F482" s="10">
        <f t="shared" si="53"/>
        <v>4.434589800443459E-4</v>
      </c>
      <c r="G482" s="10">
        <f t="shared" si="55"/>
        <v>1</v>
      </c>
      <c r="H482" s="18" t="str">
        <f t="shared" si="54"/>
        <v/>
      </c>
    </row>
    <row r="483" spans="1:8" x14ac:dyDescent="0.2">
      <c r="A483" s="8"/>
      <c r="B483" s="26" t="s">
        <v>461</v>
      </c>
      <c r="C483" s="23">
        <v>44</v>
      </c>
      <c r="D483" s="9">
        <v>21</v>
      </c>
      <c r="E483" s="10">
        <f t="shared" si="52"/>
        <v>2.491506228765572E-2</v>
      </c>
      <c r="F483" s="10">
        <f t="shared" si="53"/>
        <v>9.3126385809312647E-3</v>
      </c>
      <c r="G483" s="10">
        <f t="shared" si="55"/>
        <v>-0.52272727272727271</v>
      </c>
      <c r="H483" s="18">
        <f t="shared" si="54"/>
        <v>-1.3023782559456399E-2</v>
      </c>
    </row>
    <row r="484" spans="1:8" x14ac:dyDescent="0.2">
      <c r="A484" s="8"/>
      <c r="B484" s="26" t="s">
        <v>462</v>
      </c>
      <c r="C484" s="23">
        <v>80</v>
      </c>
      <c r="D484" s="9">
        <v>62</v>
      </c>
      <c r="E484" s="10">
        <f t="shared" si="52"/>
        <v>4.5300113250283124E-2</v>
      </c>
      <c r="F484" s="10">
        <f t="shared" si="53"/>
        <v>2.7494456762749447E-2</v>
      </c>
      <c r="G484" s="10">
        <f t="shared" si="55"/>
        <v>-0.22500000000000001</v>
      </c>
      <c r="H484" s="18">
        <f t="shared" si="54"/>
        <v>-1.0192525481313703E-2</v>
      </c>
    </row>
    <row r="485" spans="1:8" x14ac:dyDescent="0.2">
      <c r="A485" s="8"/>
      <c r="B485" s="26" t="s">
        <v>463</v>
      </c>
      <c r="C485" s="23">
        <v>15</v>
      </c>
      <c r="D485" s="9">
        <v>42</v>
      </c>
      <c r="E485" s="10">
        <f t="shared" si="52"/>
        <v>8.4937712344280852E-3</v>
      </c>
      <c r="F485" s="10">
        <f t="shared" si="53"/>
        <v>1.8625277161862529E-2</v>
      </c>
      <c r="G485" s="10">
        <f t="shared" si="55"/>
        <v>1.8</v>
      </c>
      <c r="H485" s="18">
        <f t="shared" si="54"/>
        <v>1.5288788221970554E-2</v>
      </c>
    </row>
    <row r="486" spans="1:8" x14ac:dyDescent="0.2">
      <c r="A486" s="8"/>
      <c r="B486" s="26" t="s">
        <v>464</v>
      </c>
      <c r="C486" s="23">
        <v>1</v>
      </c>
      <c r="D486" s="9">
        <v>0</v>
      </c>
      <c r="E486" s="10">
        <f t="shared" si="52"/>
        <v>5.6625141562853911E-4</v>
      </c>
      <c r="F486" s="10" t="str">
        <f t="shared" si="53"/>
        <v/>
      </c>
      <c r="G486" s="10">
        <f t="shared" si="55"/>
        <v>-1</v>
      </c>
      <c r="H486" s="18">
        <f t="shared" si="54"/>
        <v>-5.6625141562853911E-4</v>
      </c>
    </row>
    <row r="487" spans="1:8" x14ac:dyDescent="0.2">
      <c r="A487" s="8"/>
      <c r="B487" s="26" t="s">
        <v>465</v>
      </c>
      <c r="C487" s="23">
        <v>11</v>
      </c>
      <c r="D487" s="9">
        <v>19</v>
      </c>
      <c r="E487" s="10">
        <f t="shared" si="52"/>
        <v>6.2287655719139301E-3</v>
      </c>
      <c r="F487" s="10">
        <f t="shared" si="53"/>
        <v>8.4257206208425729E-3</v>
      </c>
      <c r="G487" s="10">
        <f t="shared" si="55"/>
        <v>0.72727272727272729</v>
      </c>
      <c r="H487" s="18">
        <f t="shared" si="54"/>
        <v>4.5300113250283129E-3</v>
      </c>
    </row>
    <row r="488" spans="1:8" x14ac:dyDescent="0.2">
      <c r="A488" s="8"/>
      <c r="B488" s="26" t="s">
        <v>466</v>
      </c>
      <c r="C488" s="23">
        <v>4</v>
      </c>
      <c r="D488" s="9">
        <v>18</v>
      </c>
      <c r="E488" s="10">
        <f t="shared" si="52"/>
        <v>2.2650056625141564E-3</v>
      </c>
      <c r="F488" s="10">
        <f t="shared" si="53"/>
        <v>7.9822616407982262E-3</v>
      </c>
      <c r="G488" s="10">
        <f t="shared" si="55"/>
        <v>3.5</v>
      </c>
      <c r="H488" s="18">
        <f t="shared" si="54"/>
        <v>7.9275198187995482E-3</v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42</v>
      </c>
      <c r="D490" s="9">
        <v>108</v>
      </c>
      <c r="E490" s="10">
        <f t="shared" ref="E490:E553" si="56">+IF(C490=0,"",C490/C$362)</f>
        <v>2.3782559456398639E-2</v>
      </c>
      <c r="F490" s="10">
        <f t="shared" ref="F490:F553" si="57">+IF(D490=0,"",D490/D$362)</f>
        <v>4.789356984478936E-2</v>
      </c>
      <c r="G490" s="10">
        <f t="shared" si="55"/>
        <v>1.5714285714285714</v>
      </c>
      <c r="H490" s="18">
        <f t="shared" ref="H490:H553" si="58">+IF(OR(AND(E490=""),(G490="")),"",E490*G490)</f>
        <v>3.7372593431483574E-2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1</v>
      </c>
      <c r="D494" s="9">
        <v>1</v>
      </c>
      <c r="E494" s="10">
        <f t="shared" si="56"/>
        <v>5.6625141562853911E-4</v>
      </c>
      <c r="F494" s="10">
        <f t="shared" si="57"/>
        <v>4.434589800443459E-4</v>
      </c>
      <c r="G494" s="10">
        <f t="shared" si="59"/>
        <v>0</v>
      </c>
      <c r="H494" s="18">
        <f t="shared" si="58"/>
        <v>0</v>
      </c>
    </row>
    <row r="495" spans="1:8" x14ac:dyDescent="0.2">
      <c r="A495" s="8"/>
      <c r="B495" s="26" t="s">
        <v>473</v>
      </c>
      <c r="C495" s="23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8" t="str">
        <f t="shared" si="58"/>
        <v/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3</v>
      </c>
      <c r="D497" s="9">
        <v>0</v>
      </c>
      <c r="E497" s="10">
        <f t="shared" si="56"/>
        <v>1.6987542468856172E-3</v>
      </c>
      <c r="F497" s="10" t="str">
        <f t="shared" si="57"/>
        <v/>
      </c>
      <c r="G497" s="10">
        <f t="shared" si="59"/>
        <v>-1</v>
      </c>
      <c r="H497" s="18">
        <f t="shared" si="58"/>
        <v>-1.6987542468856172E-3</v>
      </c>
    </row>
    <row r="498" spans="1:8" x14ac:dyDescent="0.2">
      <c r="A498" s="8"/>
      <c r="B498" s="26" t="s">
        <v>476</v>
      </c>
      <c r="C498" s="23">
        <v>66</v>
      </c>
      <c r="D498" s="9">
        <v>17</v>
      </c>
      <c r="E498" s="10">
        <f t="shared" si="56"/>
        <v>3.7372593431483581E-2</v>
      </c>
      <c r="F498" s="10">
        <f t="shared" si="57"/>
        <v>7.5388026607538803E-3</v>
      </c>
      <c r="G498" s="10">
        <f t="shared" si="59"/>
        <v>-0.74242424242424243</v>
      </c>
      <c r="H498" s="18">
        <f t="shared" si="58"/>
        <v>-2.7746319365798418E-2</v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0</v>
      </c>
      <c r="D500" s="9">
        <v>2</v>
      </c>
      <c r="E500" s="10" t="str">
        <f t="shared" si="56"/>
        <v/>
      </c>
      <c r="F500" s="10">
        <f t="shared" si="57"/>
        <v>8.869179600886918E-4</v>
      </c>
      <c r="G500" s="10">
        <f t="shared" si="59"/>
        <v>1</v>
      </c>
      <c r="H500" s="18" t="str">
        <f t="shared" si="58"/>
        <v/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1</v>
      </c>
      <c r="D502" s="9">
        <v>2</v>
      </c>
      <c r="E502" s="10">
        <f t="shared" si="56"/>
        <v>5.6625141562853911E-4</v>
      </c>
      <c r="F502" s="10">
        <f t="shared" si="57"/>
        <v>8.869179600886918E-4</v>
      </c>
      <c r="G502" s="10">
        <f t="shared" si="59"/>
        <v>1</v>
      </c>
      <c r="H502" s="18">
        <f t="shared" si="58"/>
        <v>5.6625141562853911E-4</v>
      </c>
    </row>
    <row r="503" spans="1:8" x14ac:dyDescent="0.2">
      <c r="A503" s="8"/>
      <c r="B503" s="26" t="s">
        <v>481</v>
      </c>
      <c r="C503" s="23">
        <v>12</v>
      </c>
      <c r="D503" s="9">
        <v>16</v>
      </c>
      <c r="E503" s="10">
        <f t="shared" si="56"/>
        <v>6.7950169875424689E-3</v>
      </c>
      <c r="F503" s="10">
        <f t="shared" si="57"/>
        <v>7.0953436807095344E-3</v>
      </c>
      <c r="G503" s="10">
        <f t="shared" si="59"/>
        <v>0.33333333333333331</v>
      </c>
      <c r="H503" s="18">
        <f t="shared" si="58"/>
        <v>2.265005662514156E-3</v>
      </c>
    </row>
    <row r="504" spans="1:8" x14ac:dyDescent="0.2">
      <c r="A504" s="8"/>
      <c r="B504" s="26" t="s">
        <v>482</v>
      </c>
      <c r="C504" s="23">
        <v>1</v>
      </c>
      <c r="D504" s="9">
        <v>3</v>
      </c>
      <c r="E504" s="10">
        <f t="shared" si="56"/>
        <v>5.6625141562853911E-4</v>
      </c>
      <c r="F504" s="10">
        <f t="shared" si="57"/>
        <v>1.3303769401330377E-3</v>
      </c>
      <c r="G504" s="10">
        <f t="shared" si="59"/>
        <v>2</v>
      </c>
      <c r="H504" s="18">
        <f t="shared" si="58"/>
        <v>1.1325028312570782E-3</v>
      </c>
    </row>
    <row r="505" spans="1:8" x14ac:dyDescent="0.2">
      <c r="A505" s="8"/>
      <c r="B505" s="26" t="s">
        <v>483</v>
      </c>
      <c r="C505" s="23">
        <v>2</v>
      </c>
      <c r="D505" s="9">
        <v>0</v>
      </c>
      <c r="E505" s="10">
        <f t="shared" si="56"/>
        <v>1.1325028312570782E-3</v>
      </c>
      <c r="F505" s="10" t="str">
        <f t="shared" si="57"/>
        <v/>
      </c>
      <c r="G505" s="10">
        <f t="shared" si="59"/>
        <v>-1</v>
      </c>
      <c r="H505" s="18">
        <f t="shared" si="58"/>
        <v>-1.1325028312570782E-3</v>
      </c>
    </row>
    <row r="506" spans="1:8" x14ac:dyDescent="0.2">
      <c r="A506" s="8"/>
      <c r="B506" s="26" t="s">
        <v>484</v>
      </c>
      <c r="C506" s="23">
        <v>2</v>
      </c>
      <c r="D506" s="9">
        <v>3</v>
      </c>
      <c r="E506" s="10">
        <f t="shared" si="56"/>
        <v>1.1325028312570782E-3</v>
      </c>
      <c r="F506" s="10">
        <f t="shared" si="57"/>
        <v>1.3303769401330377E-3</v>
      </c>
      <c r="G506" s="10">
        <f t="shared" si="59"/>
        <v>0.5</v>
      </c>
      <c r="H506" s="18">
        <f t="shared" si="58"/>
        <v>5.6625141562853911E-4</v>
      </c>
    </row>
    <row r="507" spans="1:8" x14ac:dyDescent="0.2">
      <c r="A507" s="8"/>
      <c r="B507" s="26" t="s">
        <v>485</v>
      </c>
      <c r="C507" s="23">
        <v>0</v>
      </c>
      <c r="D507" s="9">
        <v>5</v>
      </c>
      <c r="E507" s="10" t="str">
        <f t="shared" si="56"/>
        <v/>
      </c>
      <c r="F507" s="10">
        <f t="shared" si="57"/>
        <v>2.2172949002217295E-3</v>
      </c>
      <c r="G507" s="10">
        <f t="shared" si="59"/>
        <v>1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12</v>
      </c>
      <c r="D508" s="9">
        <v>5</v>
      </c>
      <c r="E508" s="10">
        <f t="shared" si="56"/>
        <v>6.7950169875424689E-3</v>
      </c>
      <c r="F508" s="10">
        <f t="shared" si="57"/>
        <v>2.2172949002217295E-3</v>
      </c>
      <c r="G508" s="10">
        <f t="shared" si="59"/>
        <v>-0.58333333333333337</v>
      </c>
      <c r="H508" s="18">
        <f t="shared" si="58"/>
        <v>-3.9637599093997741E-3</v>
      </c>
    </row>
    <row r="509" spans="1:8" x14ac:dyDescent="0.2">
      <c r="A509" s="8"/>
      <c r="B509" s="26" t="s">
        <v>487</v>
      </c>
      <c r="C509" s="23">
        <v>5</v>
      </c>
      <c r="D509" s="9">
        <v>1</v>
      </c>
      <c r="E509" s="10">
        <f t="shared" si="56"/>
        <v>2.8312570781426952E-3</v>
      </c>
      <c r="F509" s="10">
        <f t="shared" si="57"/>
        <v>4.434589800443459E-4</v>
      </c>
      <c r="G509" s="10">
        <f t="shared" si="59"/>
        <v>-0.8</v>
      </c>
      <c r="H509" s="18">
        <f t="shared" si="58"/>
        <v>-2.2650056625141564E-3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8" t="str">
        <f t="shared" si="58"/>
        <v/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6</v>
      </c>
      <c r="D516" s="9">
        <v>2</v>
      </c>
      <c r="E516" s="10">
        <f t="shared" si="56"/>
        <v>3.3975084937712344E-3</v>
      </c>
      <c r="F516" s="10">
        <f t="shared" si="57"/>
        <v>8.869179600886918E-4</v>
      </c>
      <c r="G516" s="10">
        <f t="shared" si="59"/>
        <v>-0.66666666666666663</v>
      </c>
      <c r="H516" s="18">
        <f t="shared" si="58"/>
        <v>-2.265005662514156E-3</v>
      </c>
    </row>
    <row r="517" spans="1:8" ht="25.5" x14ac:dyDescent="0.2">
      <c r="A517" s="8"/>
      <c r="B517" s="26" t="s">
        <v>495</v>
      </c>
      <c r="C517" s="23">
        <v>10</v>
      </c>
      <c r="D517" s="9">
        <v>1</v>
      </c>
      <c r="E517" s="10">
        <f t="shared" si="56"/>
        <v>5.6625141562853904E-3</v>
      </c>
      <c r="F517" s="10">
        <f t="shared" si="57"/>
        <v>4.434589800443459E-4</v>
      </c>
      <c r="G517" s="10">
        <f t="shared" si="59"/>
        <v>-0.9</v>
      </c>
      <c r="H517" s="18">
        <f t="shared" si="58"/>
        <v>-5.0962627406568517E-3</v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2</v>
      </c>
      <c r="D519" s="9">
        <v>4</v>
      </c>
      <c r="E519" s="10">
        <f t="shared" si="56"/>
        <v>1.1325028312570782E-3</v>
      </c>
      <c r="F519" s="10">
        <f t="shared" si="57"/>
        <v>1.7738359201773836E-3</v>
      </c>
      <c r="G519" s="10">
        <f t="shared" si="59"/>
        <v>1</v>
      </c>
      <c r="H519" s="18">
        <f t="shared" si="58"/>
        <v>1.1325028312570782E-3</v>
      </c>
    </row>
    <row r="520" spans="1:8" x14ac:dyDescent="0.2">
      <c r="A520" s="8"/>
      <c r="B520" s="26" t="s">
        <v>498</v>
      </c>
      <c r="C520" s="23">
        <v>0</v>
      </c>
      <c r="D520" s="9">
        <v>2</v>
      </c>
      <c r="E520" s="10" t="str">
        <f t="shared" si="56"/>
        <v/>
      </c>
      <c r="F520" s="10">
        <f t="shared" si="57"/>
        <v>8.869179600886918E-4</v>
      </c>
      <c r="G520" s="10">
        <f t="shared" si="59"/>
        <v>1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8" t="str">
        <f t="shared" si="58"/>
        <v/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1</v>
      </c>
      <c r="D528" s="9">
        <v>0</v>
      </c>
      <c r="E528" s="10">
        <f t="shared" si="56"/>
        <v>5.6625141562853911E-4</v>
      </c>
      <c r="F528" s="10" t="str">
        <f t="shared" si="57"/>
        <v/>
      </c>
      <c r="G528" s="10">
        <f t="shared" si="59"/>
        <v>-1</v>
      </c>
      <c r="H528" s="18">
        <f t="shared" si="58"/>
        <v>-5.6625141562853911E-4</v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5</v>
      </c>
      <c r="D530" s="9">
        <v>2</v>
      </c>
      <c r="E530" s="10">
        <f t="shared" si="56"/>
        <v>2.8312570781426952E-3</v>
      </c>
      <c r="F530" s="10">
        <f t="shared" si="57"/>
        <v>8.869179600886918E-4</v>
      </c>
      <c r="G530" s="10">
        <f t="shared" si="59"/>
        <v>-0.6</v>
      </c>
      <c r="H530" s="18">
        <f t="shared" si="58"/>
        <v>-1.698754246885617E-3</v>
      </c>
    </row>
    <row r="531" spans="1:8" x14ac:dyDescent="0.2">
      <c r="A531" s="8"/>
      <c r="B531" s="26" t="s">
        <v>509</v>
      </c>
      <c r="C531" s="23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8" t="str">
        <f t="shared" si="58"/>
        <v/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4</v>
      </c>
      <c r="D535" s="9">
        <v>2</v>
      </c>
      <c r="E535" s="10">
        <f t="shared" si="56"/>
        <v>2.2650056625141564E-3</v>
      </c>
      <c r="F535" s="10">
        <f t="shared" si="57"/>
        <v>8.869179600886918E-4</v>
      </c>
      <c r="G535" s="10">
        <f t="shared" si="59"/>
        <v>-0.5</v>
      </c>
      <c r="H535" s="18">
        <f t="shared" si="58"/>
        <v>-1.1325028312570782E-3</v>
      </c>
    </row>
    <row r="536" spans="1:8" x14ac:dyDescent="0.2">
      <c r="A536" s="8"/>
      <c r="B536" s="26" t="s">
        <v>514</v>
      </c>
      <c r="C536" s="23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0</v>
      </c>
      <c r="D537" s="9">
        <v>25</v>
      </c>
      <c r="E537" s="10" t="str">
        <f t="shared" si="56"/>
        <v/>
      </c>
      <c r="F537" s="10">
        <f t="shared" si="57"/>
        <v>1.1086474501108648E-2</v>
      </c>
      <c r="G537" s="10">
        <f t="shared" si="59"/>
        <v>1</v>
      </c>
      <c r="H537" s="18" t="str">
        <f t="shared" si="58"/>
        <v/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1</v>
      </c>
      <c r="D547" s="9">
        <v>0</v>
      </c>
      <c r="E547" s="10">
        <f t="shared" si="56"/>
        <v>5.6625141562853911E-4</v>
      </c>
      <c r="F547" s="10" t="str">
        <f t="shared" si="57"/>
        <v/>
      </c>
      <c r="G547" s="10">
        <f t="shared" si="59"/>
        <v>-1</v>
      </c>
      <c r="H547" s="18">
        <f t="shared" si="58"/>
        <v>-5.6625141562853911E-4</v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1</v>
      </c>
      <c r="D549" s="9">
        <v>0</v>
      </c>
      <c r="E549" s="10">
        <f t="shared" si="56"/>
        <v>5.6625141562853911E-4</v>
      </c>
      <c r="F549" s="10" t="str">
        <f t="shared" si="57"/>
        <v/>
      </c>
      <c r="G549" s="10">
        <f t="shared" si="59"/>
        <v>-1</v>
      </c>
      <c r="H549" s="18">
        <f t="shared" si="58"/>
        <v>-5.6625141562853911E-4</v>
      </c>
    </row>
    <row r="550" spans="1:8" x14ac:dyDescent="0.2">
      <c r="A550" s="8"/>
      <c r="B550" s="26" t="s">
        <v>528</v>
      </c>
      <c r="C550" s="23">
        <v>2</v>
      </c>
      <c r="D550" s="9">
        <v>10</v>
      </c>
      <c r="E550" s="10">
        <f t="shared" si="56"/>
        <v>1.1325028312570782E-3</v>
      </c>
      <c r="F550" s="10">
        <f t="shared" si="57"/>
        <v>4.434589800443459E-3</v>
      </c>
      <c r="G550" s="10">
        <f t="shared" si="59"/>
        <v>4</v>
      </c>
      <c r="H550" s="18">
        <f t="shared" si="58"/>
        <v>4.5300113250283129E-3</v>
      </c>
    </row>
    <row r="551" spans="1:8" ht="25.5" x14ac:dyDescent="0.2">
      <c r="A551" s="8"/>
      <c r="B551" s="26" t="s">
        <v>529</v>
      </c>
      <c r="C551" s="23">
        <v>0</v>
      </c>
      <c r="D551" s="9">
        <v>1</v>
      </c>
      <c r="E551" s="10" t="str">
        <f t="shared" si="56"/>
        <v/>
      </c>
      <c r="F551" s="10">
        <f t="shared" si="57"/>
        <v>4.434589800443459E-4</v>
      </c>
      <c r="G551" s="10">
        <f t="shared" si="59"/>
        <v>1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12</v>
      </c>
      <c r="D552" s="9">
        <v>3</v>
      </c>
      <c r="E552" s="10">
        <f t="shared" si="56"/>
        <v>6.7950169875424689E-3</v>
      </c>
      <c r="F552" s="10">
        <f t="shared" si="57"/>
        <v>1.3303769401330377E-3</v>
      </c>
      <c r="G552" s="10">
        <f t="shared" si="59"/>
        <v>-0.75</v>
      </c>
      <c r="H552" s="18">
        <f t="shared" si="58"/>
        <v>-5.0962627406568517E-3</v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8" t="str">
        <f t="shared" ref="H554:H595" si="62">+IF(OR(AND(E554=""),(G554="")),"",E554*G554)</f>
        <v/>
      </c>
    </row>
    <row r="555" spans="1:8" x14ac:dyDescent="0.2">
      <c r="A555" s="8"/>
      <c r="B555" s="26" t="s">
        <v>533</v>
      </c>
      <c r="C555" s="23">
        <v>17</v>
      </c>
      <c r="D555" s="9">
        <v>16</v>
      </c>
      <c r="E555" s="10">
        <f t="shared" si="60"/>
        <v>9.6262740656851645E-3</v>
      </c>
      <c r="F555" s="10">
        <f t="shared" si="61"/>
        <v>7.0953436807095344E-3</v>
      </c>
      <c r="G555" s="10">
        <f t="shared" ref="G555:G595" si="63">+IF(AND(C555=0,D555=0)," ",IF(C555=0,1,IF(D555=0,-1,(D555-C555)/C555)))</f>
        <v>-5.8823529411764705E-2</v>
      </c>
      <c r="H555" s="18">
        <f t="shared" si="62"/>
        <v>-5.6625141562853911E-4</v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15</v>
      </c>
      <c r="D558" s="9">
        <v>30</v>
      </c>
      <c r="E558" s="10">
        <f t="shared" si="60"/>
        <v>8.4937712344280852E-3</v>
      </c>
      <c r="F558" s="10">
        <f t="shared" si="61"/>
        <v>1.3303769401330377E-2</v>
      </c>
      <c r="G558" s="10">
        <f t="shared" si="63"/>
        <v>1</v>
      </c>
      <c r="H558" s="18">
        <f t="shared" si="62"/>
        <v>8.4937712344280852E-3</v>
      </c>
    </row>
    <row r="559" spans="1:8" x14ac:dyDescent="0.2">
      <c r="A559" s="8"/>
      <c r="B559" s="26" t="s">
        <v>537</v>
      </c>
      <c r="C559" s="23">
        <v>10</v>
      </c>
      <c r="D559" s="9">
        <v>18</v>
      </c>
      <c r="E559" s="10">
        <f t="shared" si="60"/>
        <v>5.6625141562853904E-3</v>
      </c>
      <c r="F559" s="10">
        <f t="shared" si="61"/>
        <v>7.9822616407982262E-3</v>
      </c>
      <c r="G559" s="10">
        <f t="shared" si="63"/>
        <v>0.8</v>
      </c>
      <c r="H559" s="18">
        <f t="shared" si="62"/>
        <v>4.5300113250283129E-3</v>
      </c>
    </row>
    <row r="560" spans="1:8" x14ac:dyDescent="0.2">
      <c r="A560" s="8"/>
      <c r="B560" s="26" t="s">
        <v>538</v>
      </c>
      <c r="C560" s="23">
        <v>1</v>
      </c>
      <c r="D560" s="9">
        <v>2</v>
      </c>
      <c r="E560" s="10">
        <f t="shared" si="60"/>
        <v>5.6625141562853911E-4</v>
      </c>
      <c r="F560" s="10">
        <f t="shared" si="61"/>
        <v>8.869179600886918E-4</v>
      </c>
      <c r="G560" s="10">
        <f t="shared" si="63"/>
        <v>1</v>
      </c>
      <c r="H560" s="18">
        <f t="shared" si="62"/>
        <v>5.6625141562853911E-4</v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1</v>
      </c>
      <c r="D562" s="9">
        <v>3</v>
      </c>
      <c r="E562" s="10">
        <f t="shared" si="60"/>
        <v>5.6625141562853911E-4</v>
      </c>
      <c r="F562" s="10">
        <f t="shared" si="61"/>
        <v>1.3303769401330377E-3</v>
      </c>
      <c r="G562" s="10">
        <f t="shared" si="63"/>
        <v>2</v>
      </c>
      <c r="H562" s="18">
        <f t="shared" si="62"/>
        <v>1.1325028312570782E-3</v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1</v>
      </c>
      <c r="E564" s="10" t="str">
        <f t="shared" si="60"/>
        <v/>
      </c>
      <c r="F564" s="10">
        <f t="shared" si="61"/>
        <v>4.434589800443459E-4</v>
      </c>
      <c r="G564" s="10">
        <f t="shared" si="63"/>
        <v>1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1</v>
      </c>
      <c r="D566" s="9">
        <v>0</v>
      </c>
      <c r="E566" s="10">
        <f t="shared" si="60"/>
        <v>5.6625141562853911E-4</v>
      </c>
      <c r="F566" s="10" t="str">
        <f t="shared" si="61"/>
        <v/>
      </c>
      <c r="G566" s="10">
        <f t="shared" si="63"/>
        <v>-1</v>
      </c>
      <c r="H566" s="18">
        <f t="shared" si="62"/>
        <v>-5.6625141562853911E-4</v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65</v>
      </c>
      <c r="D568" s="9">
        <v>40</v>
      </c>
      <c r="E568" s="10">
        <f t="shared" si="60"/>
        <v>3.6806342015855038E-2</v>
      </c>
      <c r="F568" s="10">
        <f t="shared" si="61"/>
        <v>1.7738359201773836E-2</v>
      </c>
      <c r="G568" s="10">
        <f t="shared" si="63"/>
        <v>-0.38461538461538464</v>
      </c>
      <c r="H568" s="18">
        <f t="shared" si="62"/>
        <v>-1.4156285390713477E-2</v>
      </c>
    </row>
    <row r="569" spans="1:8" ht="25.5" x14ac:dyDescent="0.2">
      <c r="A569" s="8"/>
      <c r="B569" s="26" t="s">
        <v>547</v>
      </c>
      <c r="C569" s="23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12</v>
      </c>
      <c r="D571" s="9">
        <v>6</v>
      </c>
      <c r="E571" s="10">
        <f t="shared" si="60"/>
        <v>6.7950169875424689E-3</v>
      </c>
      <c r="F571" s="10">
        <f t="shared" si="61"/>
        <v>2.6607538802660754E-3</v>
      </c>
      <c r="G571" s="10">
        <f t="shared" si="63"/>
        <v>-0.5</v>
      </c>
      <c r="H571" s="18">
        <f t="shared" si="62"/>
        <v>-3.3975084937712344E-3</v>
      </c>
    </row>
    <row r="572" spans="1:8" ht="25.5" x14ac:dyDescent="0.2">
      <c r="A572" s="8"/>
      <c r="B572" s="26" t="s">
        <v>550</v>
      </c>
      <c r="C572" s="23">
        <v>0</v>
      </c>
      <c r="D572" s="9">
        <v>1</v>
      </c>
      <c r="E572" s="10" t="str">
        <f t="shared" si="60"/>
        <v/>
      </c>
      <c r="F572" s="10">
        <f t="shared" si="61"/>
        <v>4.434589800443459E-4</v>
      </c>
      <c r="G572" s="10">
        <f t="shared" si="63"/>
        <v>1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19</v>
      </c>
      <c r="D574" s="9">
        <v>14</v>
      </c>
      <c r="E574" s="10">
        <f t="shared" si="60"/>
        <v>1.0758776896942242E-2</v>
      </c>
      <c r="F574" s="10">
        <f t="shared" si="61"/>
        <v>6.2084257206208426E-3</v>
      </c>
      <c r="G574" s="10">
        <f t="shared" si="63"/>
        <v>-0.26315789473684209</v>
      </c>
      <c r="H574" s="18">
        <f t="shared" si="62"/>
        <v>-2.8312570781426952E-3</v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8" t="str">
        <f t="shared" si="62"/>
        <v/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17</v>
      </c>
      <c r="D579" s="9">
        <v>23</v>
      </c>
      <c r="E579" s="10">
        <f t="shared" si="60"/>
        <v>9.6262740656851645E-3</v>
      </c>
      <c r="F579" s="10">
        <f t="shared" si="61"/>
        <v>1.0199556541019957E-2</v>
      </c>
      <c r="G579" s="10">
        <f t="shared" si="63"/>
        <v>0.35294117647058826</v>
      </c>
      <c r="H579" s="18">
        <f t="shared" si="62"/>
        <v>3.3975084937712349E-3</v>
      </c>
    </row>
    <row r="580" spans="1:8" ht="25.5" x14ac:dyDescent="0.2">
      <c r="A580" s="8"/>
      <c r="B580" s="26" t="s">
        <v>558</v>
      </c>
      <c r="C580" s="23">
        <v>20</v>
      </c>
      <c r="D580" s="9">
        <v>51</v>
      </c>
      <c r="E580" s="10">
        <f t="shared" si="60"/>
        <v>1.1325028312570781E-2</v>
      </c>
      <c r="F580" s="10">
        <f t="shared" si="61"/>
        <v>2.2616407982261642E-2</v>
      </c>
      <c r="G580" s="10">
        <f t="shared" si="63"/>
        <v>1.55</v>
      </c>
      <c r="H580" s="18">
        <f t="shared" si="62"/>
        <v>1.7553793884484709E-2</v>
      </c>
    </row>
    <row r="581" spans="1:8" x14ac:dyDescent="0.2">
      <c r="A581" s="8"/>
      <c r="B581" s="26" t="s">
        <v>559</v>
      </c>
      <c r="C581" s="23">
        <v>59</v>
      </c>
      <c r="D581" s="9">
        <v>102</v>
      </c>
      <c r="E581" s="10">
        <f t="shared" si="60"/>
        <v>3.3408833522083806E-2</v>
      </c>
      <c r="F581" s="10">
        <f t="shared" si="61"/>
        <v>4.5232815964523283E-2</v>
      </c>
      <c r="G581" s="10">
        <f t="shared" si="63"/>
        <v>0.72881355932203384</v>
      </c>
      <c r="H581" s="18">
        <f t="shared" si="62"/>
        <v>2.4348810872027178E-2</v>
      </c>
    </row>
    <row r="582" spans="1:8" x14ac:dyDescent="0.2">
      <c r="A582" s="8"/>
      <c r="B582" s="26" t="s">
        <v>560</v>
      </c>
      <c r="C582" s="23">
        <v>3</v>
      </c>
      <c r="D582" s="9">
        <v>2</v>
      </c>
      <c r="E582" s="10">
        <f t="shared" si="60"/>
        <v>1.6987542468856172E-3</v>
      </c>
      <c r="F582" s="10">
        <f t="shared" si="61"/>
        <v>8.869179600886918E-4</v>
      </c>
      <c r="G582" s="10">
        <f t="shared" si="63"/>
        <v>-0.33333333333333331</v>
      </c>
      <c r="H582" s="18">
        <f t="shared" si="62"/>
        <v>-5.66251415628539E-4</v>
      </c>
    </row>
    <row r="583" spans="1:8" x14ac:dyDescent="0.2">
      <c r="A583" s="8"/>
      <c r="B583" s="26" t="s">
        <v>561</v>
      </c>
      <c r="C583" s="23">
        <v>0</v>
      </c>
      <c r="D583" s="9">
        <v>8</v>
      </c>
      <c r="E583" s="10" t="str">
        <f t="shared" si="60"/>
        <v/>
      </c>
      <c r="F583" s="10">
        <f t="shared" si="61"/>
        <v>3.5476718403547672E-3</v>
      </c>
      <c r="G583" s="10">
        <f t="shared" si="63"/>
        <v>1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6</v>
      </c>
      <c r="D584" s="9">
        <v>10</v>
      </c>
      <c r="E584" s="10">
        <f t="shared" si="60"/>
        <v>3.3975084937712344E-3</v>
      </c>
      <c r="F584" s="10">
        <f t="shared" si="61"/>
        <v>4.434589800443459E-3</v>
      </c>
      <c r="G584" s="10">
        <f t="shared" si="63"/>
        <v>0.66666666666666663</v>
      </c>
      <c r="H584" s="18">
        <f t="shared" si="62"/>
        <v>2.265005662514156E-3</v>
      </c>
    </row>
    <row r="585" spans="1:8" x14ac:dyDescent="0.2">
      <c r="A585" s="8"/>
      <c r="B585" s="26" t="s">
        <v>563</v>
      </c>
      <c r="C585" s="23">
        <v>2</v>
      </c>
      <c r="D585" s="9">
        <v>4</v>
      </c>
      <c r="E585" s="10">
        <f t="shared" si="60"/>
        <v>1.1325028312570782E-3</v>
      </c>
      <c r="F585" s="10">
        <f t="shared" si="61"/>
        <v>1.7738359201773836E-3</v>
      </c>
      <c r="G585" s="10">
        <f t="shared" si="63"/>
        <v>1</v>
      </c>
      <c r="H585" s="18">
        <f t="shared" si="62"/>
        <v>1.1325028312570782E-3</v>
      </c>
    </row>
    <row r="586" spans="1:8" x14ac:dyDescent="0.2">
      <c r="A586" s="8"/>
      <c r="B586" s="26" t="s">
        <v>564</v>
      </c>
      <c r="C586" s="23">
        <v>2</v>
      </c>
      <c r="D586" s="9">
        <v>1</v>
      </c>
      <c r="E586" s="10">
        <f t="shared" si="60"/>
        <v>1.1325028312570782E-3</v>
      </c>
      <c r="F586" s="10">
        <f t="shared" si="61"/>
        <v>4.434589800443459E-4</v>
      </c>
      <c r="G586" s="10">
        <f t="shared" si="63"/>
        <v>-0.5</v>
      </c>
      <c r="H586" s="18">
        <f t="shared" si="62"/>
        <v>-5.6625141562853911E-4</v>
      </c>
    </row>
    <row r="587" spans="1:8" x14ac:dyDescent="0.2">
      <c r="A587" s="8"/>
      <c r="B587" s="26" t="s">
        <v>565</v>
      </c>
      <c r="C587" s="23">
        <v>9</v>
      </c>
      <c r="D587" s="9">
        <v>0</v>
      </c>
      <c r="E587" s="10">
        <f t="shared" si="60"/>
        <v>5.0962627406568517E-3</v>
      </c>
      <c r="F587" s="10" t="str">
        <f t="shared" si="61"/>
        <v/>
      </c>
      <c r="G587" s="10">
        <f t="shared" si="63"/>
        <v>-1</v>
      </c>
      <c r="H587" s="18">
        <f t="shared" si="62"/>
        <v>-5.0962627406568517E-3</v>
      </c>
    </row>
    <row r="588" spans="1:8" x14ac:dyDescent="0.2">
      <c r="A588" s="8"/>
      <c r="B588" s="26" t="s">
        <v>566</v>
      </c>
      <c r="C588" s="23">
        <v>55</v>
      </c>
      <c r="D588" s="9">
        <v>8</v>
      </c>
      <c r="E588" s="10">
        <f t="shared" si="60"/>
        <v>3.114382785956965E-2</v>
      </c>
      <c r="F588" s="10">
        <f t="shared" si="61"/>
        <v>3.5476718403547672E-3</v>
      </c>
      <c r="G588" s="10">
        <f t="shared" si="63"/>
        <v>-0.8545454545454545</v>
      </c>
      <c r="H588" s="18">
        <f t="shared" si="62"/>
        <v>-2.6613816534541337E-2</v>
      </c>
    </row>
    <row r="589" spans="1:8" x14ac:dyDescent="0.2">
      <c r="A589" s="8"/>
      <c r="B589" s="26" t="s">
        <v>567</v>
      </c>
      <c r="C589" s="23">
        <v>2</v>
      </c>
      <c r="D589" s="9">
        <v>3</v>
      </c>
      <c r="E589" s="10">
        <f t="shared" si="60"/>
        <v>1.1325028312570782E-3</v>
      </c>
      <c r="F589" s="10">
        <f t="shared" si="61"/>
        <v>1.3303769401330377E-3</v>
      </c>
      <c r="G589" s="10">
        <f t="shared" si="63"/>
        <v>0.5</v>
      </c>
      <c r="H589" s="18">
        <f t="shared" si="62"/>
        <v>5.6625141562853911E-4</v>
      </c>
    </row>
    <row r="590" spans="1:8" ht="18" customHeight="1" x14ac:dyDescent="0.2">
      <c r="A590" s="8"/>
      <c r="B590" s="26" t="s">
        <v>568</v>
      </c>
      <c r="C590" s="23">
        <v>0</v>
      </c>
      <c r="D590" s="9">
        <v>1</v>
      </c>
      <c r="E590" s="10" t="str">
        <f t="shared" si="60"/>
        <v/>
      </c>
      <c r="F590" s="10">
        <f t="shared" si="61"/>
        <v>4.434589800443459E-4</v>
      </c>
      <c r="G590" s="10">
        <f t="shared" si="63"/>
        <v>1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8" t="str">
        <f t="shared" si="62"/>
        <v/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515</v>
      </c>
      <c r="D601" s="14">
        <f>SUM(D602:D629)</f>
        <v>883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0.71456310679611645</v>
      </c>
      <c r="H601" s="29">
        <f t="shared" ref="H601:H629" si="66">+IF(OR(AND(E601=""),(G601="")),"",E601*G601)</f>
        <v>0.71456310679611645</v>
      </c>
    </row>
    <row r="602" spans="1:8" x14ac:dyDescent="0.2">
      <c r="A602" s="8"/>
      <c r="B602" s="25" t="s">
        <v>574</v>
      </c>
      <c r="C602" s="22">
        <v>1</v>
      </c>
      <c r="D602" s="15">
        <v>1</v>
      </c>
      <c r="E602" s="16">
        <f t="shared" si="64"/>
        <v>1.9417475728155339E-3</v>
      </c>
      <c r="F602" s="16">
        <f t="shared" si="65"/>
        <v>1.1325028312570782E-3</v>
      </c>
      <c r="G602" s="16">
        <f t="shared" ref="G602:G629" si="67">+IF(AND(C602=0,D602=0)," ",IF(C602=0,1,IF(D602=0,-1,(D602-C602)/C602)))</f>
        <v>0</v>
      </c>
      <c r="H602" s="17">
        <f t="shared" si="66"/>
        <v>0</v>
      </c>
    </row>
    <row r="603" spans="1:8" x14ac:dyDescent="0.2">
      <c r="A603" s="8"/>
      <c r="B603" s="26" t="s">
        <v>575</v>
      </c>
      <c r="C603" s="23">
        <v>4</v>
      </c>
      <c r="D603" s="9">
        <v>14</v>
      </c>
      <c r="E603" s="10">
        <f t="shared" si="64"/>
        <v>7.7669902912621356E-3</v>
      </c>
      <c r="F603" s="10">
        <f t="shared" si="65"/>
        <v>1.5855039637599093E-2</v>
      </c>
      <c r="G603" s="10">
        <f t="shared" si="67"/>
        <v>2.5</v>
      </c>
      <c r="H603" s="18">
        <f t="shared" si="66"/>
        <v>1.9417475728155338E-2</v>
      </c>
    </row>
    <row r="604" spans="1:8" ht="25.5" x14ac:dyDescent="0.2">
      <c r="A604" s="8"/>
      <c r="B604" s="26" t="s">
        <v>576</v>
      </c>
      <c r="C604" s="23">
        <v>61</v>
      </c>
      <c r="D604" s="9">
        <v>155</v>
      </c>
      <c r="E604" s="10">
        <f t="shared" si="64"/>
        <v>0.11844660194174757</v>
      </c>
      <c r="F604" s="10">
        <f t="shared" si="65"/>
        <v>0.17553793884484711</v>
      </c>
      <c r="G604" s="10">
        <f t="shared" si="67"/>
        <v>1.540983606557377</v>
      </c>
      <c r="H604" s="18">
        <f t="shared" si="66"/>
        <v>0.18252427184466019</v>
      </c>
    </row>
    <row r="605" spans="1:8" x14ac:dyDescent="0.2">
      <c r="A605" s="8"/>
      <c r="B605" s="26" t="s">
        <v>577</v>
      </c>
      <c r="C605" s="23">
        <v>38</v>
      </c>
      <c r="D605" s="9">
        <v>147</v>
      </c>
      <c r="E605" s="10">
        <f t="shared" si="64"/>
        <v>7.3786407766990289E-2</v>
      </c>
      <c r="F605" s="10">
        <f t="shared" si="65"/>
        <v>0.16647791619479049</v>
      </c>
      <c r="G605" s="10">
        <f t="shared" si="67"/>
        <v>2.8684210526315788</v>
      </c>
      <c r="H605" s="18">
        <f t="shared" si="66"/>
        <v>0.21165048543689319</v>
      </c>
    </row>
    <row r="606" spans="1:8" x14ac:dyDescent="0.2">
      <c r="A606" s="8"/>
      <c r="B606" s="26" t="s">
        <v>578</v>
      </c>
      <c r="C606" s="23">
        <v>11</v>
      </c>
      <c r="D606" s="9">
        <v>51</v>
      </c>
      <c r="E606" s="10">
        <f t="shared" si="64"/>
        <v>2.1359223300970873E-2</v>
      </c>
      <c r="F606" s="10">
        <f t="shared" si="65"/>
        <v>5.7757644394110984E-2</v>
      </c>
      <c r="G606" s="10">
        <f t="shared" si="67"/>
        <v>3.6363636363636362</v>
      </c>
      <c r="H606" s="18">
        <f t="shared" si="66"/>
        <v>7.7669902912621352E-2</v>
      </c>
    </row>
    <row r="607" spans="1:8" x14ac:dyDescent="0.2">
      <c r="A607" s="8"/>
      <c r="B607" s="26" t="s">
        <v>579</v>
      </c>
      <c r="C607" s="23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1</v>
      </c>
      <c r="D608" s="9">
        <v>6</v>
      </c>
      <c r="E608" s="10">
        <f t="shared" si="64"/>
        <v>1.9417475728155339E-3</v>
      </c>
      <c r="F608" s="10">
        <f t="shared" si="65"/>
        <v>6.7950169875424689E-3</v>
      </c>
      <c r="G608" s="10">
        <f t="shared" si="67"/>
        <v>5</v>
      </c>
      <c r="H608" s="18">
        <f t="shared" si="66"/>
        <v>9.7087378640776691E-3</v>
      </c>
    </row>
    <row r="609" spans="1:8" x14ac:dyDescent="0.2">
      <c r="A609" s="8"/>
      <c r="B609" s="26" t="s">
        <v>581</v>
      </c>
      <c r="C609" s="23">
        <v>19</v>
      </c>
      <c r="D609" s="9">
        <v>0</v>
      </c>
      <c r="E609" s="10">
        <f t="shared" si="64"/>
        <v>3.6893203883495145E-2</v>
      </c>
      <c r="F609" s="10" t="str">
        <f t="shared" si="65"/>
        <v/>
      </c>
      <c r="G609" s="10">
        <f t="shared" si="67"/>
        <v>-1</v>
      </c>
      <c r="H609" s="18">
        <f t="shared" si="66"/>
        <v>-3.6893203883495145E-2</v>
      </c>
    </row>
    <row r="610" spans="1:8" x14ac:dyDescent="0.2">
      <c r="A610" s="8"/>
      <c r="B610" s="26" t="s">
        <v>582</v>
      </c>
      <c r="C610" s="23">
        <v>0</v>
      </c>
      <c r="D610" s="9">
        <v>2</v>
      </c>
      <c r="E610" s="10" t="str">
        <f t="shared" si="64"/>
        <v/>
      </c>
      <c r="F610" s="10">
        <f t="shared" si="65"/>
        <v>2.2650056625141564E-3</v>
      </c>
      <c r="G610" s="10">
        <f t="shared" si="67"/>
        <v>1</v>
      </c>
      <c r="H610" s="18" t="str">
        <f t="shared" si="66"/>
        <v/>
      </c>
    </row>
    <row r="611" spans="1:8" x14ac:dyDescent="0.2">
      <c r="A611" s="8"/>
      <c r="B611" s="26" t="s">
        <v>583</v>
      </c>
      <c r="C611" s="23">
        <v>0</v>
      </c>
      <c r="D611" s="9">
        <v>22</v>
      </c>
      <c r="E611" s="10" t="str">
        <f t="shared" si="64"/>
        <v/>
      </c>
      <c r="F611" s="10">
        <f t="shared" si="65"/>
        <v>2.491506228765572E-2</v>
      </c>
      <c r="G611" s="10">
        <f t="shared" si="67"/>
        <v>1</v>
      </c>
      <c r="H611" s="18" t="str">
        <f t="shared" si="66"/>
        <v/>
      </c>
    </row>
    <row r="612" spans="1:8" x14ac:dyDescent="0.2">
      <c r="A612" s="8"/>
      <c r="B612" s="26" t="s">
        <v>584</v>
      </c>
      <c r="C612" s="23">
        <v>33</v>
      </c>
      <c r="D612" s="9">
        <v>78</v>
      </c>
      <c r="E612" s="10">
        <f t="shared" si="64"/>
        <v>6.4077669902912623E-2</v>
      </c>
      <c r="F612" s="10">
        <f t="shared" si="65"/>
        <v>8.8335220838052092E-2</v>
      </c>
      <c r="G612" s="10">
        <f t="shared" si="67"/>
        <v>1.3636363636363635</v>
      </c>
      <c r="H612" s="18">
        <f t="shared" si="66"/>
        <v>8.7378640776699032E-2</v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8</v>
      </c>
      <c r="D614" s="9">
        <v>0</v>
      </c>
      <c r="E614" s="10">
        <f t="shared" si="64"/>
        <v>1.5533980582524271E-2</v>
      </c>
      <c r="F614" s="10" t="str">
        <f t="shared" si="65"/>
        <v/>
      </c>
      <c r="G614" s="10">
        <f t="shared" si="67"/>
        <v>-1</v>
      </c>
      <c r="H614" s="18">
        <f t="shared" si="66"/>
        <v>-1.5533980582524271E-2</v>
      </c>
    </row>
    <row r="615" spans="1:8" x14ac:dyDescent="0.2">
      <c r="A615" s="8"/>
      <c r="B615" s="26" t="s">
        <v>587</v>
      </c>
      <c r="C615" s="23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8" t="str">
        <f t="shared" si="66"/>
        <v/>
      </c>
    </row>
    <row r="616" spans="1:8" ht="25.5" x14ac:dyDescent="0.2">
      <c r="A616" s="8"/>
      <c r="B616" s="26" t="s">
        <v>588</v>
      </c>
      <c r="C616" s="23">
        <v>162</v>
      </c>
      <c r="D616" s="9">
        <v>53</v>
      </c>
      <c r="E616" s="10">
        <f t="shared" si="64"/>
        <v>0.31456310679611649</v>
      </c>
      <c r="F616" s="10">
        <f t="shared" si="65"/>
        <v>6.0022650056625139E-2</v>
      </c>
      <c r="G616" s="10">
        <f t="shared" si="67"/>
        <v>-0.6728395061728395</v>
      </c>
      <c r="H616" s="18">
        <f t="shared" si="66"/>
        <v>-0.21165048543689319</v>
      </c>
    </row>
    <row r="617" spans="1:8" x14ac:dyDescent="0.2">
      <c r="A617" s="8"/>
      <c r="B617" s="26" t="s">
        <v>589</v>
      </c>
      <c r="C617" s="23">
        <v>0</v>
      </c>
      <c r="D617" s="9">
        <v>1</v>
      </c>
      <c r="E617" s="10" t="str">
        <f t="shared" si="64"/>
        <v/>
      </c>
      <c r="F617" s="10">
        <f t="shared" si="65"/>
        <v>1.1325028312570782E-3</v>
      </c>
      <c r="G617" s="10">
        <f t="shared" si="67"/>
        <v>1</v>
      </c>
      <c r="H617" s="18" t="str">
        <f t="shared" si="66"/>
        <v/>
      </c>
    </row>
    <row r="618" spans="1:8" x14ac:dyDescent="0.2">
      <c r="A618" s="8"/>
      <c r="B618" s="26" t="s">
        <v>590</v>
      </c>
      <c r="C618" s="23">
        <v>4</v>
      </c>
      <c r="D618" s="9">
        <v>28</v>
      </c>
      <c r="E618" s="10">
        <f t="shared" si="64"/>
        <v>7.7669902912621356E-3</v>
      </c>
      <c r="F618" s="10">
        <f t="shared" si="65"/>
        <v>3.1710079275198186E-2</v>
      </c>
      <c r="G618" s="10">
        <f t="shared" si="67"/>
        <v>6</v>
      </c>
      <c r="H618" s="18">
        <f t="shared" si="66"/>
        <v>4.6601941747572817E-2</v>
      </c>
    </row>
    <row r="619" spans="1:8" x14ac:dyDescent="0.2">
      <c r="A619" s="8"/>
      <c r="B619" s="26" t="s">
        <v>591</v>
      </c>
      <c r="C619" s="23">
        <v>131</v>
      </c>
      <c r="D619" s="9">
        <v>181</v>
      </c>
      <c r="E619" s="10">
        <f t="shared" si="64"/>
        <v>0.25436893203883493</v>
      </c>
      <c r="F619" s="10">
        <f t="shared" si="65"/>
        <v>0.20498301245753114</v>
      </c>
      <c r="G619" s="10">
        <f t="shared" si="67"/>
        <v>0.38167938931297712</v>
      </c>
      <c r="H619" s="18">
        <f t="shared" si="66"/>
        <v>9.7087378640776698E-2</v>
      </c>
    </row>
    <row r="620" spans="1:8" x14ac:dyDescent="0.2">
      <c r="A620" s="8"/>
      <c r="B620" s="26" t="s">
        <v>592</v>
      </c>
      <c r="C620" s="23">
        <v>4</v>
      </c>
      <c r="D620" s="9">
        <v>12</v>
      </c>
      <c r="E620" s="10">
        <f t="shared" si="64"/>
        <v>7.7669902912621356E-3</v>
      </c>
      <c r="F620" s="10">
        <f t="shared" si="65"/>
        <v>1.3590033975084938E-2</v>
      </c>
      <c r="G620" s="10">
        <f t="shared" si="67"/>
        <v>2</v>
      </c>
      <c r="H620" s="18">
        <f t="shared" si="66"/>
        <v>1.5533980582524271E-2</v>
      </c>
    </row>
    <row r="621" spans="1:8" x14ac:dyDescent="0.2">
      <c r="A621" s="8"/>
      <c r="B621" s="26" t="s">
        <v>593</v>
      </c>
      <c r="C621" s="23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8" t="str">
        <f t="shared" si="66"/>
        <v/>
      </c>
    </row>
    <row r="622" spans="1:8" x14ac:dyDescent="0.2">
      <c r="A622" s="8"/>
      <c r="B622" s="26" t="s">
        <v>594</v>
      </c>
      <c r="C622" s="23">
        <v>2</v>
      </c>
      <c r="D622" s="9">
        <v>9</v>
      </c>
      <c r="E622" s="10">
        <f t="shared" si="64"/>
        <v>3.8834951456310678E-3</v>
      </c>
      <c r="F622" s="10">
        <f t="shared" si="65"/>
        <v>1.0192525481313703E-2</v>
      </c>
      <c r="G622" s="10">
        <f t="shared" si="67"/>
        <v>3.5</v>
      </c>
      <c r="H622" s="18">
        <f t="shared" si="66"/>
        <v>1.3592233009708738E-2</v>
      </c>
    </row>
    <row r="623" spans="1:8" ht="25.5" x14ac:dyDescent="0.2">
      <c r="A623" s="8"/>
      <c r="B623" s="26" t="s">
        <v>595</v>
      </c>
      <c r="C623" s="23">
        <v>0</v>
      </c>
      <c r="D623" s="9">
        <v>32</v>
      </c>
      <c r="E623" s="10" t="str">
        <f t="shared" si="64"/>
        <v/>
      </c>
      <c r="F623" s="10">
        <f t="shared" si="65"/>
        <v>3.6240090600226503E-2</v>
      </c>
      <c r="G623" s="10">
        <f t="shared" si="67"/>
        <v>1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12</v>
      </c>
      <c r="D625" s="9">
        <v>14</v>
      </c>
      <c r="E625" s="10">
        <f t="shared" si="64"/>
        <v>2.3300970873786409E-2</v>
      </c>
      <c r="F625" s="10">
        <f t="shared" si="65"/>
        <v>1.5855039637599093E-2</v>
      </c>
      <c r="G625" s="10">
        <f t="shared" si="67"/>
        <v>0.16666666666666666</v>
      </c>
      <c r="H625" s="18">
        <f t="shared" si="66"/>
        <v>3.8834951456310678E-3</v>
      </c>
    </row>
    <row r="626" spans="1:8" x14ac:dyDescent="0.2">
      <c r="A626" s="8"/>
      <c r="B626" s="26" t="s">
        <v>598</v>
      </c>
      <c r="C626" s="23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1</v>
      </c>
      <c r="E627" s="10" t="str">
        <f t="shared" si="64"/>
        <v/>
      </c>
      <c r="F627" s="10">
        <f t="shared" si="65"/>
        <v>1.1325028312570782E-3</v>
      </c>
      <c r="G627" s="10">
        <f t="shared" si="67"/>
        <v>1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8" t="str">
        <f t="shared" si="66"/>
        <v/>
      </c>
    </row>
    <row r="629" spans="1:8" ht="26.25" thickBot="1" x14ac:dyDescent="0.25">
      <c r="A629" s="8"/>
      <c r="B629" s="27" t="s">
        <v>601</v>
      </c>
      <c r="C629" s="24">
        <v>24</v>
      </c>
      <c r="D629" s="19">
        <v>76</v>
      </c>
      <c r="E629" s="20">
        <f t="shared" si="64"/>
        <v>4.6601941747572817E-2</v>
      </c>
      <c r="F629" s="20">
        <f t="shared" si="65"/>
        <v>8.6070215175537937E-2</v>
      </c>
      <c r="G629" s="20">
        <f t="shared" si="67"/>
        <v>2.1666666666666665</v>
      </c>
      <c r="H629" s="21">
        <f t="shared" si="66"/>
        <v>0.10097087378640776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.75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614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615</v>
      </c>
      <c r="C8" s="14">
        <f>+C19+C76+C181+C362+C601</f>
        <v>3812</v>
      </c>
      <c r="D8" s="14">
        <f>+D19+D76+D181+D362+D601</f>
        <v>4172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9.4438614900314799E-2</v>
      </c>
      <c r="H8" s="29">
        <f t="shared" ref="H8:H13" si="1">+IF(OR(AND(E8=""),(G8="")),"",E8*G8)</f>
        <v>9.4438614900314799E-2</v>
      </c>
    </row>
    <row r="9" spans="1:8" x14ac:dyDescent="0.2">
      <c r="A9" s="8"/>
      <c r="B9" s="25" t="s">
        <v>8</v>
      </c>
      <c r="C9" s="22">
        <f>+C19</f>
        <v>25</v>
      </c>
      <c r="D9" s="15">
        <f>+D19</f>
        <v>36</v>
      </c>
      <c r="E9" s="16">
        <f t="shared" ref="E9:F13" si="2">+C9/C$8</f>
        <v>6.558237145855194E-3</v>
      </c>
      <c r="F9" s="16">
        <f t="shared" si="2"/>
        <v>8.6289549376797701E-3</v>
      </c>
      <c r="G9" s="16">
        <f t="shared" si="0"/>
        <v>0.44</v>
      </c>
      <c r="H9" s="17">
        <f t="shared" si="1"/>
        <v>2.8856243441762854E-3</v>
      </c>
    </row>
    <row r="10" spans="1:8" x14ac:dyDescent="0.2">
      <c r="A10" s="8"/>
      <c r="B10" s="26" t="s">
        <v>9</v>
      </c>
      <c r="C10" s="23">
        <f>+C76</f>
        <v>561</v>
      </c>
      <c r="D10" s="9">
        <f>+D76</f>
        <v>405</v>
      </c>
      <c r="E10" s="10">
        <f t="shared" si="2"/>
        <v>0.14716684155299056</v>
      </c>
      <c r="F10" s="10">
        <f t="shared" si="2"/>
        <v>9.7075743048897406E-2</v>
      </c>
      <c r="G10" s="10">
        <f t="shared" si="0"/>
        <v>-0.27807486631016043</v>
      </c>
      <c r="H10" s="18">
        <f t="shared" si="1"/>
        <v>-4.0923399790136414E-2</v>
      </c>
    </row>
    <row r="11" spans="1:8" ht="25.5" x14ac:dyDescent="0.2">
      <c r="A11" s="8"/>
      <c r="B11" s="26" t="s">
        <v>10</v>
      </c>
      <c r="C11" s="23">
        <f>+C181</f>
        <v>805</v>
      </c>
      <c r="D11" s="9">
        <f>+D181</f>
        <v>637</v>
      </c>
      <c r="E11" s="10">
        <f t="shared" si="2"/>
        <v>0.21117523609653724</v>
      </c>
      <c r="F11" s="10">
        <f t="shared" si="2"/>
        <v>0.15268456375838926</v>
      </c>
      <c r="G11" s="10">
        <f t="shared" si="0"/>
        <v>-0.20869565217391303</v>
      </c>
      <c r="H11" s="18">
        <f t="shared" si="1"/>
        <v>-4.40713536201469E-2</v>
      </c>
    </row>
    <row r="12" spans="1:8" x14ac:dyDescent="0.2">
      <c r="A12" s="8"/>
      <c r="B12" s="26" t="s">
        <v>11</v>
      </c>
      <c r="C12" s="23">
        <f>+C362</f>
        <v>1756</v>
      </c>
      <c r="D12" s="9">
        <f>+D362</f>
        <v>2320</v>
      </c>
      <c r="E12" s="10">
        <f t="shared" si="2"/>
        <v>0.46065057712486884</v>
      </c>
      <c r="F12" s="10">
        <f t="shared" si="2"/>
        <v>0.55608820709491846</v>
      </c>
      <c r="G12" s="10">
        <f t="shared" si="0"/>
        <v>0.32118451025056949</v>
      </c>
      <c r="H12" s="18">
        <f t="shared" si="1"/>
        <v>0.1479538300104932</v>
      </c>
    </row>
    <row r="13" spans="1:8" ht="15.75" thickBot="1" x14ac:dyDescent="0.25">
      <c r="A13" s="8"/>
      <c r="B13" s="27" t="s">
        <v>12</v>
      </c>
      <c r="C13" s="24">
        <f>+C601</f>
        <v>665</v>
      </c>
      <c r="D13" s="19">
        <f>+D601</f>
        <v>774</v>
      </c>
      <c r="E13" s="20">
        <f t="shared" si="2"/>
        <v>0.17444910807974817</v>
      </c>
      <c r="F13" s="20">
        <f t="shared" si="2"/>
        <v>0.18552253116011505</v>
      </c>
      <c r="G13" s="20">
        <f t="shared" si="0"/>
        <v>0.16390977443609023</v>
      </c>
      <c r="H13" s="21">
        <f t="shared" si="1"/>
        <v>2.8593913955928647E-2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25</v>
      </c>
      <c r="D19" s="14">
        <f>SUM(D20:D70)</f>
        <v>36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0.44</v>
      </c>
      <c r="H19" s="29">
        <f t="shared" ref="H19:H50" si="5">+IF(OR(AND(E19=""),(G19="")),"",E19*G19)</f>
        <v>0.44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8" t="str">
        <f t="shared" si="5"/>
        <v/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1</v>
      </c>
      <c r="D24" s="9">
        <v>1</v>
      </c>
      <c r="E24" s="10">
        <f t="shared" si="3"/>
        <v>0.04</v>
      </c>
      <c r="F24" s="10">
        <f t="shared" si="4"/>
        <v>2.7777777777777776E-2</v>
      </c>
      <c r="G24" s="10">
        <f t="shared" si="6"/>
        <v>0</v>
      </c>
      <c r="H24" s="18">
        <f t="shared" si="5"/>
        <v>0</v>
      </c>
    </row>
    <row r="25" spans="1:8" ht="25.5" x14ac:dyDescent="0.2">
      <c r="A25" s="8"/>
      <c r="B25" s="26" t="s">
        <v>21</v>
      </c>
      <c r="C25" s="23">
        <v>1</v>
      </c>
      <c r="D25" s="9">
        <v>1</v>
      </c>
      <c r="E25" s="10">
        <f t="shared" si="3"/>
        <v>0.04</v>
      </c>
      <c r="F25" s="10">
        <f t="shared" si="4"/>
        <v>2.7777777777777776E-2</v>
      </c>
      <c r="G25" s="10">
        <f t="shared" si="6"/>
        <v>0</v>
      </c>
      <c r="H25" s="18">
        <f t="shared" si="5"/>
        <v>0</v>
      </c>
    </row>
    <row r="26" spans="1:8" ht="25.5" x14ac:dyDescent="0.2">
      <c r="A26" s="8"/>
      <c r="B26" s="26" t="s">
        <v>22</v>
      </c>
      <c r="C26" s="23">
        <v>0</v>
      </c>
      <c r="D26" s="9">
        <v>1</v>
      </c>
      <c r="E26" s="10" t="str">
        <f t="shared" si="3"/>
        <v/>
      </c>
      <c r="F26" s="10">
        <f t="shared" si="4"/>
        <v>2.7777777777777776E-2</v>
      </c>
      <c r="G26" s="10">
        <f t="shared" si="6"/>
        <v>1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8" t="str">
        <f t="shared" si="5"/>
        <v/>
      </c>
    </row>
    <row r="28" spans="1:8" x14ac:dyDescent="0.2">
      <c r="A28" s="8"/>
      <c r="B28" s="26" t="s">
        <v>24</v>
      </c>
      <c r="C28" s="23">
        <v>1</v>
      </c>
      <c r="D28" s="9">
        <v>1</v>
      </c>
      <c r="E28" s="10">
        <f t="shared" si="3"/>
        <v>0.04</v>
      </c>
      <c r="F28" s="10">
        <f t="shared" si="4"/>
        <v>2.7777777777777776E-2</v>
      </c>
      <c r="G28" s="10">
        <f t="shared" si="6"/>
        <v>0</v>
      </c>
      <c r="H28" s="18">
        <f t="shared" si="5"/>
        <v>0</v>
      </c>
    </row>
    <row r="29" spans="1:8" x14ac:dyDescent="0.2">
      <c r="A29" s="8"/>
      <c r="B29" s="26" t="s">
        <v>25</v>
      </c>
      <c r="C29" s="23">
        <v>1</v>
      </c>
      <c r="D29" s="9">
        <v>0</v>
      </c>
      <c r="E29" s="10">
        <f t="shared" si="3"/>
        <v>0.04</v>
      </c>
      <c r="F29" s="10" t="str">
        <f t="shared" si="4"/>
        <v/>
      </c>
      <c r="G29" s="10">
        <f t="shared" si="6"/>
        <v>-1</v>
      </c>
      <c r="H29" s="18">
        <f t="shared" si="5"/>
        <v>-0.04</v>
      </c>
    </row>
    <row r="30" spans="1:8" x14ac:dyDescent="0.2">
      <c r="A30" s="8"/>
      <c r="B30" s="26" t="s">
        <v>26</v>
      </c>
      <c r="C30" s="23">
        <v>1</v>
      </c>
      <c r="D30" s="9">
        <v>4</v>
      </c>
      <c r="E30" s="10">
        <f t="shared" si="3"/>
        <v>0.04</v>
      </c>
      <c r="F30" s="10">
        <f t="shared" si="4"/>
        <v>0.1111111111111111</v>
      </c>
      <c r="G30" s="10">
        <f t="shared" si="6"/>
        <v>3</v>
      </c>
      <c r="H30" s="18">
        <f t="shared" si="5"/>
        <v>0.12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8" t="str">
        <f t="shared" si="5"/>
        <v/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1</v>
      </c>
      <c r="D39" s="9">
        <v>0</v>
      </c>
      <c r="E39" s="10">
        <f t="shared" si="3"/>
        <v>0.04</v>
      </c>
      <c r="F39" s="10" t="str">
        <f t="shared" si="4"/>
        <v/>
      </c>
      <c r="G39" s="10">
        <f t="shared" si="6"/>
        <v>-1</v>
      </c>
      <c r="H39" s="18">
        <f t="shared" si="5"/>
        <v>-0.04</v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1</v>
      </c>
      <c r="E44" s="10" t="str">
        <f t="shared" si="3"/>
        <v/>
      </c>
      <c r="F44" s="10">
        <f t="shared" si="4"/>
        <v>2.7777777777777776E-2</v>
      </c>
      <c r="G44" s="10">
        <f t="shared" si="6"/>
        <v>1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1</v>
      </c>
      <c r="D45" s="9">
        <v>0</v>
      </c>
      <c r="E45" s="10">
        <f t="shared" si="3"/>
        <v>0.04</v>
      </c>
      <c r="F45" s="10" t="str">
        <f t="shared" si="4"/>
        <v/>
      </c>
      <c r="G45" s="10">
        <f t="shared" si="6"/>
        <v>-1</v>
      </c>
      <c r="H45" s="18">
        <f t="shared" si="5"/>
        <v>-0.04</v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8" t="str">
        <f t="shared" si="5"/>
        <v/>
      </c>
    </row>
    <row r="48" spans="1:8" ht="25.5" x14ac:dyDescent="0.2">
      <c r="A48" s="8"/>
      <c r="B48" s="26" t="s">
        <v>44</v>
      </c>
      <c r="C48" s="23">
        <v>1</v>
      </c>
      <c r="D48" s="9">
        <v>0</v>
      </c>
      <c r="E48" s="10">
        <f t="shared" si="3"/>
        <v>0.04</v>
      </c>
      <c r="F48" s="10" t="str">
        <f t="shared" si="4"/>
        <v/>
      </c>
      <c r="G48" s="10">
        <f t="shared" si="6"/>
        <v>-1</v>
      </c>
      <c r="H48" s="18">
        <f t="shared" si="5"/>
        <v>-0.04</v>
      </c>
    </row>
    <row r="49" spans="1:8" ht="25.5" x14ac:dyDescent="0.2">
      <c r="A49" s="8"/>
      <c r="B49" s="26" t="s">
        <v>45</v>
      </c>
      <c r="C49" s="23">
        <v>3</v>
      </c>
      <c r="D49" s="9">
        <v>0</v>
      </c>
      <c r="E49" s="10">
        <f t="shared" si="3"/>
        <v>0.12</v>
      </c>
      <c r="F49" s="10" t="str">
        <f t="shared" si="4"/>
        <v/>
      </c>
      <c r="G49" s="10">
        <f t="shared" si="6"/>
        <v>-1</v>
      </c>
      <c r="H49" s="18">
        <f t="shared" si="5"/>
        <v>-0.12</v>
      </c>
    </row>
    <row r="50" spans="1:8" x14ac:dyDescent="0.2">
      <c r="A50" s="8"/>
      <c r="B50" s="26" t="s">
        <v>46</v>
      </c>
      <c r="C50" s="23">
        <v>6</v>
      </c>
      <c r="D50" s="9">
        <v>5</v>
      </c>
      <c r="E50" s="10">
        <f t="shared" si="3"/>
        <v>0.24</v>
      </c>
      <c r="F50" s="10">
        <f t="shared" si="4"/>
        <v>0.1388888888888889</v>
      </c>
      <c r="G50" s="10">
        <f t="shared" si="6"/>
        <v>-0.16666666666666666</v>
      </c>
      <c r="H50" s="18">
        <f t="shared" si="5"/>
        <v>-3.9999999999999994E-2</v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0</v>
      </c>
      <c r="D53" s="9">
        <v>1</v>
      </c>
      <c r="E53" s="10" t="str">
        <f t="shared" si="7"/>
        <v/>
      </c>
      <c r="F53" s="10">
        <f t="shared" si="8"/>
        <v>2.7777777777777776E-2</v>
      </c>
      <c r="G53" s="10">
        <f t="shared" si="10"/>
        <v>1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1</v>
      </c>
      <c r="D54" s="9">
        <v>4</v>
      </c>
      <c r="E54" s="10">
        <f t="shared" si="7"/>
        <v>0.04</v>
      </c>
      <c r="F54" s="10">
        <f t="shared" si="8"/>
        <v>0.1111111111111111</v>
      </c>
      <c r="G54" s="10">
        <f t="shared" si="10"/>
        <v>3</v>
      </c>
      <c r="H54" s="18">
        <f t="shared" si="9"/>
        <v>0.12</v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1</v>
      </c>
      <c r="E61" s="10" t="str">
        <f t="shared" si="7"/>
        <v/>
      </c>
      <c r="F61" s="10">
        <f t="shared" si="8"/>
        <v>2.7777777777777776E-2</v>
      </c>
      <c r="G61" s="10">
        <f t="shared" si="10"/>
        <v>1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1</v>
      </c>
      <c r="D62" s="9">
        <v>0</v>
      </c>
      <c r="E62" s="10">
        <f t="shared" si="7"/>
        <v>0.04</v>
      </c>
      <c r="F62" s="10" t="str">
        <f t="shared" si="8"/>
        <v/>
      </c>
      <c r="G62" s="10">
        <f t="shared" si="10"/>
        <v>-1</v>
      </c>
      <c r="H62" s="18">
        <f t="shared" si="9"/>
        <v>-0.04</v>
      </c>
    </row>
    <row r="63" spans="1:8" x14ac:dyDescent="0.2">
      <c r="A63" s="8"/>
      <c r="B63" s="26" t="s">
        <v>59</v>
      </c>
      <c r="C63" s="23">
        <v>1</v>
      </c>
      <c r="D63" s="9">
        <v>0</v>
      </c>
      <c r="E63" s="10">
        <f t="shared" si="7"/>
        <v>0.04</v>
      </c>
      <c r="F63" s="10" t="str">
        <f t="shared" si="8"/>
        <v/>
      </c>
      <c r="G63" s="10">
        <f t="shared" si="10"/>
        <v>-1</v>
      </c>
      <c r="H63" s="18">
        <f t="shared" si="9"/>
        <v>-0.04</v>
      </c>
    </row>
    <row r="64" spans="1:8" x14ac:dyDescent="0.2">
      <c r="A64" s="8"/>
      <c r="B64" s="26" t="s">
        <v>60</v>
      </c>
      <c r="C64" s="23">
        <v>2</v>
      </c>
      <c r="D64" s="9">
        <v>8</v>
      </c>
      <c r="E64" s="10">
        <f t="shared" si="7"/>
        <v>0.08</v>
      </c>
      <c r="F64" s="10">
        <f t="shared" si="8"/>
        <v>0.22222222222222221</v>
      </c>
      <c r="G64" s="10">
        <f t="shared" si="10"/>
        <v>3</v>
      </c>
      <c r="H64" s="18">
        <f t="shared" si="9"/>
        <v>0.24</v>
      </c>
    </row>
    <row r="65" spans="1:8" x14ac:dyDescent="0.2">
      <c r="A65" s="8"/>
      <c r="B65" s="26" t="s">
        <v>61</v>
      </c>
      <c r="C65" s="23">
        <v>0</v>
      </c>
      <c r="D65" s="9">
        <v>1</v>
      </c>
      <c r="E65" s="10" t="str">
        <f t="shared" si="7"/>
        <v/>
      </c>
      <c r="F65" s="10">
        <f t="shared" si="8"/>
        <v>2.7777777777777776E-2</v>
      </c>
      <c r="G65" s="10">
        <f t="shared" si="10"/>
        <v>1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1</v>
      </c>
      <c r="D67" s="9">
        <v>0</v>
      </c>
      <c r="E67" s="10">
        <f t="shared" si="7"/>
        <v>0.04</v>
      </c>
      <c r="F67" s="10" t="str">
        <f t="shared" si="8"/>
        <v/>
      </c>
      <c r="G67" s="10">
        <f t="shared" si="10"/>
        <v>-1</v>
      </c>
      <c r="H67" s="18">
        <f t="shared" si="9"/>
        <v>-0.04</v>
      </c>
    </row>
    <row r="68" spans="1:8" x14ac:dyDescent="0.2">
      <c r="A68" s="8"/>
      <c r="B68" s="26" t="s">
        <v>64</v>
      </c>
      <c r="C68" s="23">
        <v>1</v>
      </c>
      <c r="D68" s="9">
        <v>2</v>
      </c>
      <c r="E68" s="10">
        <f t="shared" si="7"/>
        <v>0.04</v>
      </c>
      <c r="F68" s="10">
        <f t="shared" si="8"/>
        <v>5.5555555555555552E-2</v>
      </c>
      <c r="G68" s="10">
        <f t="shared" si="10"/>
        <v>1</v>
      </c>
      <c r="H68" s="18">
        <f t="shared" si="9"/>
        <v>0.04</v>
      </c>
    </row>
    <row r="69" spans="1:8" x14ac:dyDescent="0.2">
      <c r="A69" s="8"/>
      <c r="B69" s="26" t="s">
        <v>65</v>
      </c>
      <c r="C69" s="23">
        <v>1</v>
      </c>
      <c r="D69" s="9">
        <v>5</v>
      </c>
      <c r="E69" s="10">
        <f t="shared" si="7"/>
        <v>0.04</v>
      </c>
      <c r="F69" s="10">
        <f t="shared" si="8"/>
        <v>0.1388888888888889</v>
      </c>
      <c r="G69" s="10">
        <f t="shared" si="10"/>
        <v>4</v>
      </c>
      <c r="H69" s="18">
        <f t="shared" si="9"/>
        <v>0.16</v>
      </c>
    </row>
    <row r="70" spans="1:8" ht="15.75" thickBot="1" x14ac:dyDescent="0.25">
      <c r="A70" s="8"/>
      <c r="B70" s="27" t="s">
        <v>66</v>
      </c>
      <c r="C70" s="24">
        <v>0</v>
      </c>
      <c r="D70" s="19">
        <v>0</v>
      </c>
      <c r="E70" s="20" t="str">
        <f t="shared" si="7"/>
        <v/>
      </c>
      <c r="F70" s="20" t="str">
        <f t="shared" si="8"/>
        <v/>
      </c>
      <c r="G70" s="20" t="str">
        <f t="shared" si="10"/>
        <v xml:space="preserve"> </v>
      </c>
      <c r="H70" s="21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561</v>
      </c>
      <c r="D76" s="14">
        <f>SUM(D77:D175)</f>
        <v>405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-0.27807486631016043</v>
      </c>
      <c r="H76" s="29">
        <f t="shared" ref="H76:H107" si="13">+IF(OR(AND(E76=""),(G76="")),"",E76*G76)</f>
        <v>-0.27807486631016043</v>
      </c>
    </row>
    <row r="77" spans="1:8" x14ac:dyDescent="0.2">
      <c r="A77" s="8"/>
      <c r="B77" s="25" t="s">
        <v>67</v>
      </c>
      <c r="C77" s="22">
        <v>23</v>
      </c>
      <c r="D77" s="15">
        <v>22</v>
      </c>
      <c r="E77" s="16">
        <f t="shared" si="11"/>
        <v>4.0998217468805706E-2</v>
      </c>
      <c r="F77" s="16">
        <f t="shared" si="12"/>
        <v>5.4320987654320987E-2</v>
      </c>
      <c r="G77" s="16">
        <f t="shared" ref="G77:G108" si="14">+IF(AND(C77=0,D77=0)," ",IF(C77=0,1,IF(D77=0,-1,(D77-C77)/C77)))</f>
        <v>-4.3478260869565216E-2</v>
      </c>
      <c r="H77" s="17">
        <f t="shared" si="13"/>
        <v>-1.7825311942959003E-3</v>
      </c>
    </row>
    <row r="78" spans="1:8" x14ac:dyDescent="0.2">
      <c r="A78" s="8"/>
      <c r="B78" s="26" t="s">
        <v>68</v>
      </c>
      <c r="C78" s="23">
        <v>1</v>
      </c>
      <c r="D78" s="9">
        <v>5</v>
      </c>
      <c r="E78" s="10">
        <f t="shared" si="11"/>
        <v>1.7825311942959001E-3</v>
      </c>
      <c r="F78" s="10">
        <f t="shared" si="12"/>
        <v>1.2345679012345678E-2</v>
      </c>
      <c r="G78" s="10">
        <f t="shared" si="14"/>
        <v>4</v>
      </c>
      <c r="H78" s="18">
        <f t="shared" si="13"/>
        <v>7.1301247771836003E-3</v>
      </c>
    </row>
    <row r="79" spans="1:8" x14ac:dyDescent="0.2">
      <c r="A79" s="8"/>
      <c r="B79" s="26" t="s">
        <v>69</v>
      </c>
      <c r="C79" s="23">
        <v>0</v>
      </c>
      <c r="D79" s="9">
        <v>1</v>
      </c>
      <c r="E79" s="10" t="str">
        <f t="shared" si="11"/>
        <v/>
      </c>
      <c r="F79" s="10">
        <f t="shared" si="12"/>
        <v>2.4691358024691358E-3</v>
      </c>
      <c r="G79" s="10">
        <f t="shared" si="14"/>
        <v>1</v>
      </c>
      <c r="H79" s="18" t="str">
        <f t="shared" si="13"/>
        <v/>
      </c>
    </row>
    <row r="80" spans="1:8" x14ac:dyDescent="0.2">
      <c r="A80" s="8"/>
      <c r="B80" s="26" t="s">
        <v>70</v>
      </c>
      <c r="C80" s="23">
        <v>26</v>
      </c>
      <c r="D80" s="9">
        <v>33</v>
      </c>
      <c r="E80" s="10">
        <f t="shared" si="11"/>
        <v>4.6345811051693407E-2</v>
      </c>
      <c r="F80" s="10">
        <f t="shared" si="12"/>
        <v>8.1481481481481488E-2</v>
      </c>
      <c r="G80" s="10">
        <f t="shared" si="14"/>
        <v>0.26923076923076922</v>
      </c>
      <c r="H80" s="18">
        <f t="shared" si="13"/>
        <v>1.2477718360071301E-2</v>
      </c>
    </row>
    <row r="81" spans="1:8" ht="25.5" x14ac:dyDescent="0.2">
      <c r="A81" s="8"/>
      <c r="B81" s="26" t="s">
        <v>71</v>
      </c>
      <c r="C81" s="23">
        <v>11</v>
      </c>
      <c r="D81" s="9">
        <v>14</v>
      </c>
      <c r="E81" s="10">
        <f t="shared" si="11"/>
        <v>1.9607843137254902E-2</v>
      </c>
      <c r="F81" s="10">
        <f t="shared" si="12"/>
        <v>3.4567901234567898E-2</v>
      </c>
      <c r="G81" s="10">
        <f t="shared" si="14"/>
        <v>0.27272727272727271</v>
      </c>
      <c r="H81" s="18">
        <f t="shared" si="13"/>
        <v>5.3475935828877002E-3</v>
      </c>
    </row>
    <row r="82" spans="1:8" x14ac:dyDescent="0.2">
      <c r="A82" s="8"/>
      <c r="B82" s="26" t="s">
        <v>72</v>
      </c>
      <c r="C82" s="23">
        <v>7</v>
      </c>
      <c r="D82" s="9">
        <v>0</v>
      </c>
      <c r="E82" s="10">
        <f t="shared" si="11"/>
        <v>1.2477718360071301E-2</v>
      </c>
      <c r="F82" s="10" t="str">
        <f t="shared" si="12"/>
        <v/>
      </c>
      <c r="G82" s="10">
        <f t="shared" si="14"/>
        <v>-1</v>
      </c>
      <c r="H82" s="18">
        <f t="shared" si="13"/>
        <v>-1.2477718360071301E-2</v>
      </c>
    </row>
    <row r="83" spans="1:8" x14ac:dyDescent="0.2">
      <c r="A83" s="8"/>
      <c r="B83" s="26" t="s">
        <v>73</v>
      </c>
      <c r="C83" s="23">
        <v>0</v>
      </c>
      <c r="D83" s="9">
        <v>1</v>
      </c>
      <c r="E83" s="10" t="str">
        <f t="shared" si="11"/>
        <v/>
      </c>
      <c r="F83" s="10">
        <f t="shared" si="12"/>
        <v>2.4691358024691358E-3</v>
      </c>
      <c r="G83" s="10">
        <f t="shared" si="14"/>
        <v>1</v>
      </c>
      <c r="H83" s="18" t="str">
        <f t="shared" si="13"/>
        <v/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1</v>
      </c>
      <c r="E87" s="10" t="str">
        <f t="shared" si="11"/>
        <v/>
      </c>
      <c r="F87" s="10">
        <f t="shared" si="12"/>
        <v>2.4691358024691358E-3</v>
      </c>
      <c r="G87" s="10">
        <f t="shared" si="14"/>
        <v>1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2</v>
      </c>
      <c r="D88" s="9">
        <v>1</v>
      </c>
      <c r="E88" s="10">
        <f t="shared" si="11"/>
        <v>3.5650623885918001E-3</v>
      </c>
      <c r="F88" s="10">
        <f t="shared" si="12"/>
        <v>2.4691358024691358E-3</v>
      </c>
      <c r="G88" s="10">
        <f t="shared" si="14"/>
        <v>-0.5</v>
      </c>
      <c r="H88" s="18">
        <f t="shared" si="13"/>
        <v>-1.7825311942959001E-3</v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2</v>
      </c>
      <c r="D92" s="9">
        <v>2</v>
      </c>
      <c r="E92" s="10">
        <f t="shared" si="11"/>
        <v>3.5650623885918001E-3</v>
      </c>
      <c r="F92" s="10">
        <f t="shared" si="12"/>
        <v>4.9382716049382715E-3</v>
      </c>
      <c r="G92" s="10">
        <f t="shared" si="14"/>
        <v>0</v>
      </c>
      <c r="H92" s="18">
        <f t="shared" si="13"/>
        <v>0</v>
      </c>
    </row>
    <row r="93" spans="1:8" x14ac:dyDescent="0.2">
      <c r="A93" s="8"/>
      <c r="B93" s="26" t="s">
        <v>83</v>
      </c>
      <c r="C93" s="23">
        <v>1</v>
      </c>
      <c r="D93" s="9">
        <v>0</v>
      </c>
      <c r="E93" s="10">
        <f t="shared" si="11"/>
        <v>1.7825311942959001E-3</v>
      </c>
      <c r="F93" s="10" t="str">
        <f t="shared" si="12"/>
        <v/>
      </c>
      <c r="G93" s="10">
        <f t="shared" si="14"/>
        <v>-1</v>
      </c>
      <c r="H93" s="18">
        <f t="shared" si="13"/>
        <v>-1.7825311942959001E-3</v>
      </c>
    </row>
    <row r="94" spans="1:8" x14ac:dyDescent="0.2">
      <c r="A94" s="8"/>
      <c r="B94" s="26" t="s">
        <v>84</v>
      </c>
      <c r="C94" s="23">
        <v>4</v>
      </c>
      <c r="D94" s="9">
        <v>1</v>
      </c>
      <c r="E94" s="10">
        <f t="shared" si="11"/>
        <v>7.1301247771836003E-3</v>
      </c>
      <c r="F94" s="10">
        <f t="shared" si="12"/>
        <v>2.4691358024691358E-3</v>
      </c>
      <c r="G94" s="10">
        <f t="shared" si="14"/>
        <v>-0.75</v>
      </c>
      <c r="H94" s="18">
        <f t="shared" si="13"/>
        <v>-5.3475935828877002E-3</v>
      </c>
    </row>
    <row r="95" spans="1:8" x14ac:dyDescent="0.2">
      <c r="A95" s="8"/>
      <c r="B95" s="26" t="s">
        <v>85</v>
      </c>
      <c r="C95" s="23">
        <v>0</v>
      </c>
      <c r="D95" s="9">
        <v>4</v>
      </c>
      <c r="E95" s="10" t="str">
        <f t="shared" si="11"/>
        <v/>
      </c>
      <c r="F95" s="10">
        <f t="shared" si="12"/>
        <v>9.876543209876543E-3</v>
      </c>
      <c r="G95" s="10">
        <f t="shared" si="14"/>
        <v>1</v>
      </c>
      <c r="H95" s="18" t="str">
        <f t="shared" si="13"/>
        <v/>
      </c>
    </row>
    <row r="96" spans="1:8" x14ac:dyDescent="0.2">
      <c r="A96" s="8"/>
      <c r="B96" s="26" t="s">
        <v>86</v>
      </c>
      <c r="C96" s="23">
        <v>6</v>
      </c>
      <c r="D96" s="9">
        <v>8</v>
      </c>
      <c r="E96" s="10">
        <f t="shared" si="11"/>
        <v>1.06951871657754E-2</v>
      </c>
      <c r="F96" s="10">
        <f t="shared" si="12"/>
        <v>1.9753086419753086E-2</v>
      </c>
      <c r="G96" s="10">
        <f t="shared" si="14"/>
        <v>0.33333333333333331</v>
      </c>
      <c r="H96" s="18">
        <f t="shared" si="13"/>
        <v>3.5650623885918001E-3</v>
      </c>
    </row>
    <row r="97" spans="1:8" x14ac:dyDescent="0.2">
      <c r="A97" s="8"/>
      <c r="B97" s="26" t="s">
        <v>87</v>
      </c>
      <c r="C97" s="23">
        <v>0</v>
      </c>
      <c r="D97" s="9">
        <v>1</v>
      </c>
      <c r="E97" s="10" t="str">
        <f t="shared" si="11"/>
        <v/>
      </c>
      <c r="F97" s="10">
        <f t="shared" si="12"/>
        <v>2.4691358024691358E-3</v>
      </c>
      <c r="G97" s="10">
        <f t="shared" si="14"/>
        <v>1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13</v>
      </c>
      <c r="D98" s="9">
        <v>41</v>
      </c>
      <c r="E98" s="10">
        <f t="shared" si="11"/>
        <v>2.3172905525846704E-2</v>
      </c>
      <c r="F98" s="10">
        <f t="shared" si="12"/>
        <v>0.10123456790123457</v>
      </c>
      <c r="G98" s="10">
        <f t="shared" si="14"/>
        <v>2.1538461538461537</v>
      </c>
      <c r="H98" s="18">
        <f t="shared" si="13"/>
        <v>4.9910873440285206E-2</v>
      </c>
    </row>
    <row r="99" spans="1:8" x14ac:dyDescent="0.2">
      <c r="A99" s="8"/>
      <c r="B99" s="26" t="s">
        <v>89</v>
      </c>
      <c r="C99" s="23">
        <v>4</v>
      </c>
      <c r="D99" s="9">
        <v>2</v>
      </c>
      <c r="E99" s="10">
        <f t="shared" si="11"/>
        <v>7.1301247771836003E-3</v>
      </c>
      <c r="F99" s="10">
        <f t="shared" si="12"/>
        <v>4.9382716049382715E-3</v>
      </c>
      <c r="G99" s="10">
        <f t="shared" si="14"/>
        <v>-0.5</v>
      </c>
      <c r="H99" s="18">
        <f t="shared" si="13"/>
        <v>-3.5650623885918001E-3</v>
      </c>
    </row>
    <row r="100" spans="1:8" x14ac:dyDescent="0.2">
      <c r="A100" s="8"/>
      <c r="B100" s="26" t="s">
        <v>90</v>
      </c>
      <c r="C100" s="23">
        <v>6</v>
      </c>
      <c r="D100" s="9">
        <v>9</v>
      </c>
      <c r="E100" s="10">
        <f t="shared" si="11"/>
        <v>1.06951871657754E-2</v>
      </c>
      <c r="F100" s="10">
        <f t="shared" si="12"/>
        <v>2.2222222222222223E-2</v>
      </c>
      <c r="G100" s="10">
        <f t="shared" si="14"/>
        <v>0.5</v>
      </c>
      <c r="H100" s="18">
        <f t="shared" si="13"/>
        <v>5.3475935828877002E-3</v>
      </c>
    </row>
    <row r="101" spans="1:8" x14ac:dyDescent="0.2">
      <c r="A101" s="8"/>
      <c r="B101" s="26" t="s">
        <v>91</v>
      </c>
      <c r="C101" s="23">
        <v>2</v>
      </c>
      <c r="D101" s="9">
        <v>0</v>
      </c>
      <c r="E101" s="10">
        <f t="shared" si="11"/>
        <v>3.5650623885918001E-3</v>
      </c>
      <c r="F101" s="10" t="str">
        <f t="shared" si="12"/>
        <v/>
      </c>
      <c r="G101" s="10">
        <f t="shared" si="14"/>
        <v>-1</v>
      </c>
      <c r="H101" s="18">
        <f t="shared" si="13"/>
        <v>-3.5650623885918001E-3</v>
      </c>
    </row>
    <row r="102" spans="1:8" x14ac:dyDescent="0.2">
      <c r="A102" s="8"/>
      <c r="B102" s="26" t="s">
        <v>92</v>
      </c>
      <c r="C102" s="23">
        <v>3</v>
      </c>
      <c r="D102" s="9">
        <v>0</v>
      </c>
      <c r="E102" s="10">
        <f t="shared" si="11"/>
        <v>5.3475935828877002E-3</v>
      </c>
      <c r="F102" s="10" t="str">
        <f t="shared" si="12"/>
        <v/>
      </c>
      <c r="G102" s="10">
        <f t="shared" si="14"/>
        <v>-1</v>
      </c>
      <c r="H102" s="18">
        <f t="shared" si="13"/>
        <v>-5.3475935828877002E-3</v>
      </c>
    </row>
    <row r="103" spans="1:8" x14ac:dyDescent="0.2">
      <c r="A103" s="8"/>
      <c r="B103" s="26" t="s">
        <v>93</v>
      </c>
      <c r="C103" s="23">
        <v>1</v>
      </c>
      <c r="D103" s="9">
        <v>0</v>
      </c>
      <c r="E103" s="10">
        <f t="shared" si="11"/>
        <v>1.7825311942959001E-3</v>
      </c>
      <c r="F103" s="10" t="str">
        <f t="shared" si="12"/>
        <v/>
      </c>
      <c r="G103" s="10">
        <f t="shared" si="14"/>
        <v>-1</v>
      </c>
      <c r="H103" s="18">
        <f t="shared" si="13"/>
        <v>-1.7825311942959001E-3</v>
      </c>
    </row>
    <row r="104" spans="1:8" x14ac:dyDescent="0.2">
      <c r="A104" s="8"/>
      <c r="B104" s="26" t="s">
        <v>94</v>
      </c>
      <c r="C104" s="23">
        <v>4</v>
      </c>
      <c r="D104" s="9">
        <v>1</v>
      </c>
      <c r="E104" s="10">
        <f t="shared" si="11"/>
        <v>7.1301247771836003E-3</v>
      </c>
      <c r="F104" s="10">
        <f t="shared" si="12"/>
        <v>2.4691358024691358E-3</v>
      </c>
      <c r="G104" s="10">
        <f t="shared" si="14"/>
        <v>-0.75</v>
      </c>
      <c r="H104" s="18">
        <f t="shared" si="13"/>
        <v>-5.3475935828877002E-3</v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9</v>
      </c>
      <c r="D106" s="9">
        <v>12</v>
      </c>
      <c r="E106" s="10">
        <f t="shared" si="11"/>
        <v>1.6042780748663103E-2</v>
      </c>
      <c r="F106" s="10">
        <f t="shared" si="12"/>
        <v>2.9629629629629631E-2</v>
      </c>
      <c r="G106" s="10">
        <f t="shared" si="14"/>
        <v>0.33333333333333331</v>
      </c>
      <c r="H106" s="18">
        <f t="shared" si="13"/>
        <v>5.3475935828877011E-3</v>
      </c>
    </row>
    <row r="107" spans="1:8" x14ac:dyDescent="0.2">
      <c r="A107" s="8"/>
      <c r="B107" s="26" t="s">
        <v>97</v>
      </c>
      <c r="C107" s="23">
        <v>1</v>
      </c>
      <c r="D107" s="9">
        <v>3</v>
      </c>
      <c r="E107" s="10">
        <f t="shared" si="11"/>
        <v>1.7825311942959001E-3</v>
      </c>
      <c r="F107" s="10">
        <f t="shared" si="12"/>
        <v>7.4074074074074077E-3</v>
      </c>
      <c r="G107" s="10">
        <f t="shared" si="14"/>
        <v>2</v>
      </c>
      <c r="H107" s="18">
        <f t="shared" si="13"/>
        <v>3.5650623885918001E-3</v>
      </c>
    </row>
    <row r="108" spans="1:8" x14ac:dyDescent="0.2">
      <c r="A108" s="8"/>
      <c r="B108" s="26" t="s">
        <v>98</v>
      </c>
      <c r="C108" s="23">
        <v>9</v>
      </c>
      <c r="D108" s="9">
        <v>19</v>
      </c>
      <c r="E108" s="10">
        <f t="shared" ref="E108:E139" si="15">+IF(C108=0,"",C108/C$76)</f>
        <v>1.6042780748663103E-2</v>
      </c>
      <c r="F108" s="10">
        <f t="shared" ref="F108:F139" si="16">+IF(D108=0,"",D108/D$76)</f>
        <v>4.6913580246913583E-2</v>
      </c>
      <c r="G108" s="10">
        <f t="shared" si="14"/>
        <v>1.1111111111111112</v>
      </c>
      <c r="H108" s="18">
        <f t="shared" ref="H108:H139" si="17">+IF(OR(AND(E108=""),(G108="")),"",E108*G108)</f>
        <v>1.7825311942959006E-2</v>
      </c>
    </row>
    <row r="109" spans="1:8" x14ac:dyDescent="0.2">
      <c r="A109" s="8"/>
      <c r="B109" s="26" t="s">
        <v>99</v>
      </c>
      <c r="C109" s="23">
        <v>2</v>
      </c>
      <c r="D109" s="9">
        <v>1</v>
      </c>
      <c r="E109" s="10">
        <f t="shared" si="15"/>
        <v>3.5650623885918001E-3</v>
      </c>
      <c r="F109" s="10">
        <f t="shared" si="16"/>
        <v>2.4691358024691358E-3</v>
      </c>
      <c r="G109" s="10">
        <f t="shared" ref="G109:G140" si="18">+IF(AND(C109=0,D109=0)," ",IF(C109=0,1,IF(D109=0,-1,(D109-C109)/C109)))</f>
        <v>-0.5</v>
      </c>
      <c r="H109" s="18">
        <f t="shared" si="17"/>
        <v>-1.7825311942959001E-3</v>
      </c>
    </row>
    <row r="110" spans="1:8" x14ac:dyDescent="0.2">
      <c r="A110" s="8"/>
      <c r="B110" s="26" t="s">
        <v>100</v>
      </c>
      <c r="C110" s="23">
        <v>12</v>
      </c>
      <c r="D110" s="9">
        <v>1</v>
      </c>
      <c r="E110" s="10">
        <f t="shared" si="15"/>
        <v>2.1390374331550801E-2</v>
      </c>
      <c r="F110" s="10">
        <f t="shared" si="16"/>
        <v>2.4691358024691358E-3</v>
      </c>
      <c r="G110" s="10">
        <f t="shared" si="18"/>
        <v>-0.91666666666666663</v>
      </c>
      <c r="H110" s="18">
        <f t="shared" si="17"/>
        <v>-1.9607843137254902E-2</v>
      </c>
    </row>
    <row r="111" spans="1:8" x14ac:dyDescent="0.2">
      <c r="A111" s="8"/>
      <c r="B111" s="26" t="s">
        <v>101</v>
      </c>
      <c r="C111" s="23">
        <v>2</v>
      </c>
      <c r="D111" s="9">
        <v>7</v>
      </c>
      <c r="E111" s="10">
        <f t="shared" si="15"/>
        <v>3.5650623885918001E-3</v>
      </c>
      <c r="F111" s="10">
        <f t="shared" si="16"/>
        <v>1.7283950617283949E-2</v>
      </c>
      <c r="G111" s="10">
        <f t="shared" si="18"/>
        <v>2.5</v>
      </c>
      <c r="H111" s="18">
        <f t="shared" si="17"/>
        <v>8.9126559714794995E-3</v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5</v>
      </c>
      <c r="D113" s="9">
        <v>1</v>
      </c>
      <c r="E113" s="10">
        <f t="shared" si="15"/>
        <v>8.9126559714795012E-3</v>
      </c>
      <c r="F113" s="10">
        <f t="shared" si="16"/>
        <v>2.4691358024691358E-3</v>
      </c>
      <c r="G113" s="10">
        <f t="shared" si="18"/>
        <v>-0.8</v>
      </c>
      <c r="H113" s="18">
        <f t="shared" si="17"/>
        <v>-7.1301247771836012E-3</v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1</v>
      </c>
      <c r="D115" s="9">
        <v>0</v>
      </c>
      <c r="E115" s="10">
        <f t="shared" si="15"/>
        <v>1.7825311942959001E-3</v>
      </c>
      <c r="F115" s="10" t="str">
        <f t="shared" si="16"/>
        <v/>
      </c>
      <c r="G115" s="10">
        <f t="shared" si="18"/>
        <v>-1</v>
      </c>
      <c r="H115" s="18">
        <f t="shared" si="17"/>
        <v>-1.7825311942959001E-3</v>
      </c>
    </row>
    <row r="116" spans="1:8" x14ac:dyDescent="0.2">
      <c r="A116" s="8"/>
      <c r="B116" s="26" t="s">
        <v>106</v>
      </c>
      <c r="C116" s="23">
        <v>0</v>
      </c>
      <c r="D116" s="9">
        <v>2</v>
      </c>
      <c r="E116" s="10" t="str">
        <f t="shared" si="15"/>
        <v/>
      </c>
      <c r="F116" s="10">
        <f t="shared" si="16"/>
        <v>4.9382716049382715E-3</v>
      </c>
      <c r="G116" s="10">
        <f t="shared" si="18"/>
        <v>1</v>
      </c>
      <c r="H116" s="18" t="str">
        <f t="shared" si="17"/>
        <v/>
      </c>
    </row>
    <row r="117" spans="1:8" x14ac:dyDescent="0.2">
      <c r="A117" s="8"/>
      <c r="B117" s="26" t="s">
        <v>107</v>
      </c>
      <c r="C117" s="23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26</v>
      </c>
      <c r="D118" s="9">
        <v>13</v>
      </c>
      <c r="E118" s="10">
        <f t="shared" si="15"/>
        <v>4.6345811051693407E-2</v>
      </c>
      <c r="F118" s="10">
        <f t="shared" si="16"/>
        <v>3.2098765432098768E-2</v>
      </c>
      <c r="G118" s="10">
        <f t="shared" si="18"/>
        <v>-0.5</v>
      </c>
      <c r="H118" s="18">
        <f t="shared" si="17"/>
        <v>-2.3172905525846704E-2</v>
      </c>
    </row>
    <row r="119" spans="1:8" ht="25.5" x14ac:dyDescent="0.2">
      <c r="A119" s="8"/>
      <c r="B119" s="26" t="s">
        <v>109</v>
      </c>
      <c r="C119" s="23">
        <v>21</v>
      </c>
      <c r="D119" s="9">
        <v>9</v>
      </c>
      <c r="E119" s="10">
        <f t="shared" si="15"/>
        <v>3.7433155080213901E-2</v>
      </c>
      <c r="F119" s="10">
        <f t="shared" si="16"/>
        <v>2.2222222222222223E-2</v>
      </c>
      <c r="G119" s="10">
        <f t="shared" si="18"/>
        <v>-0.5714285714285714</v>
      </c>
      <c r="H119" s="18">
        <f t="shared" si="17"/>
        <v>-2.1390374331550801E-2</v>
      </c>
    </row>
    <row r="120" spans="1:8" ht="25.5" x14ac:dyDescent="0.2">
      <c r="A120" s="8"/>
      <c r="B120" s="26" t="s">
        <v>110</v>
      </c>
      <c r="C120" s="23">
        <v>7</v>
      </c>
      <c r="D120" s="9">
        <v>10</v>
      </c>
      <c r="E120" s="10">
        <f t="shared" si="15"/>
        <v>1.2477718360071301E-2</v>
      </c>
      <c r="F120" s="10">
        <f t="shared" si="16"/>
        <v>2.4691358024691357E-2</v>
      </c>
      <c r="G120" s="10">
        <f t="shared" si="18"/>
        <v>0.42857142857142855</v>
      </c>
      <c r="H120" s="18">
        <f t="shared" si="17"/>
        <v>5.3475935828877002E-3</v>
      </c>
    </row>
    <row r="121" spans="1:8" x14ac:dyDescent="0.2">
      <c r="A121" s="8"/>
      <c r="B121" s="26" t="s">
        <v>111</v>
      </c>
      <c r="C121" s="23">
        <v>3</v>
      </c>
      <c r="D121" s="9">
        <v>5</v>
      </c>
      <c r="E121" s="10">
        <f t="shared" si="15"/>
        <v>5.3475935828877002E-3</v>
      </c>
      <c r="F121" s="10">
        <f t="shared" si="16"/>
        <v>1.2345679012345678E-2</v>
      </c>
      <c r="G121" s="10">
        <f t="shared" si="18"/>
        <v>0.66666666666666663</v>
      </c>
      <c r="H121" s="18">
        <f t="shared" si="17"/>
        <v>3.5650623885918001E-3</v>
      </c>
    </row>
    <row r="122" spans="1:8" x14ac:dyDescent="0.2">
      <c r="A122" s="8"/>
      <c r="B122" s="26" t="s">
        <v>112</v>
      </c>
      <c r="C122" s="23">
        <v>9</v>
      </c>
      <c r="D122" s="9">
        <v>7</v>
      </c>
      <c r="E122" s="10">
        <f t="shared" si="15"/>
        <v>1.6042780748663103E-2</v>
      </c>
      <c r="F122" s="10">
        <f t="shared" si="16"/>
        <v>1.7283950617283949E-2</v>
      </c>
      <c r="G122" s="10">
        <f t="shared" si="18"/>
        <v>-0.22222222222222221</v>
      </c>
      <c r="H122" s="18">
        <f t="shared" si="17"/>
        <v>-3.5650623885918006E-3</v>
      </c>
    </row>
    <row r="123" spans="1:8" x14ac:dyDescent="0.2">
      <c r="A123" s="8"/>
      <c r="B123" s="26" t="s">
        <v>113</v>
      </c>
      <c r="C123" s="23">
        <v>5</v>
      </c>
      <c r="D123" s="9">
        <v>2</v>
      </c>
      <c r="E123" s="10">
        <f t="shared" si="15"/>
        <v>8.9126559714795012E-3</v>
      </c>
      <c r="F123" s="10">
        <f t="shared" si="16"/>
        <v>4.9382716049382715E-3</v>
      </c>
      <c r="G123" s="10">
        <f t="shared" si="18"/>
        <v>-0.6</v>
      </c>
      <c r="H123" s="18">
        <f t="shared" si="17"/>
        <v>-5.3475935828877002E-3</v>
      </c>
    </row>
    <row r="124" spans="1:8" x14ac:dyDescent="0.2">
      <c r="A124" s="8"/>
      <c r="B124" s="26" t="s">
        <v>114</v>
      </c>
      <c r="C124" s="23">
        <v>0</v>
      </c>
      <c r="D124" s="9">
        <v>2</v>
      </c>
      <c r="E124" s="10" t="str">
        <f t="shared" si="15"/>
        <v/>
      </c>
      <c r="F124" s="10">
        <f t="shared" si="16"/>
        <v>4.9382716049382715E-3</v>
      </c>
      <c r="G124" s="10">
        <f t="shared" si="18"/>
        <v>1</v>
      </c>
      <c r="H124" s="18" t="str">
        <f t="shared" si="17"/>
        <v/>
      </c>
    </row>
    <row r="125" spans="1:8" x14ac:dyDescent="0.2">
      <c r="A125" s="8"/>
      <c r="B125" s="26" t="s">
        <v>115</v>
      </c>
      <c r="C125" s="23">
        <v>0</v>
      </c>
      <c r="D125" s="9">
        <v>3</v>
      </c>
      <c r="E125" s="10" t="str">
        <f t="shared" si="15"/>
        <v/>
      </c>
      <c r="F125" s="10">
        <f t="shared" si="16"/>
        <v>7.4074074074074077E-3</v>
      </c>
      <c r="G125" s="10">
        <f t="shared" si="18"/>
        <v>1</v>
      </c>
      <c r="H125" s="18" t="str">
        <f t="shared" si="17"/>
        <v/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2</v>
      </c>
      <c r="D127" s="9">
        <v>0</v>
      </c>
      <c r="E127" s="10">
        <f t="shared" si="15"/>
        <v>3.5650623885918001E-3</v>
      </c>
      <c r="F127" s="10" t="str">
        <f t="shared" si="16"/>
        <v/>
      </c>
      <c r="G127" s="10">
        <f t="shared" si="18"/>
        <v>-1</v>
      </c>
      <c r="H127" s="18">
        <f t="shared" si="17"/>
        <v>-3.5650623885918001E-3</v>
      </c>
    </row>
    <row r="128" spans="1:8" x14ac:dyDescent="0.2">
      <c r="A128" s="8"/>
      <c r="B128" s="26" t="s">
        <v>118</v>
      </c>
      <c r="C128" s="23">
        <v>3</v>
      </c>
      <c r="D128" s="9">
        <v>2</v>
      </c>
      <c r="E128" s="10">
        <f t="shared" si="15"/>
        <v>5.3475935828877002E-3</v>
      </c>
      <c r="F128" s="10">
        <f t="shared" si="16"/>
        <v>4.9382716049382715E-3</v>
      </c>
      <c r="G128" s="10">
        <f t="shared" si="18"/>
        <v>-0.33333333333333331</v>
      </c>
      <c r="H128" s="18">
        <f t="shared" si="17"/>
        <v>-1.7825311942959001E-3</v>
      </c>
    </row>
    <row r="129" spans="1:8" x14ac:dyDescent="0.2">
      <c r="A129" s="8"/>
      <c r="B129" s="26" t="s">
        <v>119</v>
      </c>
      <c r="C129" s="23">
        <v>3</v>
      </c>
      <c r="D129" s="9">
        <v>8</v>
      </c>
      <c r="E129" s="10">
        <f t="shared" si="15"/>
        <v>5.3475935828877002E-3</v>
      </c>
      <c r="F129" s="10">
        <f t="shared" si="16"/>
        <v>1.9753086419753086E-2</v>
      </c>
      <c r="G129" s="10">
        <f t="shared" si="18"/>
        <v>1.6666666666666667</v>
      </c>
      <c r="H129" s="18">
        <f t="shared" si="17"/>
        <v>8.9126559714795012E-3</v>
      </c>
    </row>
    <row r="130" spans="1:8" x14ac:dyDescent="0.2">
      <c r="A130" s="8"/>
      <c r="B130" s="26" t="s">
        <v>120</v>
      </c>
      <c r="C130" s="23">
        <v>4</v>
      </c>
      <c r="D130" s="9">
        <v>3</v>
      </c>
      <c r="E130" s="10">
        <f t="shared" si="15"/>
        <v>7.1301247771836003E-3</v>
      </c>
      <c r="F130" s="10">
        <f t="shared" si="16"/>
        <v>7.4074074074074077E-3</v>
      </c>
      <c r="G130" s="10">
        <f t="shared" si="18"/>
        <v>-0.25</v>
      </c>
      <c r="H130" s="18">
        <f t="shared" si="17"/>
        <v>-1.7825311942959001E-3</v>
      </c>
    </row>
    <row r="131" spans="1:8" x14ac:dyDescent="0.2">
      <c r="A131" s="8"/>
      <c r="B131" s="26" t="s">
        <v>121</v>
      </c>
      <c r="C131" s="23">
        <v>2</v>
      </c>
      <c r="D131" s="9">
        <v>11</v>
      </c>
      <c r="E131" s="10">
        <f t="shared" si="15"/>
        <v>3.5650623885918001E-3</v>
      </c>
      <c r="F131" s="10">
        <f t="shared" si="16"/>
        <v>2.7160493827160494E-2</v>
      </c>
      <c r="G131" s="10">
        <f t="shared" si="18"/>
        <v>4.5</v>
      </c>
      <c r="H131" s="18">
        <f t="shared" si="17"/>
        <v>1.60427807486631E-2</v>
      </c>
    </row>
    <row r="132" spans="1:8" x14ac:dyDescent="0.2">
      <c r="A132" s="8"/>
      <c r="B132" s="26" t="s">
        <v>122</v>
      </c>
      <c r="C132" s="23">
        <v>18</v>
      </c>
      <c r="D132" s="9">
        <v>14</v>
      </c>
      <c r="E132" s="10">
        <f t="shared" si="15"/>
        <v>3.2085561497326207E-2</v>
      </c>
      <c r="F132" s="10">
        <f t="shared" si="16"/>
        <v>3.4567901234567898E-2</v>
      </c>
      <c r="G132" s="10">
        <f t="shared" si="18"/>
        <v>-0.22222222222222221</v>
      </c>
      <c r="H132" s="18">
        <f t="shared" si="17"/>
        <v>-7.1301247771836012E-3</v>
      </c>
    </row>
    <row r="133" spans="1:8" x14ac:dyDescent="0.2">
      <c r="A133" s="8"/>
      <c r="B133" s="26" t="s">
        <v>123</v>
      </c>
      <c r="C133" s="23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8" t="str">
        <f t="shared" si="17"/>
        <v/>
      </c>
    </row>
    <row r="134" spans="1:8" x14ac:dyDescent="0.2">
      <c r="A134" s="8"/>
      <c r="B134" s="26" t="s">
        <v>124</v>
      </c>
      <c r="C134" s="23">
        <v>13</v>
      </c>
      <c r="D134" s="9">
        <v>8</v>
      </c>
      <c r="E134" s="10">
        <f t="shared" si="15"/>
        <v>2.3172905525846704E-2</v>
      </c>
      <c r="F134" s="10">
        <f t="shared" si="16"/>
        <v>1.9753086419753086E-2</v>
      </c>
      <c r="G134" s="10">
        <f t="shared" si="18"/>
        <v>-0.38461538461538464</v>
      </c>
      <c r="H134" s="18">
        <f t="shared" si="17"/>
        <v>-8.9126559714795012E-3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23</v>
      </c>
      <c r="D136" s="9">
        <v>3</v>
      </c>
      <c r="E136" s="10">
        <f t="shared" si="15"/>
        <v>4.0998217468805706E-2</v>
      </c>
      <c r="F136" s="10">
        <f t="shared" si="16"/>
        <v>7.4074074074074077E-3</v>
      </c>
      <c r="G136" s="10">
        <f t="shared" si="18"/>
        <v>-0.86956521739130432</v>
      </c>
      <c r="H136" s="18">
        <f t="shared" si="17"/>
        <v>-3.5650623885918005E-2</v>
      </c>
    </row>
    <row r="137" spans="1:8" x14ac:dyDescent="0.2">
      <c r="A137" s="8"/>
      <c r="B137" s="26" t="s">
        <v>127</v>
      </c>
      <c r="C137" s="23">
        <v>6</v>
      </c>
      <c r="D137" s="9">
        <v>0</v>
      </c>
      <c r="E137" s="10">
        <f t="shared" si="15"/>
        <v>1.06951871657754E-2</v>
      </c>
      <c r="F137" s="10" t="str">
        <f t="shared" si="16"/>
        <v/>
      </c>
      <c r="G137" s="10">
        <f t="shared" si="18"/>
        <v>-1</v>
      </c>
      <c r="H137" s="18">
        <f t="shared" si="17"/>
        <v>-1.06951871657754E-2</v>
      </c>
    </row>
    <row r="138" spans="1:8" x14ac:dyDescent="0.2">
      <c r="A138" s="8"/>
      <c r="B138" s="26" t="s">
        <v>128</v>
      </c>
      <c r="C138" s="23">
        <v>0</v>
      </c>
      <c r="D138" s="9">
        <v>1</v>
      </c>
      <c r="E138" s="10" t="str">
        <f t="shared" si="15"/>
        <v/>
      </c>
      <c r="F138" s="10">
        <f t="shared" si="16"/>
        <v>2.4691358024691358E-3</v>
      </c>
      <c r="G138" s="10">
        <f t="shared" si="18"/>
        <v>1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173</v>
      </c>
      <c r="D139" s="9">
        <v>66</v>
      </c>
      <c r="E139" s="10">
        <f t="shared" si="15"/>
        <v>0.30837789661319071</v>
      </c>
      <c r="F139" s="10">
        <f t="shared" si="16"/>
        <v>0.16296296296296298</v>
      </c>
      <c r="G139" s="10">
        <f t="shared" si="18"/>
        <v>-0.61849710982658956</v>
      </c>
      <c r="H139" s="18">
        <f t="shared" si="17"/>
        <v>-0.19073083778966129</v>
      </c>
    </row>
    <row r="140" spans="1:8" x14ac:dyDescent="0.2">
      <c r="A140" s="8"/>
      <c r="B140" s="26" t="s">
        <v>130</v>
      </c>
      <c r="C140" s="23">
        <v>6</v>
      </c>
      <c r="D140" s="9">
        <v>10</v>
      </c>
      <c r="E140" s="10">
        <f t="shared" ref="E140:E175" si="19">+IF(C140=0,"",C140/C$76)</f>
        <v>1.06951871657754E-2</v>
      </c>
      <c r="F140" s="10">
        <f t="shared" ref="F140:F175" si="20">+IF(D140=0,"",D140/D$76)</f>
        <v>2.4691358024691357E-2</v>
      </c>
      <c r="G140" s="10">
        <f t="shared" si="18"/>
        <v>0.66666666666666663</v>
      </c>
      <c r="H140" s="18">
        <f t="shared" ref="H140:H171" si="21">+IF(OR(AND(E140=""),(G140="")),"",E140*G140)</f>
        <v>7.1301247771836003E-3</v>
      </c>
    </row>
    <row r="141" spans="1:8" x14ac:dyDescent="0.2">
      <c r="A141" s="8"/>
      <c r="B141" s="26" t="s">
        <v>131</v>
      </c>
      <c r="C141" s="23">
        <v>2</v>
      </c>
      <c r="D141" s="9">
        <v>0</v>
      </c>
      <c r="E141" s="10">
        <f t="shared" si="19"/>
        <v>3.5650623885918001E-3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8">
        <f t="shared" si="21"/>
        <v>-3.5650623885918001E-3</v>
      </c>
    </row>
    <row r="142" spans="1:8" x14ac:dyDescent="0.2">
      <c r="A142" s="8"/>
      <c r="B142" s="26" t="s">
        <v>132</v>
      </c>
      <c r="C142" s="23">
        <v>3</v>
      </c>
      <c r="D142" s="9">
        <v>1</v>
      </c>
      <c r="E142" s="10">
        <f t="shared" si="19"/>
        <v>5.3475935828877002E-3</v>
      </c>
      <c r="F142" s="10">
        <f t="shared" si="20"/>
        <v>2.4691358024691358E-3</v>
      </c>
      <c r="G142" s="10">
        <f t="shared" si="22"/>
        <v>-0.66666666666666663</v>
      </c>
      <c r="H142" s="18">
        <f t="shared" si="21"/>
        <v>-3.5650623885918001E-3</v>
      </c>
    </row>
    <row r="143" spans="1:8" x14ac:dyDescent="0.2">
      <c r="A143" s="8"/>
      <c r="B143" s="26" t="s">
        <v>133</v>
      </c>
      <c r="C143" s="23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9</v>
      </c>
      <c r="D144" s="9">
        <v>0</v>
      </c>
      <c r="E144" s="10">
        <f t="shared" si="19"/>
        <v>1.6042780748663103E-2</v>
      </c>
      <c r="F144" s="10" t="str">
        <f t="shared" si="20"/>
        <v/>
      </c>
      <c r="G144" s="10">
        <f t="shared" si="22"/>
        <v>-1</v>
      </c>
      <c r="H144" s="18">
        <f t="shared" si="21"/>
        <v>-1.6042780748663103E-2</v>
      </c>
    </row>
    <row r="145" spans="1:8" x14ac:dyDescent="0.2">
      <c r="A145" s="8"/>
      <c r="B145" s="26" t="s">
        <v>135</v>
      </c>
      <c r="C145" s="23">
        <v>1</v>
      </c>
      <c r="D145" s="9">
        <v>0</v>
      </c>
      <c r="E145" s="10">
        <f t="shared" si="19"/>
        <v>1.7825311942959001E-3</v>
      </c>
      <c r="F145" s="10" t="str">
        <f t="shared" si="20"/>
        <v/>
      </c>
      <c r="G145" s="10">
        <f t="shared" si="22"/>
        <v>-1</v>
      </c>
      <c r="H145" s="18">
        <f t="shared" si="21"/>
        <v>-1.7825311942959001E-3</v>
      </c>
    </row>
    <row r="146" spans="1:8" x14ac:dyDescent="0.2">
      <c r="A146" s="8"/>
      <c r="B146" s="26" t="s">
        <v>136</v>
      </c>
      <c r="C146" s="23">
        <v>1</v>
      </c>
      <c r="D146" s="9">
        <v>0</v>
      </c>
      <c r="E146" s="10">
        <f t="shared" si="19"/>
        <v>1.7825311942959001E-3</v>
      </c>
      <c r="F146" s="10" t="str">
        <f t="shared" si="20"/>
        <v/>
      </c>
      <c r="G146" s="10">
        <f t="shared" si="22"/>
        <v>-1</v>
      </c>
      <c r="H146" s="18">
        <f t="shared" si="21"/>
        <v>-1.7825311942959001E-3</v>
      </c>
    </row>
    <row r="147" spans="1:8" x14ac:dyDescent="0.2">
      <c r="A147" s="8"/>
      <c r="B147" s="26" t="s">
        <v>137</v>
      </c>
      <c r="C147" s="23">
        <v>2</v>
      </c>
      <c r="D147" s="9">
        <v>0</v>
      </c>
      <c r="E147" s="10">
        <f t="shared" si="19"/>
        <v>3.5650623885918001E-3</v>
      </c>
      <c r="F147" s="10" t="str">
        <f t="shared" si="20"/>
        <v/>
      </c>
      <c r="G147" s="10">
        <f t="shared" si="22"/>
        <v>-1</v>
      </c>
      <c r="H147" s="18">
        <f t="shared" si="21"/>
        <v>-3.5650623885918001E-3</v>
      </c>
    </row>
    <row r="148" spans="1:8" x14ac:dyDescent="0.2">
      <c r="A148" s="8"/>
      <c r="B148" s="26" t="s">
        <v>138</v>
      </c>
      <c r="C148" s="23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8" t="str">
        <f t="shared" si="21"/>
        <v/>
      </c>
    </row>
    <row r="149" spans="1:8" ht="25.5" x14ac:dyDescent="0.2">
      <c r="A149" s="8"/>
      <c r="B149" s="26" t="s">
        <v>139</v>
      </c>
      <c r="C149" s="23">
        <v>2</v>
      </c>
      <c r="D149" s="9">
        <v>0</v>
      </c>
      <c r="E149" s="10">
        <f t="shared" si="19"/>
        <v>3.5650623885918001E-3</v>
      </c>
      <c r="F149" s="10" t="str">
        <f t="shared" si="20"/>
        <v/>
      </c>
      <c r="G149" s="10">
        <f t="shared" si="22"/>
        <v>-1</v>
      </c>
      <c r="H149" s="18">
        <f t="shared" si="21"/>
        <v>-3.5650623885918001E-3</v>
      </c>
    </row>
    <row r="150" spans="1:8" ht="25.5" x14ac:dyDescent="0.2">
      <c r="A150" s="8"/>
      <c r="B150" s="26" t="s">
        <v>140</v>
      </c>
      <c r="C150" s="23">
        <v>7</v>
      </c>
      <c r="D150" s="9">
        <v>1</v>
      </c>
      <c r="E150" s="10">
        <f t="shared" si="19"/>
        <v>1.2477718360071301E-2</v>
      </c>
      <c r="F150" s="10">
        <f t="shared" si="20"/>
        <v>2.4691358024691358E-3</v>
      </c>
      <c r="G150" s="10">
        <f t="shared" si="22"/>
        <v>-0.8571428571428571</v>
      </c>
      <c r="H150" s="18">
        <f t="shared" si="21"/>
        <v>-1.06951871657754E-2</v>
      </c>
    </row>
    <row r="151" spans="1:8" ht="25.5" x14ac:dyDescent="0.2">
      <c r="A151" s="8"/>
      <c r="B151" s="26" t="s">
        <v>141</v>
      </c>
      <c r="C151" s="23">
        <v>3</v>
      </c>
      <c r="D151" s="9">
        <v>0</v>
      </c>
      <c r="E151" s="10">
        <f t="shared" si="19"/>
        <v>5.3475935828877002E-3</v>
      </c>
      <c r="F151" s="10" t="str">
        <f t="shared" si="20"/>
        <v/>
      </c>
      <c r="G151" s="10">
        <f t="shared" si="22"/>
        <v>-1</v>
      </c>
      <c r="H151" s="18">
        <f t="shared" si="21"/>
        <v>-5.3475935828877002E-3</v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2</v>
      </c>
      <c r="D154" s="9">
        <v>0</v>
      </c>
      <c r="E154" s="10">
        <f t="shared" si="19"/>
        <v>3.5650623885918001E-3</v>
      </c>
      <c r="F154" s="10" t="str">
        <f t="shared" si="20"/>
        <v/>
      </c>
      <c r="G154" s="10">
        <f t="shared" si="22"/>
        <v>-1</v>
      </c>
      <c r="H154" s="18">
        <f t="shared" si="21"/>
        <v>-3.5650623885918001E-3</v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1</v>
      </c>
      <c r="D156" s="9">
        <v>0</v>
      </c>
      <c r="E156" s="10">
        <f t="shared" si="19"/>
        <v>1.7825311942959001E-3</v>
      </c>
      <c r="F156" s="10" t="str">
        <f t="shared" si="20"/>
        <v/>
      </c>
      <c r="G156" s="10">
        <f t="shared" si="22"/>
        <v>-1</v>
      </c>
      <c r="H156" s="18">
        <f t="shared" si="21"/>
        <v>-1.7825311942959001E-3</v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1</v>
      </c>
      <c r="D160" s="9">
        <v>0</v>
      </c>
      <c r="E160" s="10">
        <f t="shared" si="19"/>
        <v>1.7825311942959001E-3</v>
      </c>
      <c r="F160" s="10" t="str">
        <f t="shared" si="20"/>
        <v/>
      </c>
      <c r="G160" s="10">
        <f t="shared" si="22"/>
        <v>-1</v>
      </c>
      <c r="H160" s="18">
        <f t="shared" si="21"/>
        <v>-1.7825311942959001E-3</v>
      </c>
    </row>
    <row r="161" spans="1:8" x14ac:dyDescent="0.2">
      <c r="A161" s="8"/>
      <c r="B161" s="26" t="s">
        <v>151</v>
      </c>
      <c r="C161" s="23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8" t="str">
        <f t="shared" si="21"/>
        <v/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2</v>
      </c>
      <c r="D163" s="9">
        <v>0</v>
      </c>
      <c r="E163" s="10">
        <f t="shared" si="19"/>
        <v>3.5650623885918001E-3</v>
      </c>
      <c r="F163" s="10" t="str">
        <f t="shared" si="20"/>
        <v/>
      </c>
      <c r="G163" s="10">
        <f t="shared" si="22"/>
        <v>-1</v>
      </c>
      <c r="H163" s="18">
        <f t="shared" si="21"/>
        <v>-3.5650623885918001E-3</v>
      </c>
    </row>
    <row r="164" spans="1:8" x14ac:dyDescent="0.2">
      <c r="A164" s="8"/>
      <c r="B164" s="26" t="s">
        <v>154</v>
      </c>
      <c r="C164" s="23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8" t="str">
        <f t="shared" si="21"/>
        <v/>
      </c>
    </row>
    <row r="165" spans="1:8" ht="25.5" x14ac:dyDescent="0.2">
      <c r="A165" s="8"/>
      <c r="B165" s="26" t="s">
        <v>155</v>
      </c>
      <c r="C165" s="23">
        <v>2</v>
      </c>
      <c r="D165" s="9">
        <v>12</v>
      </c>
      <c r="E165" s="10">
        <f t="shared" si="19"/>
        <v>3.5650623885918001E-3</v>
      </c>
      <c r="F165" s="10">
        <f t="shared" si="20"/>
        <v>2.9629629629629631E-2</v>
      </c>
      <c r="G165" s="10">
        <f t="shared" si="22"/>
        <v>5</v>
      </c>
      <c r="H165" s="18">
        <f t="shared" si="21"/>
        <v>1.7825311942958999E-2</v>
      </c>
    </row>
    <row r="166" spans="1:8" x14ac:dyDescent="0.2">
      <c r="A166" s="8"/>
      <c r="B166" s="26" t="s">
        <v>156</v>
      </c>
      <c r="C166" s="23">
        <v>14</v>
      </c>
      <c r="D166" s="9">
        <v>0</v>
      </c>
      <c r="E166" s="10">
        <f t="shared" si="19"/>
        <v>2.4955436720142603E-2</v>
      </c>
      <c r="F166" s="10" t="str">
        <f t="shared" si="20"/>
        <v/>
      </c>
      <c r="G166" s="10">
        <f t="shared" si="22"/>
        <v>-1</v>
      </c>
      <c r="H166" s="18">
        <f t="shared" si="21"/>
        <v>-2.4955436720142603E-2</v>
      </c>
    </row>
    <row r="167" spans="1:8" x14ac:dyDescent="0.2">
      <c r="A167" s="8"/>
      <c r="B167" s="26" t="s">
        <v>157</v>
      </c>
      <c r="C167" s="23">
        <v>4</v>
      </c>
      <c r="D167" s="9">
        <v>10</v>
      </c>
      <c r="E167" s="10">
        <f t="shared" si="19"/>
        <v>7.1301247771836003E-3</v>
      </c>
      <c r="F167" s="10">
        <f t="shared" si="20"/>
        <v>2.4691358024691357E-2</v>
      </c>
      <c r="G167" s="10">
        <f t="shared" si="22"/>
        <v>1.5</v>
      </c>
      <c r="H167" s="18">
        <f t="shared" si="21"/>
        <v>1.06951871657754E-2</v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13</v>
      </c>
      <c r="D169" s="9">
        <v>0</v>
      </c>
      <c r="E169" s="10">
        <f t="shared" si="19"/>
        <v>2.3172905525846704E-2</v>
      </c>
      <c r="F169" s="10" t="str">
        <f t="shared" si="20"/>
        <v/>
      </c>
      <c r="G169" s="10">
        <f t="shared" si="22"/>
        <v>-1</v>
      </c>
      <c r="H169" s="18">
        <f t="shared" si="21"/>
        <v>-2.3172905525846704E-2</v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11</v>
      </c>
      <c r="D172" s="9">
        <v>10</v>
      </c>
      <c r="E172" s="10">
        <f t="shared" si="19"/>
        <v>1.9607843137254902E-2</v>
      </c>
      <c r="F172" s="10">
        <f t="shared" si="20"/>
        <v>2.4691358024691357E-2</v>
      </c>
      <c r="G172" s="10">
        <f t="shared" si="22"/>
        <v>-9.0909090909090912E-2</v>
      </c>
      <c r="H172" s="18">
        <f t="shared" ref="H172:H175" si="23">+IF(OR(AND(E172=""),(G172="")),"",E172*G172)</f>
        <v>-1.7825311942959003E-3</v>
      </c>
    </row>
    <row r="173" spans="1:8" ht="25.5" x14ac:dyDescent="0.2">
      <c r="A173" s="8"/>
      <c r="B173" s="26" t="s">
        <v>163</v>
      </c>
      <c r="C173" s="23">
        <v>0</v>
      </c>
      <c r="D173" s="9">
        <v>1</v>
      </c>
      <c r="E173" s="10" t="str">
        <f t="shared" si="19"/>
        <v/>
      </c>
      <c r="F173" s="10">
        <f t="shared" si="20"/>
        <v>2.4691358024691358E-3</v>
      </c>
      <c r="G173" s="10">
        <f t="shared" si="22"/>
        <v>1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805</v>
      </c>
      <c r="D181" s="14">
        <f>SUM(D182:D356)</f>
        <v>637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-0.20869565217391303</v>
      </c>
      <c r="H181" s="29">
        <f t="shared" ref="H181:H212" si="26">+IF(OR(AND(E181=""),(G181="")),"",E181*G181)</f>
        <v>-0.20869565217391303</v>
      </c>
    </row>
    <row r="182" spans="1:8" x14ac:dyDescent="0.2">
      <c r="A182" s="8"/>
      <c r="B182" s="25" t="s">
        <v>166</v>
      </c>
      <c r="C182" s="22">
        <v>1</v>
      </c>
      <c r="D182" s="15">
        <v>2</v>
      </c>
      <c r="E182" s="16">
        <f t="shared" si="24"/>
        <v>1.2422360248447205E-3</v>
      </c>
      <c r="F182" s="16">
        <f t="shared" si="25"/>
        <v>3.1397174254317113E-3</v>
      </c>
      <c r="G182" s="16">
        <f t="shared" ref="G182:G213" si="27">+IF(AND(C182=0,D182=0)," ",IF(C182=0,1,IF(D182=0,-1,(D182-C182)/C182)))</f>
        <v>1</v>
      </c>
      <c r="H182" s="17">
        <f t="shared" si="26"/>
        <v>1.2422360248447205E-3</v>
      </c>
    </row>
    <row r="183" spans="1:8" x14ac:dyDescent="0.2">
      <c r="A183" s="8"/>
      <c r="B183" s="26" t="s">
        <v>167</v>
      </c>
      <c r="C183" s="23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8" t="str">
        <f t="shared" si="26"/>
        <v/>
      </c>
    </row>
    <row r="184" spans="1:8" ht="38.25" x14ac:dyDescent="0.2">
      <c r="A184" s="8"/>
      <c r="B184" s="26" t="s">
        <v>168</v>
      </c>
      <c r="C184" s="23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8" t="str">
        <f t="shared" si="26"/>
        <v/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1</v>
      </c>
      <c r="D186" s="9">
        <v>4</v>
      </c>
      <c r="E186" s="10">
        <f t="shared" si="24"/>
        <v>1.2422360248447205E-3</v>
      </c>
      <c r="F186" s="10">
        <f t="shared" si="25"/>
        <v>6.2794348508634227E-3</v>
      </c>
      <c r="G186" s="10">
        <f t="shared" si="27"/>
        <v>3</v>
      </c>
      <c r="H186" s="18">
        <f t="shared" si="26"/>
        <v>3.7267080745341614E-3</v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331</v>
      </c>
      <c r="D188" s="9">
        <v>33</v>
      </c>
      <c r="E188" s="10">
        <f t="shared" si="24"/>
        <v>0.41118012422360251</v>
      </c>
      <c r="F188" s="10">
        <f t="shared" si="25"/>
        <v>5.1805337519623233E-2</v>
      </c>
      <c r="G188" s="10">
        <f t="shared" si="27"/>
        <v>-0.90030211480362543</v>
      </c>
      <c r="H188" s="18">
        <f t="shared" si="26"/>
        <v>-0.37018633540372675</v>
      </c>
    </row>
    <row r="189" spans="1:8" x14ac:dyDescent="0.2">
      <c r="A189" s="8"/>
      <c r="B189" s="26" t="s">
        <v>173</v>
      </c>
      <c r="C189" s="23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8" t="str">
        <f t="shared" si="26"/>
        <v/>
      </c>
    </row>
    <row r="190" spans="1:8" x14ac:dyDescent="0.2">
      <c r="A190" s="8"/>
      <c r="B190" s="26" t="s">
        <v>174</v>
      </c>
      <c r="C190" s="23">
        <v>0</v>
      </c>
      <c r="D190" s="9">
        <v>8</v>
      </c>
      <c r="E190" s="10" t="str">
        <f t="shared" si="24"/>
        <v/>
      </c>
      <c r="F190" s="10">
        <f t="shared" si="25"/>
        <v>1.2558869701726845E-2</v>
      </c>
      <c r="G190" s="10">
        <f t="shared" si="27"/>
        <v>1</v>
      </c>
      <c r="H190" s="18" t="str">
        <f t="shared" si="26"/>
        <v/>
      </c>
    </row>
    <row r="191" spans="1:8" x14ac:dyDescent="0.2">
      <c r="A191" s="8"/>
      <c r="B191" s="26" t="s">
        <v>175</v>
      </c>
      <c r="C191" s="23">
        <v>3</v>
      </c>
      <c r="D191" s="9">
        <v>2</v>
      </c>
      <c r="E191" s="10">
        <f t="shared" si="24"/>
        <v>3.7267080745341614E-3</v>
      </c>
      <c r="F191" s="10">
        <f t="shared" si="25"/>
        <v>3.1397174254317113E-3</v>
      </c>
      <c r="G191" s="10">
        <f t="shared" si="27"/>
        <v>-0.33333333333333331</v>
      </c>
      <c r="H191" s="18">
        <f t="shared" si="26"/>
        <v>-1.2422360248447203E-3</v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2</v>
      </c>
      <c r="D195" s="9">
        <v>7</v>
      </c>
      <c r="E195" s="10">
        <f t="shared" si="24"/>
        <v>2.4844720496894411E-3</v>
      </c>
      <c r="F195" s="10">
        <f t="shared" si="25"/>
        <v>1.098901098901099E-2</v>
      </c>
      <c r="G195" s="10">
        <f t="shared" si="27"/>
        <v>2.5</v>
      </c>
      <c r="H195" s="18">
        <f t="shared" si="26"/>
        <v>6.2111801242236029E-3</v>
      </c>
    </row>
    <row r="196" spans="1:8" x14ac:dyDescent="0.2">
      <c r="A196" s="8"/>
      <c r="B196" s="26" t="s">
        <v>180</v>
      </c>
      <c r="C196" s="23">
        <v>8</v>
      </c>
      <c r="D196" s="9">
        <v>8</v>
      </c>
      <c r="E196" s="10">
        <f t="shared" si="24"/>
        <v>9.9378881987577643E-3</v>
      </c>
      <c r="F196" s="10">
        <f t="shared" si="25"/>
        <v>1.2558869701726845E-2</v>
      </c>
      <c r="G196" s="10">
        <f t="shared" si="27"/>
        <v>0</v>
      </c>
      <c r="H196" s="18">
        <f t="shared" si="26"/>
        <v>0</v>
      </c>
    </row>
    <row r="197" spans="1:8" ht="25.5" x14ac:dyDescent="0.2">
      <c r="A197" s="8"/>
      <c r="B197" s="26" t="s">
        <v>181</v>
      </c>
      <c r="C197" s="23">
        <v>5</v>
      </c>
      <c r="D197" s="9">
        <v>27</v>
      </c>
      <c r="E197" s="10">
        <f t="shared" si="24"/>
        <v>6.2111801242236021E-3</v>
      </c>
      <c r="F197" s="10">
        <f t="shared" si="25"/>
        <v>4.2386185243328101E-2</v>
      </c>
      <c r="G197" s="10">
        <f t="shared" si="27"/>
        <v>4.4000000000000004</v>
      </c>
      <c r="H197" s="18">
        <f t="shared" si="26"/>
        <v>2.732919254658385E-2</v>
      </c>
    </row>
    <row r="198" spans="1:8" ht="25.5" x14ac:dyDescent="0.2">
      <c r="A198" s="8"/>
      <c r="B198" s="26" t="s">
        <v>182</v>
      </c>
      <c r="C198" s="23">
        <v>0</v>
      </c>
      <c r="D198" s="9">
        <v>1</v>
      </c>
      <c r="E198" s="10" t="str">
        <f t="shared" si="24"/>
        <v/>
      </c>
      <c r="F198" s="10">
        <f t="shared" si="25"/>
        <v>1.5698587127158557E-3</v>
      </c>
      <c r="G198" s="10">
        <f t="shared" si="27"/>
        <v>1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8" t="str">
        <f t="shared" si="26"/>
        <v/>
      </c>
    </row>
    <row r="201" spans="1:8" x14ac:dyDescent="0.2">
      <c r="A201" s="8"/>
      <c r="B201" s="26" t="s">
        <v>185</v>
      </c>
      <c r="C201" s="23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1</v>
      </c>
      <c r="D202" s="9">
        <v>4</v>
      </c>
      <c r="E202" s="10">
        <f t="shared" si="24"/>
        <v>1.2422360248447205E-3</v>
      </c>
      <c r="F202" s="10">
        <f t="shared" si="25"/>
        <v>6.2794348508634227E-3</v>
      </c>
      <c r="G202" s="10">
        <f t="shared" si="27"/>
        <v>3</v>
      </c>
      <c r="H202" s="18">
        <f t="shared" si="26"/>
        <v>3.7267080745341614E-3</v>
      </c>
    </row>
    <row r="203" spans="1:8" x14ac:dyDescent="0.2">
      <c r="A203" s="8"/>
      <c r="B203" s="26" t="s">
        <v>187</v>
      </c>
      <c r="C203" s="23">
        <v>8</v>
      </c>
      <c r="D203" s="9">
        <v>23</v>
      </c>
      <c r="E203" s="10">
        <f t="shared" si="24"/>
        <v>9.9378881987577643E-3</v>
      </c>
      <c r="F203" s="10">
        <f t="shared" si="25"/>
        <v>3.6106750392464679E-2</v>
      </c>
      <c r="G203" s="10">
        <f t="shared" si="27"/>
        <v>1.875</v>
      </c>
      <c r="H203" s="18">
        <f t="shared" si="26"/>
        <v>1.8633540372670808E-2</v>
      </c>
    </row>
    <row r="204" spans="1:8" x14ac:dyDescent="0.2">
      <c r="A204" s="8"/>
      <c r="B204" s="26" t="s">
        <v>188</v>
      </c>
      <c r="C204" s="23">
        <v>3</v>
      </c>
      <c r="D204" s="9">
        <v>19</v>
      </c>
      <c r="E204" s="10">
        <f t="shared" si="24"/>
        <v>3.7267080745341614E-3</v>
      </c>
      <c r="F204" s="10">
        <f t="shared" si="25"/>
        <v>2.9827315541601257E-2</v>
      </c>
      <c r="G204" s="10">
        <f t="shared" si="27"/>
        <v>5.333333333333333</v>
      </c>
      <c r="H204" s="18">
        <f t="shared" si="26"/>
        <v>1.9875776397515525E-2</v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8" t="str">
        <f t="shared" si="26"/>
        <v/>
      </c>
    </row>
    <row r="207" spans="1:8" x14ac:dyDescent="0.2">
      <c r="A207" s="8"/>
      <c r="B207" s="26" t="s">
        <v>191</v>
      </c>
      <c r="C207" s="23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1</v>
      </c>
      <c r="D208" s="9">
        <v>12</v>
      </c>
      <c r="E208" s="10">
        <f t="shared" si="24"/>
        <v>1.2422360248447205E-3</v>
      </c>
      <c r="F208" s="10">
        <f t="shared" si="25"/>
        <v>1.8838304552590265E-2</v>
      </c>
      <c r="G208" s="10">
        <f t="shared" si="27"/>
        <v>11</v>
      </c>
      <c r="H208" s="18">
        <f t="shared" si="26"/>
        <v>1.3664596273291927E-2</v>
      </c>
    </row>
    <row r="209" spans="1:8" x14ac:dyDescent="0.2">
      <c r="A209" s="8"/>
      <c r="B209" s="26" t="s">
        <v>193</v>
      </c>
      <c r="C209" s="23">
        <v>1</v>
      </c>
      <c r="D209" s="9">
        <v>7</v>
      </c>
      <c r="E209" s="10">
        <f t="shared" si="24"/>
        <v>1.2422360248447205E-3</v>
      </c>
      <c r="F209" s="10">
        <f t="shared" si="25"/>
        <v>1.098901098901099E-2</v>
      </c>
      <c r="G209" s="10">
        <f t="shared" si="27"/>
        <v>6</v>
      </c>
      <c r="H209" s="18">
        <f t="shared" si="26"/>
        <v>7.4534161490683228E-3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10</v>
      </c>
      <c r="D211" s="9">
        <v>14</v>
      </c>
      <c r="E211" s="10">
        <f t="shared" si="24"/>
        <v>1.2422360248447204E-2</v>
      </c>
      <c r="F211" s="10">
        <f t="shared" si="25"/>
        <v>2.197802197802198E-2</v>
      </c>
      <c r="G211" s="10">
        <f t="shared" si="27"/>
        <v>0.4</v>
      </c>
      <c r="H211" s="18">
        <f t="shared" si="26"/>
        <v>4.9689440993788822E-3</v>
      </c>
    </row>
    <row r="212" spans="1:8" x14ac:dyDescent="0.2">
      <c r="A212" s="8"/>
      <c r="B212" s="26" t="s">
        <v>196</v>
      </c>
      <c r="C212" s="23">
        <v>16</v>
      </c>
      <c r="D212" s="9">
        <v>20</v>
      </c>
      <c r="E212" s="10">
        <f t="shared" si="24"/>
        <v>1.9875776397515529E-2</v>
      </c>
      <c r="F212" s="10">
        <f t="shared" si="25"/>
        <v>3.1397174254317109E-2</v>
      </c>
      <c r="G212" s="10">
        <f t="shared" si="27"/>
        <v>0.25</v>
      </c>
      <c r="H212" s="18">
        <f t="shared" si="26"/>
        <v>4.9689440993788822E-3</v>
      </c>
    </row>
    <row r="213" spans="1:8" x14ac:dyDescent="0.2">
      <c r="A213" s="8"/>
      <c r="B213" s="26" t="s">
        <v>197</v>
      </c>
      <c r="C213" s="23">
        <v>15</v>
      </c>
      <c r="D213" s="9">
        <v>48</v>
      </c>
      <c r="E213" s="10">
        <f t="shared" ref="E213:E244" si="28">+IF(C213=0,"",C213/C$181)</f>
        <v>1.8633540372670808E-2</v>
      </c>
      <c r="F213" s="10">
        <f t="shared" ref="F213:F244" si="29">+IF(D213=0,"",D213/D$181)</f>
        <v>7.5353218210361061E-2</v>
      </c>
      <c r="G213" s="10">
        <f t="shared" si="27"/>
        <v>2.2000000000000002</v>
      </c>
      <c r="H213" s="18">
        <f t="shared" ref="H213:H244" si="30">+IF(OR(AND(E213=""),(G213="")),"",E213*G213)</f>
        <v>4.0993788819875782E-2</v>
      </c>
    </row>
    <row r="214" spans="1:8" x14ac:dyDescent="0.2">
      <c r="A214" s="8"/>
      <c r="B214" s="26" t="s">
        <v>198</v>
      </c>
      <c r="C214" s="23">
        <v>42</v>
      </c>
      <c r="D214" s="9">
        <v>57</v>
      </c>
      <c r="E214" s="10">
        <f t="shared" si="28"/>
        <v>5.2173913043478258E-2</v>
      </c>
      <c r="F214" s="10">
        <f t="shared" si="29"/>
        <v>8.9481946624803771E-2</v>
      </c>
      <c r="G214" s="10">
        <f t="shared" ref="G214:G245" si="31">+IF(AND(C214=0,D214=0)," ",IF(C214=0,1,IF(D214=0,-1,(D214-C214)/C214)))</f>
        <v>0.35714285714285715</v>
      </c>
      <c r="H214" s="18">
        <f t="shared" si="30"/>
        <v>1.8633540372670808E-2</v>
      </c>
    </row>
    <row r="215" spans="1:8" x14ac:dyDescent="0.2">
      <c r="A215" s="8"/>
      <c r="B215" s="26" t="s">
        <v>199</v>
      </c>
      <c r="C215" s="23">
        <v>3</v>
      </c>
      <c r="D215" s="9">
        <v>4</v>
      </c>
      <c r="E215" s="10">
        <f t="shared" si="28"/>
        <v>3.7267080745341614E-3</v>
      </c>
      <c r="F215" s="10">
        <f t="shared" si="29"/>
        <v>6.2794348508634227E-3</v>
      </c>
      <c r="G215" s="10">
        <f t="shared" si="31"/>
        <v>0.33333333333333331</v>
      </c>
      <c r="H215" s="18">
        <f t="shared" si="30"/>
        <v>1.2422360248447203E-3</v>
      </c>
    </row>
    <row r="216" spans="1:8" x14ac:dyDescent="0.2">
      <c r="A216" s="8"/>
      <c r="B216" s="26" t="s">
        <v>200</v>
      </c>
      <c r="C216" s="23">
        <v>6</v>
      </c>
      <c r="D216" s="9">
        <v>5</v>
      </c>
      <c r="E216" s="10">
        <f t="shared" si="28"/>
        <v>7.4534161490683228E-3</v>
      </c>
      <c r="F216" s="10">
        <f t="shared" si="29"/>
        <v>7.8492935635792772E-3</v>
      </c>
      <c r="G216" s="10">
        <f t="shared" si="31"/>
        <v>-0.16666666666666666</v>
      </c>
      <c r="H216" s="18">
        <f t="shared" si="30"/>
        <v>-1.2422360248447203E-3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3</v>
      </c>
      <c r="D218" s="9">
        <v>6</v>
      </c>
      <c r="E218" s="10">
        <f t="shared" si="28"/>
        <v>3.7267080745341614E-3</v>
      </c>
      <c r="F218" s="10">
        <f t="shared" si="29"/>
        <v>9.4191522762951327E-3</v>
      </c>
      <c r="G218" s="10">
        <f t="shared" si="31"/>
        <v>1</v>
      </c>
      <c r="H218" s="18">
        <f t="shared" si="30"/>
        <v>3.7267080745341614E-3</v>
      </c>
    </row>
    <row r="219" spans="1:8" x14ac:dyDescent="0.2">
      <c r="A219" s="8"/>
      <c r="B219" s="26" t="s">
        <v>203</v>
      </c>
      <c r="C219" s="23">
        <v>9</v>
      </c>
      <c r="D219" s="9">
        <v>8</v>
      </c>
      <c r="E219" s="10">
        <f t="shared" si="28"/>
        <v>1.1180124223602485E-2</v>
      </c>
      <c r="F219" s="10">
        <f t="shared" si="29"/>
        <v>1.2558869701726845E-2</v>
      </c>
      <c r="G219" s="10">
        <f t="shared" si="31"/>
        <v>-0.1111111111111111</v>
      </c>
      <c r="H219" s="18">
        <f t="shared" si="30"/>
        <v>-1.2422360248447205E-3</v>
      </c>
    </row>
    <row r="220" spans="1:8" x14ac:dyDescent="0.2">
      <c r="A220" s="8"/>
      <c r="B220" s="26" t="s">
        <v>204</v>
      </c>
      <c r="C220" s="23">
        <v>10</v>
      </c>
      <c r="D220" s="9">
        <v>6</v>
      </c>
      <c r="E220" s="10">
        <f t="shared" si="28"/>
        <v>1.2422360248447204E-2</v>
      </c>
      <c r="F220" s="10">
        <f t="shared" si="29"/>
        <v>9.4191522762951327E-3</v>
      </c>
      <c r="G220" s="10">
        <f t="shared" si="31"/>
        <v>-0.4</v>
      </c>
      <c r="H220" s="18">
        <f t="shared" si="30"/>
        <v>-4.9689440993788822E-3</v>
      </c>
    </row>
    <row r="221" spans="1:8" x14ac:dyDescent="0.2">
      <c r="A221" s="8"/>
      <c r="B221" s="26" t="s">
        <v>205</v>
      </c>
      <c r="C221" s="23">
        <v>0</v>
      </c>
      <c r="D221" s="9">
        <v>1</v>
      </c>
      <c r="E221" s="10" t="str">
        <f t="shared" si="28"/>
        <v/>
      </c>
      <c r="F221" s="10">
        <f t="shared" si="29"/>
        <v>1.5698587127158557E-3</v>
      </c>
      <c r="G221" s="10">
        <f t="shared" si="31"/>
        <v>1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2</v>
      </c>
      <c r="E222" s="10" t="str">
        <f t="shared" si="28"/>
        <v/>
      </c>
      <c r="F222" s="10">
        <f t="shared" si="29"/>
        <v>3.1397174254317113E-3</v>
      </c>
      <c r="G222" s="10">
        <f t="shared" si="31"/>
        <v>1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26</v>
      </c>
      <c r="D223" s="9">
        <v>49</v>
      </c>
      <c r="E223" s="10">
        <f t="shared" si="28"/>
        <v>3.2298136645962733E-2</v>
      </c>
      <c r="F223" s="10">
        <f t="shared" si="29"/>
        <v>7.6923076923076927E-2</v>
      </c>
      <c r="G223" s="10">
        <f t="shared" si="31"/>
        <v>0.88461538461538458</v>
      </c>
      <c r="H223" s="18">
        <f t="shared" si="30"/>
        <v>2.8571428571428571E-2</v>
      </c>
    </row>
    <row r="224" spans="1:8" x14ac:dyDescent="0.2">
      <c r="A224" s="8"/>
      <c r="B224" s="26" t="s">
        <v>208</v>
      </c>
      <c r="C224" s="23">
        <v>1</v>
      </c>
      <c r="D224" s="9">
        <v>1</v>
      </c>
      <c r="E224" s="10">
        <f t="shared" si="28"/>
        <v>1.2422360248447205E-3</v>
      </c>
      <c r="F224" s="10">
        <f t="shared" si="29"/>
        <v>1.5698587127158557E-3</v>
      </c>
      <c r="G224" s="10">
        <f t="shared" si="31"/>
        <v>0</v>
      </c>
      <c r="H224" s="18">
        <f t="shared" si="30"/>
        <v>0</v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3</v>
      </c>
      <c r="E226" s="10" t="str">
        <f t="shared" si="28"/>
        <v/>
      </c>
      <c r="F226" s="10">
        <f t="shared" si="29"/>
        <v>4.7095761381475663E-3</v>
      </c>
      <c r="G226" s="10">
        <f t="shared" si="31"/>
        <v>1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28</v>
      </c>
      <c r="D228" s="9">
        <v>30</v>
      </c>
      <c r="E228" s="10">
        <f t="shared" si="28"/>
        <v>3.4782608695652174E-2</v>
      </c>
      <c r="F228" s="10">
        <f t="shared" si="29"/>
        <v>4.709576138147567E-2</v>
      </c>
      <c r="G228" s="10">
        <f t="shared" si="31"/>
        <v>7.1428571428571425E-2</v>
      </c>
      <c r="H228" s="18">
        <f t="shared" si="30"/>
        <v>2.4844720496894411E-3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21</v>
      </c>
      <c r="D235" s="9">
        <v>18</v>
      </c>
      <c r="E235" s="10">
        <f t="shared" si="28"/>
        <v>2.6086956521739129E-2</v>
      </c>
      <c r="F235" s="10">
        <f t="shared" si="29"/>
        <v>2.8257456828885402E-2</v>
      </c>
      <c r="G235" s="10">
        <f t="shared" si="31"/>
        <v>-0.14285714285714285</v>
      </c>
      <c r="H235" s="18">
        <f t="shared" si="30"/>
        <v>-3.726708074534161E-3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0</v>
      </c>
      <c r="D237" s="9">
        <v>1</v>
      </c>
      <c r="E237" s="10" t="str">
        <f t="shared" si="28"/>
        <v/>
      </c>
      <c r="F237" s="10">
        <f t="shared" si="29"/>
        <v>1.5698587127158557E-3</v>
      </c>
      <c r="G237" s="10">
        <f t="shared" si="31"/>
        <v>1</v>
      </c>
      <c r="H237" s="18" t="str">
        <f t="shared" si="30"/>
        <v/>
      </c>
    </row>
    <row r="238" spans="1:8" x14ac:dyDescent="0.2">
      <c r="A238" s="8"/>
      <c r="B238" s="26" t="s">
        <v>222</v>
      </c>
      <c r="C238" s="23">
        <v>4</v>
      </c>
      <c r="D238" s="9">
        <v>0</v>
      </c>
      <c r="E238" s="10">
        <f t="shared" si="28"/>
        <v>4.9689440993788822E-3</v>
      </c>
      <c r="F238" s="10" t="str">
        <f t="shared" si="29"/>
        <v/>
      </c>
      <c r="G238" s="10">
        <f t="shared" si="31"/>
        <v>-1</v>
      </c>
      <c r="H238" s="18">
        <f t="shared" si="30"/>
        <v>-4.9689440993788822E-3</v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6</v>
      </c>
      <c r="D241" s="9">
        <v>30</v>
      </c>
      <c r="E241" s="10">
        <f t="shared" si="28"/>
        <v>7.4534161490683228E-3</v>
      </c>
      <c r="F241" s="10">
        <f t="shared" si="29"/>
        <v>4.709576138147567E-2</v>
      </c>
      <c r="G241" s="10">
        <f t="shared" si="31"/>
        <v>4</v>
      </c>
      <c r="H241" s="18">
        <f t="shared" si="30"/>
        <v>2.9813664596273291E-2</v>
      </c>
    </row>
    <row r="242" spans="1:8" x14ac:dyDescent="0.2">
      <c r="A242" s="8"/>
      <c r="B242" s="26" t="s">
        <v>226</v>
      </c>
      <c r="C242" s="23">
        <v>0</v>
      </c>
      <c r="D242" s="9">
        <v>1</v>
      </c>
      <c r="E242" s="10" t="str">
        <f t="shared" si="28"/>
        <v/>
      </c>
      <c r="F242" s="10">
        <f t="shared" si="29"/>
        <v>1.5698587127158557E-3</v>
      </c>
      <c r="G242" s="10">
        <f t="shared" si="31"/>
        <v>1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0</v>
      </c>
      <c r="D245" s="9">
        <v>3</v>
      </c>
      <c r="E245" s="10" t="str">
        <f t="shared" ref="E245:E276" si="32">+IF(C245=0,"",C245/C$181)</f>
        <v/>
      </c>
      <c r="F245" s="10">
        <f t="shared" ref="F245:F276" si="33">+IF(D245=0,"",D245/D$181)</f>
        <v>4.7095761381475663E-3</v>
      </c>
      <c r="G245" s="10">
        <f t="shared" si="31"/>
        <v>1</v>
      </c>
      <c r="H245" s="18" t="str">
        <f t="shared" ref="H245:H276" si="34">+IF(OR(AND(E245=""),(G245="")),"",E245*G245)</f>
        <v/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1</v>
      </c>
      <c r="D247" s="9">
        <v>0</v>
      </c>
      <c r="E247" s="10">
        <f t="shared" si="32"/>
        <v>1.2422360248447205E-3</v>
      </c>
      <c r="F247" s="10" t="str">
        <f t="shared" si="33"/>
        <v/>
      </c>
      <c r="G247" s="10">
        <f t="shared" si="35"/>
        <v>-1</v>
      </c>
      <c r="H247" s="18">
        <f t="shared" si="34"/>
        <v>-1.2422360248447205E-3</v>
      </c>
    </row>
    <row r="248" spans="1:8" x14ac:dyDescent="0.2">
      <c r="A248" s="8"/>
      <c r="B248" s="26" t="s">
        <v>232</v>
      </c>
      <c r="C248" s="23">
        <v>4</v>
      </c>
      <c r="D248" s="9">
        <v>3</v>
      </c>
      <c r="E248" s="10">
        <f t="shared" si="32"/>
        <v>4.9689440993788822E-3</v>
      </c>
      <c r="F248" s="10">
        <f t="shared" si="33"/>
        <v>4.7095761381475663E-3</v>
      </c>
      <c r="G248" s="10">
        <f t="shared" si="35"/>
        <v>-0.25</v>
      </c>
      <c r="H248" s="18">
        <f t="shared" si="34"/>
        <v>-1.2422360248447205E-3</v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33</v>
      </c>
      <c r="D251" s="9">
        <v>5</v>
      </c>
      <c r="E251" s="10">
        <f t="shared" si="32"/>
        <v>4.0993788819875775E-2</v>
      </c>
      <c r="F251" s="10">
        <f t="shared" si="33"/>
        <v>7.8492935635792772E-3</v>
      </c>
      <c r="G251" s="10">
        <f t="shared" si="35"/>
        <v>-0.84848484848484851</v>
      </c>
      <c r="H251" s="18">
        <f t="shared" si="34"/>
        <v>-3.4782608695652174E-2</v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8" t="str">
        <f t="shared" si="34"/>
        <v/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2</v>
      </c>
      <c r="D256" s="9">
        <v>0</v>
      </c>
      <c r="E256" s="10">
        <f t="shared" si="32"/>
        <v>2.4844720496894411E-3</v>
      </c>
      <c r="F256" s="10" t="str">
        <f t="shared" si="33"/>
        <v/>
      </c>
      <c r="G256" s="10">
        <f t="shared" si="35"/>
        <v>-1</v>
      </c>
      <c r="H256" s="18">
        <f t="shared" si="34"/>
        <v>-2.4844720496894411E-3</v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8" t="str">
        <f t="shared" si="34"/>
        <v/>
      </c>
    </row>
    <row r="259" spans="1:8" x14ac:dyDescent="0.2">
      <c r="A259" s="8"/>
      <c r="B259" s="26" t="s">
        <v>243</v>
      </c>
      <c r="C259" s="23">
        <v>3</v>
      </c>
      <c r="D259" s="9">
        <v>0</v>
      </c>
      <c r="E259" s="10">
        <f t="shared" si="32"/>
        <v>3.7267080745341614E-3</v>
      </c>
      <c r="F259" s="10" t="str">
        <f t="shared" si="33"/>
        <v/>
      </c>
      <c r="G259" s="10">
        <f t="shared" si="35"/>
        <v>-1</v>
      </c>
      <c r="H259" s="18">
        <f t="shared" si="34"/>
        <v>-3.7267080745341614E-3</v>
      </c>
    </row>
    <row r="260" spans="1:8" x14ac:dyDescent="0.2">
      <c r="A260" s="8"/>
      <c r="B260" s="26" t="s">
        <v>244</v>
      </c>
      <c r="C260" s="23">
        <v>2</v>
      </c>
      <c r="D260" s="9">
        <v>3</v>
      </c>
      <c r="E260" s="10">
        <f t="shared" si="32"/>
        <v>2.4844720496894411E-3</v>
      </c>
      <c r="F260" s="10">
        <f t="shared" si="33"/>
        <v>4.7095761381475663E-3</v>
      </c>
      <c r="G260" s="10">
        <f t="shared" si="35"/>
        <v>0.5</v>
      </c>
      <c r="H260" s="18">
        <f t="shared" si="34"/>
        <v>1.2422360248447205E-3</v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2</v>
      </c>
      <c r="D262" s="9">
        <v>0</v>
      </c>
      <c r="E262" s="10">
        <f t="shared" si="32"/>
        <v>2.4844720496894411E-3</v>
      </c>
      <c r="F262" s="10" t="str">
        <f t="shared" si="33"/>
        <v/>
      </c>
      <c r="G262" s="10">
        <f t="shared" si="35"/>
        <v>-1</v>
      </c>
      <c r="H262" s="18">
        <f t="shared" si="34"/>
        <v>-2.4844720496894411E-3</v>
      </c>
    </row>
    <row r="263" spans="1:8" ht="25.5" x14ac:dyDescent="0.2">
      <c r="A263" s="8"/>
      <c r="B263" s="26" t="s">
        <v>247</v>
      </c>
      <c r="C263" s="23">
        <v>1</v>
      </c>
      <c r="D263" s="9">
        <v>3</v>
      </c>
      <c r="E263" s="10">
        <f t="shared" si="32"/>
        <v>1.2422360248447205E-3</v>
      </c>
      <c r="F263" s="10">
        <f t="shared" si="33"/>
        <v>4.7095761381475663E-3</v>
      </c>
      <c r="G263" s="10">
        <f t="shared" si="35"/>
        <v>2</v>
      </c>
      <c r="H263" s="18">
        <f t="shared" si="34"/>
        <v>2.4844720496894411E-3</v>
      </c>
    </row>
    <row r="264" spans="1:8" x14ac:dyDescent="0.2">
      <c r="A264" s="8"/>
      <c r="B264" s="26" t="s">
        <v>248</v>
      </c>
      <c r="C264" s="23">
        <v>0</v>
      </c>
      <c r="D264" s="9">
        <v>1</v>
      </c>
      <c r="E264" s="10" t="str">
        <f t="shared" si="32"/>
        <v/>
      </c>
      <c r="F264" s="10">
        <f t="shared" si="33"/>
        <v>1.5698587127158557E-3</v>
      </c>
      <c r="G264" s="10">
        <f t="shared" si="35"/>
        <v>1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1</v>
      </c>
      <c r="D265" s="9">
        <v>0</v>
      </c>
      <c r="E265" s="10">
        <f t="shared" si="32"/>
        <v>1.2422360248447205E-3</v>
      </c>
      <c r="F265" s="10" t="str">
        <f t="shared" si="33"/>
        <v/>
      </c>
      <c r="G265" s="10">
        <f t="shared" si="35"/>
        <v>-1</v>
      </c>
      <c r="H265" s="18">
        <f t="shared" si="34"/>
        <v>-1.2422360248447205E-3</v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1</v>
      </c>
      <c r="D269" s="9">
        <v>1</v>
      </c>
      <c r="E269" s="10">
        <f t="shared" si="32"/>
        <v>1.2422360248447205E-3</v>
      </c>
      <c r="F269" s="10">
        <f t="shared" si="33"/>
        <v>1.5698587127158557E-3</v>
      </c>
      <c r="G269" s="10">
        <f t="shared" si="35"/>
        <v>0</v>
      </c>
      <c r="H269" s="18">
        <f t="shared" si="34"/>
        <v>0</v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8" t="str">
        <f t="shared" si="34"/>
        <v/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21</v>
      </c>
      <c r="D274" s="9">
        <v>3</v>
      </c>
      <c r="E274" s="10">
        <f t="shared" si="32"/>
        <v>2.6086956521739129E-2</v>
      </c>
      <c r="F274" s="10">
        <f t="shared" si="33"/>
        <v>4.7095761381475663E-3</v>
      </c>
      <c r="G274" s="10">
        <f t="shared" si="35"/>
        <v>-0.8571428571428571</v>
      </c>
      <c r="H274" s="18">
        <f t="shared" si="34"/>
        <v>-2.2360248447204967E-2</v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1</v>
      </c>
      <c r="D280" s="9">
        <v>0</v>
      </c>
      <c r="E280" s="10">
        <f t="shared" si="36"/>
        <v>1.2422360248447205E-3</v>
      </c>
      <c r="F280" s="10" t="str">
        <f t="shared" si="37"/>
        <v/>
      </c>
      <c r="G280" s="10">
        <f t="shared" si="39"/>
        <v>-1</v>
      </c>
      <c r="H280" s="18">
        <f t="shared" si="38"/>
        <v>-1.2422360248447205E-3</v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5</v>
      </c>
      <c r="D284" s="9">
        <v>0</v>
      </c>
      <c r="E284" s="10">
        <f t="shared" si="36"/>
        <v>6.2111801242236021E-3</v>
      </c>
      <c r="F284" s="10" t="str">
        <f t="shared" si="37"/>
        <v/>
      </c>
      <c r="G284" s="10">
        <f t="shared" si="39"/>
        <v>-1</v>
      </c>
      <c r="H284" s="18">
        <f t="shared" si="38"/>
        <v>-6.2111801242236021E-3</v>
      </c>
    </row>
    <row r="285" spans="1:8" x14ac:dyDescent="0.2">
      <c r="A285" s="8"/>
      <c r="B285" s="26" t="s">
        <v>269</v>
      </c>
      <c r="C285" s="23">
        <v>6</v>
      </c>
      <c r="D285" s="9">
        <v>3</v>
      </c>
      <c r="E285" s="10">
        <f t="shared" si="36"/>
        <v>7.4534161490683228E-3</v>
      </c>
      <c r="F285" s="10">
        <f t="shared" si="37"/>
        <v>4.7095761381475663E-3</v>
      </c>
      <c r="G285" s="10">
        <f t="shared" si="39"/>
        <v>-0.5</v>
      </c>
      <c r="H285" s="18">
        <f t="shared" si="38"/>
        <v>-3.7267080745341614E-3</v>
      </c>
    </row>
    <row r="286" spans="1:8" ht="25.5" x14ac:dyDescent="0.2">
      <c r="A286" s="8"/>
      <c r="B286" s="26" t="s">
        <v>270</v>
      </c>
      <c r="C286" s="23">
        <v>13</v>
      </c>
      <c r="D286" s="9">
        <v>7</v>
      </c>
      <c r="E286" s="10">
        <f t="shared" si="36"/>
        <v>1.6149068322981366E-2</v>
      </c>
      <c r="F286" s="10">
        <f t="shared" si="37"/>
        <v>1.098901098901099E-2</v>
      </c>
      <c r="G286" s="10">
        <f t="shared" si="39"/>
        <v>-0.46153846153846156</v>
      </c>
      <c r="H286" s="18">
        <f t="shared" si="38"/>
        <v>-7.4534161490683237E-3</v>
      </c>
    </row>
    <row r="287" spans="1:8" x14ac:dyDescent="0.2">
      <c r="A287" s="8"/>
      <c r="B287" s="26" t="s">
        <v>271</v>
      </c>
      <c r="C287" s="23">
        <v>5</v>
      </c>
      <c r="D287" s="9">
        <v>6</v>
      </c>
      <c r="E287" s="10">
        <f t="shared" si="36"/>
        <v>6.2111801242236021E-3</v>
      </c>
      <c r="F287" s="10">
        <f t="shared" si="37"/>
        <v>9.4191522762951327E-3</v>
      </c>
      <c r="G287" s="10">
        <f t="shared" si="39"/>
        <v>0.2</v>
      </c>
      <c r="H287" s="18">
        <f t="shared" si="38"/>
        <v>1.2422360248447205E-3</v>
      </c>
    </row>
    <row r="288" spans="1:8" x14ac:dyDescent="0.2">
      <c r="A288" s="8"/>
      <c r="B288" s="26" t="s">
        <v>272</v>
      </c>
      <c r="C288" s="23">
        <v>0</v>
      </c>
      <c r="D288" s="9">
        <v>1</v>
      </c>
      <c r="E288" s="10" t="str">
        <f t="shared" si="36"/>
        <v/>
      </c>
      <c r="F288" s="10">
        <f t="shared" si="37"/>
        <v>1.5698587127158557E-3</v>
      </c>
      <c r="G288" s="10">
        <f t="shared" si="39"/>
        <v>1</v>
      </c>
      <c r="H288" s="18" t="str">
        <f t="shared" si="38"/>
        <v/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1</v>
      </c>
      <c r="D290" s="9">
        <v>0</v>
      </c>
      <c r="E290" s="10">
        <f t="shared" si="36"/>
        <v>1.2422360248447205E-3</v>
      </c>
      <c r="F290" s="10" t="str">
        <f t="shared" si="37"/>
        <v/>
      </c>
      <c r="G290" s="10">
        <f t="shared" si="39"/>
        <v>-1</v>
      </c>
      <c r="H290" s="18">
        <f t="shared" si="38"/>
        <v>-1.2422360248447205E-3</v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0</v>
      </c>
      <c r="D292" s="9">
        <v>1</v>
      </c>
      <c r="E292" s="10" t="str">
        <f t="shared" si="36"/>
        <v/>
      </c>
      <c r="F292" s="10">
        <f t="shared" si="37"/>
        <v>1.5698587127158557E-3</v>
      </c>
      <c r="G292" s="10">
        <f t="shared" si="39"/>
        <v>1</v>
      </c>
      <c r="H292" s="18" t="str">
        <f t="shared" si="38"/>
        <v/>
      </c>
    </row>
    <row r="293" spans="1:8" x14ac:dyDescent="0.2">
      <c r="A293" s="8"/>
      <c r="B293" s="26" t="s">
        <v>277</v>
      </c>
      <c r="C293" s="23">
        <v>0</v>
      </c>
      <c r="D293" s="9">
        <v>1</v>
      </c>
      <c r="E293" s="10" t="str">
        <f t="shared" si="36"/>
        <v/>
      </c>
      <c r="F293" s="10">
        <f t="shared" si="37"/>
        <v>1.5698587127158557E-3</v>
      </c>
      <c r="G293" s="10">
        <f t="shared" si="39"/>
        <v>1</v>
      </c>
      <c r="H293" s="18" t="str">
        <f t="shared" si="38"/>
        <v/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11</v>
      </c>
      <c r="D298" s="9">
        <v>0</v>
      </c>
      <c r="E298" s="10">
        <f t="shared" si="36"/>
        <v>1.3664596273291925E-2</v>
      </c>
      <c r="F298" s="10" t="str">
        <f t="shared" si="37"/>
        <v/>
      </c>
      <c r="G298" s="10">
        <f t="shared" si="39"/>
        <v>-1</v>
      </c>
      <c r="H298" s="18">
        <f t="shared" si="38"/>
        <v>-1.3664596273291925E-2</v>
      </c>
    </row>
    <row r="299" spans="1:8" x14ac:dyDescent="0.2">
      <c r="A299" s="8"/>
      <c r="B299" s="26" t="s">
        <v>283</v>
      </c>
      <c r="C299" s="23">
        <v>38</v>
      </c>
      <c r="D299" s="9">
        <v>24</v>
      </c>
      <c r="E299" s="10">
        <f t="shared" si="36"/>
        <v>4.7204968944099382E-2</v>
      </c>
      <c r="F299" s="10">
        <f t="shared" si="37"/>
        <v>3.7676609105180531E-2</v>
      </c>
      <c r="G299" s="10">
        <f t="shared" si="39"/>
        <v>-0.36842105263157893</v>
      </c>
      <c r="H299" s="18">
        <f t="shared" si="38"/>
        <v>-1.7391304347826087E-2</v>
      </c>
    </row>
    <row r="300" spans="1:8" x14ac:dyDescent="0.2">
      <c r="A300" s="8"/>
      <c r="B300" s="26" t="s">
        <v>284</v>
      </c>
      <c r="C300" s="23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8" t="str">
        <f t="shared" si="38"/>
        <v/>
      </c>
    </row>
    <row r="301" spans="1:8" x14ac:dyDescent="0.2">
      <c r="A301" s="8"/>
      <c r="B301" s="26" t="s">
        <v>285</v>
      </c>
      <c r="C301" s="23">
        <v>0</v>
      </c>
      <c r="D301" s="9">
        <v>1</v>
      </c>
      <c r="E301" s="10" t="str">
        <f t="shared" si="36"/>
        <v/>
      </c>
      <c r="F301" s="10">
        <f t="shared" si="37"/>
        <v>1.5698587127158557E-3</v>
      </c>
      <c r="G301" s="10">
        <f t="shared" si="39"/>
        <v>1</v>
      </c>
      <c r="H301" s="18" t="str">
        <f t="shared" si="38"/>
        <v/>
      </c>
    </row>
    <row r="302" spans="1:8" x14ac:dyDescent="0.2">
      <c r="A302" s="8"/>
      <c r="B302" s="26" t="s">
        <v>286</v>
      </c>
      <c r="C302" s="23">
        <v>1</v>
      </c>
      <c r="D302" s="9">
        <v>2</v>
      </c>
      <c r="E302" s="10">
        <f t="shared" si="36"/>
        <v>1.2422360248447205E-3</v>
      </c>
      <c r="F302" s="10">
        <f t="shared" si="37"/>
        <v>3.1397174254317113E-3</v>
      </c>
      <c r="G302" s="10">
        <f t="shared" si="39"/>
        <v>1</v>
      </c>
      <c r="H302" s="18">
        <f t="shared" si="38"/>
        <v>1.2422360248447205E-3</v>
      </c>
    </row>
    <row r="303" spans="1:8" x14ac:dyDescent="0.2">
      <c r="A303" s="8"/>
      <c r="B303" s="26" t="s">
        <v>287</v>
      </c>
      <c r="C303" s="23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1</v>
      </c>
      <c r="D304" s="9">
        <v>1</v>
      </c>
      <c r="E304" s="10">
        <f t="shared" si="36"/>
        <v>1.2422360248447205E-3</v>
      </c>
      <c r="F304" s="10">
        <f t="shared" si="37"/>
        <v>1.5698587127158557E-3</v>
      </c>
      <c r="G304" s="10">
        <f t="shared" si="39"/>
        <v>0</v>
      </c>
      <c r="H304" s="18">
        <f t="shared" si="38"/>
        <v>0</v>
      </c>
    </row>
    <row r="305" spans="1:8" x14ac:dyDescent="0.2">
      <c r="A305" s="8"/>
      <c r="B305" s="26" t="s">
        <v>289</v>
      </c>
      <c r="C305" s="23">
        <v>16</v>
      </c>
      <c r="D305" s="9">
        <v>22</v>
      </c>
      <c r="E305" s="10">
        <f t="shared" si="36"/>
        <v>1.9875776397515529E-2</v>
      </c>
      <c r="F305" s="10">
        <f t="shared" si="37"/>
        <v>3.453689167974882E-2</v>
      </c>
      <c r="G305" s="10">
        <f t="shared" si="39"/>
        <v>0.375</v>
      </c>
      <c r="H305" s="18">
        <f t="shared" si="38"/>
        <v>7.4534161490683228E-3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2</v>
      </c>
      <c r="D309" s="9">
        <v>0</v>
      </c>
      <c r="E309" s="10">
        <f t="shared" ref="E309:E340" si="40">+IF(C309=0,"",C309/C$181)</f>
        <v>2.4844720496894411E-3</v>
      </c>
      <c r="F309" s="10" t="str">
        <f t="shared" ref="F309:F340" si="41">+IF(D309=0,"",D309/D$181)</f>
        <v/>
      </c>
      <c r="G309" s="10">
        <f t="shared" si="39"/>
        <v>-1</v>
      </c>
      <c r="H309" s="18">
        <f t="shared" ref="H309:H340" si="42">+IF(OR(AND(E309=""),(G309="")),"",E309*G309)</f>
        <v>-2.4844720496894411E-3</v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1</v>
      </c>
      <c r="D311" s="9">
        <v>7</v>
      </c>
      <c r="E311" s="10">
        <f t="shared" si="40"/>
        <v>1.2422360248447205E-3</v>
      </c>
      <c r="F311" s="10">
        <f t="shared" si="41"/>
        <v>1.098901098901099E-2</v>
      </c>
      <c r="G311" s="10">
        <f t="shared" si="43"/>
        <v>6</v>
      </c>
      <c r="H311" s="18">
        <f t="shared" si="42"/>
        <v>7.4534161490683228E-3</v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6</v>
      </c>
      <c r="D313" s="9">
        <v>10</v>
      </c>
      <c r="E313" s="10">
        <f t="shared" si="40"/>
        <v>7.4534161490683228E-3</v>
      </c>
      <c r="F313" s="10">
        <f t="shared" si="41"/>
        <v>1.5698587127158554E-2</v>
      </c>
      <c r="G313" s="10">
        <f t="shared" si="43"/>
        <v>0.66666666666666663</v>
      </c>
      <c r="H313" s="18">
        <f t="shared" si="42"/>
        <v>4.9689440993788813E-3</v>
      </c>
    </row>
    <row r="314" spans="1:8" ht="25.5" x14ac:dyDescent="0.2">
      <c r="A314" s="8"/>
      <c r="B314" s="26" t="s">
        <v>298</v>
      </c>
      <c r="C314" s="23">
        <v>11</v>
      </c>
      <c r="D314" s="9">
        <v>8</v>
      </c>
      <c r="E314" s="10">
        <f t="shared" si="40"/>
        <v>1.3664596273291925E-2</v>
      </c>
      <c r="F314" s="10">
        <f t="shared" si="41"/>
        <v>1.2558869701726845E-2</v>
      </c>
      <c r="G314" s="10">
        <f t="shared" si="43"/>
        <v>-0.27272727272727271</v>
      </c>
      <c r="H314" s="18">
        <f t="shared" si="42"/>
        <v>-3.726708074534161E-3</v>
      </c>
    </row>
    <row r="315" spans="1:8" x14ac:dyDescent="0.2">
      <c r="A315" s="8"/>
      <c r="B315" s="26" t="s">
        <v>299</v>
      </c>
      <c r="C315" s="23">
        <v>10</v>
      </c>
      <c r="D315" s="9">
        <v>0</v>
      </c>
      <c r="E315" s="10">
        <f t="shared" si="40"/>
        <v>1.2422360248447204E-2</v>
      </c>
      <c r="F315" s="10" t="str">
        <f t="shared" si="41"/>
        <v/>
      </c>
      <c r="G315" s="10">
        <f t="shared" si="43"/>
        <v>-1</v>
      </c>
      <c r="H315" s="18">
        <f t="shared" si="42"/>
        <v>-1.2422360248447204E-2</v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5</v>
      </c>
      <c r="D317" s="9">
        <v>5</v>
      </c>
      <c r="E317" s="10">
        <f t="shared" si="40"/>
        <v>6.2111801242236021E-3</v>
      </c>
      <c r="F317" s="10">
        <f t="shared" si="41"/>
        <v>7.8492935635792772E-3</v>
      </c>
      <c r="G317" s="10">
        <f t="shared" si="43"/>
        <v>0</v>
      </c>
      <c r="H317" s="18">
        <f t="shared" si="42"/>
        <v>0</v>
      </c>
    </row>
    <row r="318" spans="1:8" x14ac:dyDescent="0.2">
      <c r="A318" s="8"/>
      <c r="B318" s="26" t="s">
        <v>302</v>
      </c>
      <c r="C318" s="23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8" t="str">
        <f t="shared" si="42"/>
        <v/>
      </c>
    </row>
    <row r="319" spans="1:8" x14ac:dyDescent="0.2">
      <c r="A319" s="8"/>
      <c r="B319" s="26" t="s">
        <v>303</v>
      </c>
      <c r="C319" s="23">
        <v>0</v>
      </c>
      <c r="D319" s="9">
        <v>1</v>
      </c>
      <c r="E319" s="10" t="str">
        <f t="shared" si="40"/>
        <v/>
      </c>
      <c r="F319" s="10">
        <f t="shared" si="41"/>
        <v>1.5698587127158557E-3</v>
      </c>
      <c r="G319" s="10">
        <f t="shared" si="43"/>
        <v>1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3</v>
      </c>
      <c r="D320" s="9">
        <v>4</v>
      </c>
      <c r="E320" s="10">
        <f t="shared" si="40"/>
        <v>3.7267080745341614E-3</v>
      </c>
      <c r="F320" s="10">
        <f t="shared" si="41"/>
        <v>6.2794348508634227E-3</v>
      </c>
      <c r="G320" s="10">
        <f t="shared" si="43"/>
        <v>0.33333333333333331</v>
      </c>
      <c r="H320" s="18">
        <f t="shared" si="42"/>
        <v>1.2422360248447203E-3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3</v>
      </c>
      <c r="D325" s="9">
        <v>0</v>
      </c>
      <c r="E325" s="10">
        <f t="shared" si="40"/>
        <v>3.7267080745341614E-3</v>
      </c>
      <c r="F325" s="10" t="str">
        <f t="shared" si="41"/>
        <v/>
      </c>
      <c r="G325" s="10">
        <f t="shared" si="43"/>
        <v>-1</v>
      </c>
      <c r="H325" s="18">
        <f t="shared" si="42"/>
        <v>-3.7267080745341614E-3</v>
      </c>
    </row>
    <row r="326" spans="1:8" x14ac:dyDescent="0.2">
      <c r="A326" s="8"/>
      <c r="B326" s="26" t="s">
        <v>310</v>
      </c>
      <c r="C326" s="23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8" t="str">
        <f t="shared" si="42"/>
        <v/>
      </c>
    </row>
    <row r="327" spans="1:8" ht="25.5" x14ac:dyDescent="0.2">
      <c r="A327" s="8"/>
      <c r="B327" s="26" t="s">
        <v>311</v>
      </c>
      <c r="C327" s="23">
        <v>0</v>
      </c>
      <c r="D327" s="9">
        <v>2</v>
      </c>
      <c r="E327" s="10" t="str">
        <f t="shared" si="40"/>
        <v/>
      </c>
      <c r="F327" s="10">
        <f t="shared" si="41"/>
        <v>3.1397174254317113E-3</v>
      </c>
      <c r="G327" s="10">
        <f t="shared" si="43"/>
        <v>1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10</v>
      </c>
      <c r="D329" s="9">
        <v>14</v>
      </c>
      <c r="E329" s="10">
        <f t="shared" si="40"/>
        <v>1.2422360248447204E-2</v>
      </c>
      <c r="F329" s="10">
        <f t="shared" si="41"/>
        <v>2.197802197802198E-2</v>
      </c>
      <c r="G329" s="10">
        <f t="shared" si="43"/>
        <v>0.4</v>
      </c>
      <c r="H329" s="18">
        <f t="shared" si="42"/>
        <v>4.9689440993788822E-3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12</v>
      </c>
      <c r="D331" s="9">
        <v>17</v>
      </c>
      <c r="E331" s="10">
        <f t="shared" si="40"/>
        <v>1.4906832298136646E-2</v>
      </c>
      <c r="F331" s="10">
        <f t="shared" si="41"/>
        <v>2.6687598116169546E-2</v>
      </c>
      <c r="G331" s="10">
        <f t="shared" si="43"/>
        <v>0.41666666666666669</v>
      </c>
      <c r="H331" s="18">
        <f t="shared" si="42"/>
        <v>6.2111801242236029E-3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2</v>
      </c>
      <c r="D333" s="9">
        <v>2</v>
      </c>
      <c r="E333" s="10">
        <f t="shared" si="40"/>
        <v>2.4844720496894411E-3</v>
      </c>
      <c r="F333" s="10">
        <f t="shared" si="41"/>
        <v>3.1397174254317113E-3</v>
      </c>
      <c r="G333" s="10">
        <f t="shared" si="43"/>
        <v>0</v>
      </c>
      <c r="H333" s="18">
        <f t="shared" si="42"/>
        <v>0</v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0</v>
      </c>
      <c r="D336" s="9">
        <v>3</v>
      </c>
      <c r="E336" s="10" t="str">
        <f t="shared" si="40"/>
        <v/>
      </c>
      <c r="F336" s="10">
        <f t="shared" si="41"/>
        <v>4.7095761381475663E-3</v>
      </c>
      <c r="G336" s="10">
        <f t="shared" si="43"/>
        <v>1</v>
      </c>
      <c r="H336" s="18" t="str">
        <f t="shared" si="42"/>
        <v/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1</v>
      </c>
      <c r="D338" s="9">
        <v>0</v>
      </c>
      <c r="E338" s="10">
        <f t="shared" si="40"/>
        <v>1.2422360248447205E-3</v>
      </c>
      <c r="F338" s="10" t="str">
        <f t="shared" si="41"/>
        <v/>
      </c>
      <c r="G338" s="10">
        <f t="shared" si="43"/>
        <v>-1</v>
      </c>
      <c r="H338" s="18">
        <f t="shared" si="42"/>
        <v>-1.2422360248447205E-3</v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3</v>
      </c>
      <c r="D340" s="9">
        <v>6</v>
      </c>
      <c r="E340" s="10">
        <f t="shared" si="40"/>
        <v>3.7267080745341614E-3</v>
      </c>
      <c r="F340" s="10">
        <f t="shared" si="41"/>
        <v>9.4191522762951327E-3</v>
      </c>
      <c r="G340" s="10">
        <f t="shared" si="43"/>
        <v>1</v>
      </c>
      <c r="H340" s="18">
        <f t="shared" si="42"/>
        <v>3.7267080745341614E-3</v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1</v>
      </c>
      <c r="D345" s="9">
        <v>1</v>
      </c>
      <c r="E345" s="10">
        <f t="shared" si="44"/>
        <v>1.2422360248447205E-3</v>
      </c>
      <c r="F345" s="10">
        <f t="shared" si="45"/>
        <v>1.5698587127158557E-3</v>
      </c>
      <c r="G345" s="10">
        <f t="shared" si="47"/>
        <v>0</v>
      </c>
      <c r="H345" s="18">
        <f t="shared" si="46"/>
        <v>0</v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8" t="str">
        <f t="shared" si="46"/>
        <v/>
      </c>
    </row>
    <row r="348" spans="1:8" ht="25.5" x14ac:dyDescent="0.2">
      <c r="A348" s="8"/>
      <c r="B348" s="26" t="s">
        <v>332</v>
      </c>
      <c r="C348" s="23">
        <v>0</v>
      </c>
      <c r="D348" s="9">
        <v>3</v>
      </c>
      <c r="E348" s="10" t="str">
        <f t="shared" si="44"/>
        <v/>
      </c>
      <c r="F348" s="10">
        <f t="shared" si="45"/>
        <v>4.7095761381475663E-3</v>
      </c>
      <c r="G348" s="10">
        <f t="shared" si="47"/>
        <v>1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1</v>
      </c>
      <c r="E349" s="10" t="str">
        <f t="shared" si="44"/>
        <v/>
      </c>
      <c r="F349" s="10">
        <f t="shared" si="45"/>
        <v>1.5698587127158557E-3</v>
      </c>
      <c r="G349" s="10">
        <f t="shared" si="47"/>
        <v>1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1</v>
      </c>
      <c r="D350" s="9">
        <v>0</v>
      </c>
      <c r="E350" s="10">
        <f t="shared" si="44"/>
        <v>1.2422360248447205E-3</v>
      </c>
      <c r="F350" s="10" t="str">
        <f t="shared" si="45"/>
        <v/>
      </c>
      <c r="G350" s="10">
        <f t="shared" si="47"/>
        <v>-1</v>
      </c>
      <c r="H350" s="18">
        <f t="shared" si="46"/>
        <v>-1.2422360248447205E-3</v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0</v>
      </c>
      <c r="D354" s="9">
        <v>1</v>
      </c>
      <c r="E354" s="10" t="str">
        <f t="shared" si="44"/>
        <v/>
      </c>
      <c r="F354" s="10">
        <f t="shared" si="45"/>
        <v>1.5698587127158557E-3</v>
      </c>
      <c r="G354" s="10">
        <f t="shared" si="47"/>
        <v>1</v>
      </c>
      <c r="H354" s="18" t="str">
        <f t="shared" si="46"/>
        <v/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1756</v>
      </c>
      <c r="D362" s="14">
        <f>SUM(D363:D595)</f>
        <v>2320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0.32118451025056949</v>
      </c>
      <c r="H362" s="29">
        <f t="shared" ref="H362:H425" si="50">+IF(OR(AND(E362=""),(G362="")),"",E362*G362)</f>
        <v>0.32118451025056949</v>
      </c>
    </row>
    <row r="363" spans="1:8" x14ac:dyDescent="0.2">
      <c r="A363" s="8"/>
      <c r="B363" s="25" t="s">
        <v>341</v>
      </c>
      <c r="C363" s="22">
        <v>5</v>
      </c>
      <c r="D363" s="15">
        <v>4</v>
      </c>
      <c r="E363" s="16">
        <f t="shared" si="48"/>
        <v>2.8473804100227792E-3</v>
      </c>
      <c r="F363" s="16">
        <f t="shared" si="49"/>
        <v>1.7241379310344827E-3</v>
      </c>
      <c r="G363" s="16">
        <f t="shared" ref="G363:G426" si="51">+IF(AND(C363=0,D363=0)," ",IF(C363=0,1,IF(D363=0,-1,(D363-C363)/C363)))</f>
        <v>-0.2</v>
      </c>
      <c r="H363" s="17">
        <f t="shared" si="50"/>
        <v>-5.6947608200455589E-4</v>
      </c>
    </row>
    <row r="364" spans="1:8" x14ac:dyDescent="0.2">
      <c r="A364" s="8"/>
      <c r="B364" s="26" t="s">
        <v>342</v>
      </c>
      <c r="C364" s="23">
        <v>3</v>
      </c>
      <c r="D364" s="9">
        <v>6</v>
      </c>
      <c r="E364" s="10">
        <f t="shared" si="48"/>
        <v>1.7084282460136675E-3</v>
      </c>
      <c r="F364" s="10">
        <f t="shared" si="49"/>
        <v>2.5862068965517241E-3</v>
      </c>
      <c r="G364" s="10">
        <f t="shared" si="51"/>
        <v>1</v>
      </c>
      <c r="H364" s="18">
        <f t="shared" si="50"/>
        <v>1.7084282460136675E-3</v>
      </c>
    </row>
    <row r="365" spans="1:8" x14ac:dyDescent="0.2">
      <c r="A365" s="8"/>
      <c r="B365" s="26" t="s">
        <v>343</v>
      </c>
      <c r="C365" s="23">
        <v>1</v>
      </c>
      <c r="D365" s="9">
        <v>1</v>
      </c>
      <c r="E365" s="10">
        <f t="shared" si="48"/>
        <v>5.6947608200455578E-4</v>
      </c>
      <c r="F365" s="10">
        <f t="shared" si="49"/>
        <v>4.3103448275862068E-4</v>
      </c>
      <c r="G365" s="10">
        <f t="shared" si="51"/>
        <v>0</v>
      </c>
      <c r="H365" s="18">
        <f t="shared" si="50"/>
        <v>0</v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53</v>
      </c>
      <c r="D368" s="9">
        <v>84</v>
      </c>
      <c r="E368" s="10">
        <f t="shared" si="48"/>
        <v>3.0182232346241459E-2</v>
      </c>
      <c r="F368" s="10">
        <f t="shared" si="49"/>
        <v>3.6206896551724141E-2</v>
      </c>
      <c r="G368" s="10">
        <f t="shared" si="51"/>
        <v>0.58490566037735847</v>
      </c>
      <c r="H368" s="18">
        <f t="shared" si="50"/>
        <v>1.765375854214123E-2</v>
      </c>
    </row>
    <row r="369" spans="1:8" x14ac:dyDescent="0.2">
      <c r="A369" s="8"/>
      <c r="B369" s="26" t="s">
        <v>347</v>
      </c>
      <c r="C369" s="23">
        <v>2</v>
      </c>
      <c r="D369" s="9">
        <v>2</v>
      </c>
      <c r="E369" s="10">
        <f t="shared" si="48"/>
        <v>1.1389521640091116E-3</v>
      </c>
      <c r="F369" s="10">
        <f t="shared" si="49"/>
        <v>8.6206896551724137E-4</v>
      </c>
      <c r="G369" s="10">
        <f t="shared" si="51"/>
        <v>0</v>
      </c>
      <c r="H369" s="18">
        <f t="shared" si="50"/>
        <v>0</v>
      </c>
    </row>
    <row r="370" spans="1:8" x14ac:dyDescent="0.2">
      <c r="A370" s="8"/>
      <c r="B370" s="26" t="s">
        <v>348</v>
      </c>
      <c r="C370" s="23">
        <v>5</v>
      </c>
      <c r="D370" s="9">
        <v>6</v>
      </c>
      <c r="E370" s="10">
        <f t="shared" si="48"/>
        <v>2.8473804100227792E-3</v>
      </c>
      <c r="F370" s="10">
        <f t="shared" si="49"/>
        <v>2.5862068965517241E-3</v>
      </c>
      <c r="G370" s="10">
        <f t="shared" si="51"/>
        <v>0.2</v>
      </c>
      <c r="H370" s="18">
        <f t="shared" si="50"/>
        <v>5.6947608200455589E-4</v>
      </c>
    </row>
    <row r="371" spans="1:8" x14ac:dyDescent="0.2">
      <c r="A371" s="8"/>
      <c r="B371" s="26" t="s">
        <v>349</v>
      </c>
      <c r="C371" s="23">
        <v>4</v>
      </c>
      <c r="D371" s="9">
        <v>8</v>
      </c>
      <c r="E371" s="10">
        <f t="shared" si="48"/>
        <v>2.2779043280182231E-3</v>
      </c>
      <c r="F371" s="10">
        <f t="shared" si="49"/>
        <v>3.4482758620689655E-3</v>
      </c>
      <c r="G371" s="10">
        <f t="shared" si="51"/>
        <v>1</v>
      </c>
      <c r="H371" s="18">
        <f t="shared" si="50"/>
        <v>2.2779043280182231E-3</v>
      </c>
    </row>
    <row r="372" spans="1:8" x14ac:dyDescent="0.2">
      <c r="A372" s="8"/>
      <c r="B372" s="26" t="s">
        <v>350</v>
      </c>
      <c r="C372" s="23">
        <v>0</v>
      </c>
      <c r="D372" s="9">
        <v>2</v>
      </c>
      <c r="E372" s="10" t="str">
        <f t="shared" si="48"/>
        <v/>
      </c>
      <c r="F372" s="10">
        <f t="shared" si="49"/>
        <v>8.6206896551724137E-4</v>
      </c>
      <c r="G372" s="10">
        <f t="shared" si="51"/>
        <v>1</v>
      </c>
      <c r="H372" s="18" t="str">
        <f t="shared" si="50"/>
        <v/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87</v>
      </c>
      <c r="D374" s="9">
        <v>47</v>
      </c>
      <c r="E374" s="10">
        <f t="shared" si="48"/>
        <v>4.9544419134396354E-2</v>
      </c>
      <c r="F374" s="10">
        <f t="shared" si="49"/>
        <v>2.0258620689655171E-2</v>
      </c>
      <c r="G374" s="10">
        <f t="shared" si="51"/>
        <v>-0.45977011494252873</v>
      </c>
      <c r="H374" s="18">
        <f t="shared" si="50"/>
        <v>-2.277904328018223E-2</v>
      </c>
    </row>
    <row r="375" spans="1:8" x14ac:dyDescent="0.2">
      <c r="A375" s="8"/>
      <c r="B375" s="26" t="s">
        <v>353</v>
      </c>
      <c r="C375" s="23">
        <v>3</v>
      </c>
      <c r="D375" s="9">
        <v>11</v>
      </c>
      <c r="E375" s="10">
        <f t="shared" si="48"/>
        <v>1.7084282460136675E-3</v>
      </c>
      <c r="F375" s="10">
        <f t="shared" si="49"/>
        <v>4.7413793103448275E-3</v>
      </c>
      <c r="G375" s="10">
        <f t="shared" si="51"/>
        <v>2.6666666666666665</v>
      </c>
      <c r="H375" s="18">
        <f t="shared" si="50"/>
        <v>4.5558086560364463E-3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4</v>
      </c>
      <c r="D377" s="9">
        <v>8</v>
      </c>
      <c r="E377" s="10">
        <f t="shared" si="48"/>
        <v>2.2779043280182231E-3</v>
      </c>
      <c r="F377" s="10">
        <f t="shared" si="49"/>
        <v>3.4482758620689655E-3</v>
      </c>
      <c r="G377" s="10">
        <f t="shared" si="51"/>
        <v>1</v>
      </c>
      <c r="H377" s="18">
        <f t="shared" si="50"/>
        <v>2.2779043280182231E-3</v>
      </c>
    </row>
    <row r="378" spans="1:8" x14ac:dyDescent="0.2">
      <c r="A378" s="8"/>
      <c r="B378" s="26" t="s">
        <v>356</v>
      </c>
      <c r="C378" s="23">
        <v>15</v>
      </c>
      <c r="D378" s="9">
        <v>30</v>
      </c>
      <c r="E378" s="10">
        <f t="shared" si="48"/>
        <v>8.5421412300683373E-3</v>
      </c>
      <c r="F378" s="10">
        <f t="shared" si="49"/>
        <v>1.2931034482758621E-2</v>
      </c>
      <c r="G378" s="10">
        <f t="shared" si="51"/>
        <v>1</v>
      </c>
      <c r="H378" s="18">
        <f t="shared" si="50"/>
        <v>8.5421412300683373E-3</v>
      </c>
    </row>
    <row r="379" spans="1:8" x14ac:dyDescent="0.2">
      <c r="A379" s="8"/>
      <c r="B379" s="26" t="s">
        <v>357</v>
      </c>
      <c r="C379" s="23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8" t="str">
        <f t="shared" si="50"/>
        <v/>
      </c>
    </row>
    <row r="380" spans="1:8" x14ac:dyDescent="0.2">
      <c r="A380" s="8"/>
      <c r="B380" s="26" t="s">
        <v>358</v>
      </c>
      <c r="C380" s="23">
        <v>1</v>
      </c>
      <c r="D380" s="9">
        <v>0</v>
      </c>
      <c r="E380" s="10">
        <f t="shared" si="48"/>
        <v>5.6947608200455578E-4</v>
      </c>
      <c r="F380" s="10" t="str">
        <f t="shared" si="49"/>
        <v/>
      </c>
      <c r="G380" s="10">
        <f t="shared" si="51"/>
        <v>-1</v>
      </c>
      <c r="H380" s="18">
        <f t="shared" si="50"/>
        <v>-5.6947608200455578E-4</v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33</v>
      </c>
      <c r="D382" s="9">
        <v>24</v>
      </c>
      <c r="E382" s="10">
        <f t="shared" si="48"/>
        <v>1.879271070615034E-2</v>
      </c>
      <c r="F382" s="10">
        <f t="shared" si="49"/>
        <v>1.0344827586206896E-2</v>
      </c>
      <c r="G382" s="10">
        <f t="shared" si="51"/>
        <v>-0.27272727272727271</v>
      </c>
      <c r="H382" s="18">
        <f t="shared" si="50"/>
        <v>-5.1252847380410015E-3</v>
      </c>
    </row>
    <row r="383" spans="1:8" x14ac:dyDescent="0.2">
      <c r="A383" s="8"/>
      <c r="B383" s="26" t="s">
        <v>361</v>
      </c>
      <c r="C383" s="23">
        <v>3</v>
      </c>
      <c r="D383" s="9">
        <v>15</v>
      </c>
      <c r="E383" s="10">
        <f t="shared" si="48"/>
        <v>1.7084282460136675E-3</v>
      </c>
      <c r="F383" s="10">
        <f t="shared" si="49"/>
        <v>6.4655172413793103E-3</v>
      </c>
      <c r="G383" s="10">
        <f t="shared" si="51"/>
        <v>4</v>
      </c>
      <c r="H383" s="18">
        <f t="shared" si="50"/>
        <v>6.8337129840546698E-3</v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5</v>
      </c>
      <c r="D385" s="9">
        <v>23</v>
      </c>
      <c r="E385" s="10">
        <f t="shared" si="48"/>
        <v>2.8473804100227792E-3</v>
      </c>
      <c r="F385" s="10">
        <f t="shared" si="49"/>
        <v>9.9137931034482766E-3</v>
      </c>
      <c r="G385" s="10">
        <f t="shared" si="51"/>
        <v>3.6</v>
      </c>
      <c r="H385" s="18">
        <f t="shared" si="50"/>
        <v>1.0250569476082005E-2</v>
      </c>
    </row>
    <row r="386" spans="1:8" x14ac:dyDescent="0.2">
      <c r="A386" s="8"/>
      <c r="B386" s="26" t="s">
        <v>364</v>
      </c>
      <c r="C386" s="23">
        <v>64</v>
      </c>
      <c r="D386" s="9">
        <v>66</v>
      </c>
      <c r="E386" s="10">
        <f t="shared" si="48"/>
        <v>3.644646924829157E-2</v>
      </c>
      <c r="F386" s="10">
        <f t="shared" si="49"/>
        <v>2.8448275862068967E-2</v>
      </c>
      <c r="G386" s="10">
        <f t="shared" si="51"/>
        <v>3.125E-2</v>
      </c>
      <c r="H386" s="18">
        <f t="shared" si="50"/>
        <v>1.1389521640091116E-3</v>
      </c>
    </row>
    <row r="387" spans="1:8" x14ac:dyDescent="0.2">
      <c r="A387" s="8"/>
      <c r="B387" s="26" t="s">
        <v>365</v>
      </c>
      <c r="C387" s="23">
        <v>2</v>
      </c>
      <c r="D387" s="9">
        <v>5</v>
      </c>
      <c r="E387" s="10">
        <f t="shared" si="48"/>
        <v>1.1389521640091116E-3</v>
      </c>
      <c r="F387" s="10">
        <f t="shared" si="49"/>
        <v>2.1551724137931034E-3</v>
      </c>
      <c r="G387" s="10">
        <f t="shared" si="51"/>
        <v>1.5</v>
      </c>
      <c r="H387" s="18">
        <f t="shared" si="50"/>
        <v>1.7084282460136675E-3</v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1</v>
      </c>
      <c r="D389" s="9">
        <v>1</v>
      </c>
      <c r="E389" s="10">
        <f t="shared" si="48"/>
        <v>5.6947608200455578E-4</v>
      </c>
      <c r="F389" s="10">
        <f t="shared" si="49"/>
        <v>4.3103448275862068E-4</v>
      </c>
      <c r="G389" s="10">
        <f t="shared" si="51"/>
        <v>0</v>
      </c>
      <c r="H389" s="18">
        <f t="shared" si="50"/>
        <v>0</v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0</v>
      </c>
      <c r="D391" s="9">
        <v>1</v>
      </c>
      <c r="E391" s="10" t="str">
        <f t="shared" si="48"/>
        <v/>
      </c>
      <c r="F391" s="10">
        <f t="shared" si="49"/>
        <v>4.3103448275862068E-4</v>
      </c>
      <c r="G391" s="10">
        <f t="shared" si="51"/>
        <v>1</v>
      </c>
      <c r="H391" s="18" t="str">
        <f t="shared" si="50"/>
        <v/>
      </c>
    </row>
    <row r="392" spans="1:8" x14ac:dyDescent="0.2">
      <c r="A392" s="8"/>
      <c r="B392" s="26" t="s">
        <v>370</v>
      </c>
      <c r="C392" s="23">
        <v>62</v>
      </c>
      <c r="D392" s="9">
        <v>4</v>
      </c>
      <c r="E392" s="10">
        <f t="shared" si="48"/>
        <v>3.530751708428246E-2</v>
      </c>
      <c r="F392" s="10">
        <f t="shared" si="49"/>
        <v>1.7241379310344827E-3</v>
      </c>
      <c r="G392" s="10">
        <f t="shared" si="51"/>
        <v>-0.93548387096774188</v>
      </c>
      <c r="H392" s="18">
        <f t="shared" si="50"/>
        <v>-3.3029612756264232E-2</v>
      </c>
    </row>
    <row r="393" spans="1:8" x14ac:dyDescent="0.2">
      <c r="A393" s="8"/>
      <c r="B393" s="26" t="s">
        <v>371</v>
      </c>
      <c r="C393" s="23">
        <v>6</v>
      </c>
      <c r="D393" s="9">
        <v>17</v>
      </c>
      <c r="E393" s="10">
        <f t="shared" si="48"/>
        <v>3.4168564920273349E-3</v>
      </c>
      <c r="F393" s="10">
        <f t="shared" si="49"/>
        <v>7.3275862068965516E-3</v>
      </c>
      <c r="G393" s="10">
        <f t="shared" si="51"/>
        <v>1.8333333333333333</v>
      </c>
      <c r="H393" s="18">
        <f t="shared" si="50"/>
        <v>6.2642369020501137E-3</v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5</v>
      </c>
      <c r="D395" s="9">
        <v>6</v>
      </c>
      <c r="E395" s="10">
        <f t="shared" si="48"/>
        <v>2.8473804100227792E-3</v>
      </c>
      <c r="F395" s="10">
        <f t="shared" si="49"/>
        <v>2.5862068965517241E-3</v>
      </c>
      <c r="G395" s="10">
        <f t="shared" si="51"/>
        <v>0.2</v>
      </c>
      <c r="H395" s="18">
        <f t="shared" si="50"/>
        <v>5.6947608200455589E-4</v>
      </c>
    </row>
    <row r="396" spans="1:8" ht="25.5" x14ac:dyDescent="0.2">
      <c r="A396" s="8"/>
      <c r="B396" s="26" t="s">
        <v>374</v>
      </c>
      <c r="C396" s="23">
        <v>140</v>
      </c>
      <c r="D396" s="9">
        <v>32</v>
      </c>
      <c r="E396" s="10">
        <f t="shared" si="48"/>
        <v>7.9726651480637817E-2</v>
      </c>
      <c r="F396" s="10">
        <f t="shared" si="49"/>
        <v>1.3793103448275862E-2</v>
      </c>
      <c r="G396" s="10">
        <f t="shared" si="51"/>
        <v>-0.77142857142857146</v>
      </c>
      <c r="H396" s="18">
        <f t="shared" si="50"/>
        <v>-6.1503416856492035E-2</v>
      </c>
    </row>
    <row r="397" spans="1:8" x14ac:dyDescent="0.2">
      <c r="A397" s="8"/>
      <c r="B397" s="26" t="s">
        <v>375</v>
      </c>
      <c r="C397" s="23">
        <v>20</v>
      </c>
      <c r="D397" s="9">
        <v>129</v>
      </c>
      <c r="E397" s="10">
        <f t="shared" si="48"/>
        <v>1.1389521640091117E-2</v>
      </c>
      <c r="F397" s="10">
        <f t="shared" si="49"/>
        <v>5.5603448275862069E-2</v>
      </c>
      <c r="G397" s="10">
        <f t="shared" si="51"/>
        <v>5.45</v>
      </c>
      <c r="H397" s="18">
        <f t="shared" si="50"/>
        <v>6.2072892938496591E-2</v>
      </c>
    </row>
    <row r="398" spans="1:8" x14ac:dyDescent="0.2">
      <c r="A398" s="8"/>
      <c r="B398" s="26" t="s">
        <v>376</v>
      </c>
      <c r="C398" s="23">
        <v>6</v>
      </c>
      <c r="D398" s="9">
        <v>2</v>
      </c>
      <c r="E398" s="10">
        <f t="shared" si="48"/>
        <v>3.4168564920273349E-3</v>
      </c>
      <c r="F398" s="10">
        <f t="shared" si="49"/>
        <v>8.6206896551724137E-4</v>
      </c>
      <c r="G398" s="10">
        <f t="shared" si="51"/>
        <v>-0.66666666666666663</v>
      </c>
      <c r="H398" s="18">
        <f t="shared" si="50"/>
        <v>-2.2779043280182231E-3</v>
      </c>
    </row>
    <row r="399" spans="1:8" x14ac:dyDescent="0.2">
      <c r="A399" s="8"/>
      <c r="B399" s="26" t="s">
        <v>377</v>
      </c>
      <c r="C399" s="23">
        <v>0</v>
      </c>
      <c r="D399" s="9">
        <v>4</v>
      </c>
      <c r="E399" s="10" t="str">
        <f t="shared" si="48"/>
        <v/>
      </c>
      <c r="F399" s="10">
        <f t="shared" si="49"/>
        <v>1.7241379310344827E-3</v>
      </c>
      <c r="G399" s="10">
        <f t="shared" si="51"/>
        <v>1</v>
      </c>
      <c r="H399" s="18" t="str">
        <f t="shared" si="50"/>
        <v/>
      </c>
    </row>
    <row r="400" spans="1:8" x14ac:dyDescent="0.2">
      <c r="A400" s="8"/>
      <c r="B400" s="26" t="s">
        <v>378</v>
      </c>
      <c r="C400" s="23">
        <v>0</v>
      </c>
      <c r="D400" s="9">
        <v>3</v>
      </c>
      <c r="E400" s="10" t="str">
        <f t="shared" si="48"/>
        <v/>
      </c>
      <c r="F400" s="10">
        <f t="shared" si="49"/>
        <v>1.2931034482758621E-3</v>
      </c>
      <c r="G400" s="10">
        <f t="shared" si="51"/>
        <v>1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15</v>
      </c>
      <c r="D401" s="9">
        <v>22</v>
      </c>
      <c r="E401" s="10">
        <f t="shared" si="48"/>
        <v>8.5421412300683373E-3</v>
      </c>
      <c r="F401" s="10">
        <f t="shared" si="49"/>
        <v>9.482758620689655E-3</v>
      </c>
      <c r="G401" s="10">
        <f t="shared" si="51"/>
        <v>0.46666666666666667</v>
      </c>
      <c r="H401" s="18">
        <f t="shared" si="50"/>
        <v>3.986332574031891E-3</v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4</v>
      </c>
      <c r="D404" s="9">
        <v>25</v>
      </c>
      <c r="E404" s="10">
        <f t="shared" si="48"/>
        <v>2.2779043280182231E-3</v>
      </c>
      <c r="F404" s="10">
        <f t="shared" si="49"/>
        <v>1.0775862068965518E-2</v>
      </c>
      <c r="G404" s="10">
        <f t="shared" si="51"/>
        <v>5.25</v>
      </c>
      <c r="H404" s="18">
        <f t="shared" si="50"/>
        <v>1.1958997722095672E-2</v>
      </c>
    </row>
    <row r="405" spans="1:8" x14ac:dyDescent="0.2">
      <c r="A405" s="8"/>
      <c r="B405" s="26" t="s">
        <v>383</v>
      </c>
      <c r="C405" s="23">
        <v>0</v>
      </c>
      <c r="D405" s="9">
        <v>1</v>
      </c>
      <c r="E405" s="10" t="str">
        <f t="shared" si="48"/>
        <v/>
      </c>
      <c r="F405" s="10">
        <f t="shared" si="49"/>
        <v>4.3103448275862068E-4</v>
      </c>
      <c r="G405" s="10">
        <f t="shared" si="51"/>
        <v>1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214</v>
      </c>
      <c r="D410" s="9">
        <v>213</v>
      </c>
      <c r="E410" s="10">
        <f t="shared" si="48"/>
        <v>0.12186788154897495</v>
      </c>
      <c r="F410" s="10">
        <f t="shared" si="49"/>
        <v>9.181034482758621E-2</v>
      </c>
      <c r="G410" s="10">
        <f t="shared" si="51"/>
        <v>-4.6728971962616819E-3</v>
      </c>
      <c r="H410" s="18">
        <f t="shared" si="50"/>
        <v>-5.6947608200455578E-4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30</v>
      </c>
      <c r="D413" s="9">
        <v>22</v>
      </c>
      <c r="E413" s="10">
        <f t="shared" si="48"/>
        <v>1.7084282460136675E-2</v>
      </c>
      <c r="F413" s="10">
        <f t="shared" si="49"/>
        <v>9.482758620689655E-3</v>
      </c>
      <c r="G413" s="10">
        <f t="shared" si="51"/>
        <v>-0.26666666666666666</v>
      </c>
      <c r="H413" s="18">
        <f t="shared" si="50"/>
        <v>-4.5558086560364463E-3</v>
      </c>
    </row>
    <row r="414" spans="1:8" x14ac:dyDescent="0.2">
      <c r="A414" s="8"/>
      <c r="B414" s="26" t="s">
        <v>392</v>
      </c>
      <c r="C414" s="23">
        <v>100</v>
      </c>
      <c r="D414" s="9">
        <v>66</v>
      </c>
      <c r="E414" s="10">
        <f t="shared" si="48"/>
        <v>5.6947608200455579E-2</v>
      </c>
      <c r="F414" s="10">
        <f t="shared" si="49"/>
        <v>2.8448275862068967E-2</v>
      </c>
      <c r="G414" s="10">
        <f t="shared" si="51"/>
        <v>-0.34</v>
      </c>
      <c r="H414" s="18">
        <f t="shared" si="50"/>
        <v>-1.9362186788154899E-2</v>
      </c>
    </row>
    <row r="415" spans="1:8" x14ac:dyDescent="0.2">
      <c r="A415" s="8"/>
      <c r="B415" s="26" t="s">
        <v>393</v>
      </c>
      <c r="C415" s="23">
        <v>9</v>
      </c>
      <c r="D415" s="9">
        <v>14</v>
      </c>
      <c r="E415" s="10">
        <f t="shared" si="48"/>
        <v>5.1252847380410024E-3</v>
      </c>
      <c r="F415" s="10">
        <f t="shared" si="49"/>
        <v>6.0344827586206896E-3</v>
      </c>
      <c r="G415" s="10">
        <f t="shared" si="51"/>
        <v>0.55555555555555558</v>
      </c>
      <c r="H415" s="18">
        <f t="shared" si="50"/>
        <v>2.8473804100227792E-3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2</v>
      </c>
      <c r="D417" s="9">
        <v>0</v>
      </c>
      <c r="E417" s="10">
        <f t="shared" si="48"/>
        <v>1.1389521640091116E-3</v>
      </c>
      <c r="F417" s="10" t="str">
        <f t="shared" si="49"/>
        <v/>
      </c>
      <c r="G417" s="10">
        <f t="shared" si="51"/>
        <v>-1</v>
      </c>
      <c r="H417" s="18">
        <f t="shared" si="50"/>
        <v>-1.1389521640091116E-3</v>
      </c>
    </row>
    <row r="418" spans="1:8" ht="25.5" x14ac:dyDescent="0.2">
      <c r="A418" s="8"/>
      <c r="B418" s="26" t="s">
        <v>396</v>
      </c>
      <c r="C418" s="23">
        <v>1</v>
      </c>
      <c r="D418" s="9">
        <v>0</v>
      </c>
      <c r="E418" s="10">
        <f t="shared" si="48"/>
        <v>5.6947608200455578E-4</v>
      </c>
      <c r="F418" s="10" t="str">
        <f t="shared" si="49"/>
        <v/>
      </c>
      <c r="G418" s="10">
        <f t="shared" si="51"/>
        <v>-1</v>
      </c>
      <c r="H418" s="18">
        <f t="shared" si="50"/>
        <v>-5.6947608200455578E-4</v>
      </c>
    </row>
    <row r="419" spans="1:8" x14ac:dyDescent="0.2">
      <c r="A419" s="8"/>
      <c r="B419" s="26" t="s">
        <v>397</v>
      </c>
      <c r="C419" s="23">
        <v>10</v>
      </c>
      <c r="D419" s="9">
        <v>4</v>
      </c>
      <c r="E419" s="10">
        <f t="shared" si="48"/>
        <v>5.6947608200455585E-3</v>
      </c>
      <c r="F419" s="10">
        <f t="shared" si="49"/>
        <v>1.7241379310344827E-3</v>
      </c>
      <c r="G419" s="10">
        <f t="shared" si="51"/>
        <v>-0.6</v>
      </c>
      <c r="H419" s="18">
        <f t="shared" si="50"/>
        <v>-3.4168564920273349E-3</v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4</v>
      </c>
      <c r="D424" s="9">
        <v>8</v>
      </c>
      <c r="E424" s="10">
        <f t="shared" si="48"/>
        <v>2.2779043280182231E-3</v>
      </c>
      <c r="F424" s="10">
        <f t="shared" si="49"/>
        <v>3.4482758620689655E-3</v>
      </c>
      <c r="G424" s="10">
        <f t="shared" si="51"/>
        <v>1</v>
      </c>
      <c r="H424" s="18">
        <f t="shared" si="50"/>
        <v>2.2779043280182231E-3</v>
      </c>
    </row>
    <row r="425" spans="1:8" x14ac:dyDescent="0.2">
      <c r="A425" s="8"/>
      <c r="B425" s="26" t="s">
        <v>403</v>
      </c>
      <c r="C425" s="23">
        <v>10</v>
      </c>
      <c r="D425" s="9">
        <v>32</v>
      </c>
      <c r="E425" s="10">
        <f t="shared" si="48"/>
        <v>5.6947608200455585E-3</v>
      </c>
      <c r="F425" s="10">
        <f t="shared" si="49"/>
        <v>1.3793103448275862E-2</v>
      </c>
      <c r="G425" s="10">
        <f t="shared" si="51"/>
        <v>2.2000000000000002</v>
      </c>
      <c r="H425" s="18">
        <f t="shared" si="50"/>
        <v>1.2528473804100229E-2</v>
      </c>
    </row>
    <row r="426" spans="1:8" x14ac:dyDescent="0.2">
      <c r="A426" s="8"/>
      <c r="B426" s="26" t="s">
        <v>404</v>
      </c>
      <c r="C426" s="23">
        <v>52</v>
      </c>
      <c r="D426" s="9">
        <v>58</v>
      </c>
      <c r="E426" s="10">
        <f t="shared" ref="E426:E489" si="52">+IF(C426=0,"",C426/C$362)</f>
        <v>2.9612756264236904E-2</v>
      </c>
      <c r="F426" s="10">
        <f t="shared" ref="F426:F489" si="53">+IF(D426=0,"",D426/D$362)</f>
        <v>2.5000000000000001E-2</v>
      </c>
      <c r="G426" s="10">
        <f t="shared" si="51"/>
        <v>0.11538461538461539</v>
      </c>
      <c r="H426" s="18">
        <f t="shared" ref="H426:H489" si="54">+IF(OR(AND(E426=""),(G426="")),"",E426*G426)</f>
        <v>3.4168564920273353E-3</v>
      </c>
    </row>
    <row r="427" spans="1:8" x14ac:dyDescent="0.2">
      <c r="A427" s="8"/>
      <c r="B427" s="26" t="s">
        <v>405</v>
      </c>
      <c r="C427" s="23">
        <v>2</v>
      </c>
      <c r="D427" s="9">
        <v>4</v>
      </c>
      <c r="E427" s="10">
        <f t="shared" si="52"/>
        <v>1.1389521640091116E-3</v>
      </c>
      <c r="F427" s="10">
        <f t="shared" si="53"/>
        <v>1.7241379310344827E-3</v>
      </c>
      <c r="G427" s="10">
        <f t="shared" ref="G427:G490" si="55">+IF(AND(C427=0,D427=0)," ",IF(C427=0,1,IF(D427=0,-1,(D427-C427)/C427)))</f>
        <v>1</v>
      </c>
      <c r="H427" s="18">
        <f t="shared" si="54"/>
        <v>1.1389521640091116E-3</v>
      </c>
    </row>
    <row r="428" spans="1:8" x14ac:dyDescent="0.2">
      <c r="A428" s="8"/>
      <c r="B428" s="26" t="s">
        <v>406</v>
      </c>
      <c r="C428" s="23">
        <v>22</v>
      </c>
      <c r="D428" s="9">
        <v>15</v>
      </c>
      <c r="E428" s="10">
        <f t="shared" si="52"/>
        <v>1.2528473804100227E-2</v>
      </c>
      <c r="F428" s="10">
        <f t="shared" si="53"/>
        <v>6.4655172413793103E-3</v>
      </c>
      <c r="G428" s="10">
        <f t="shared" si="55"/>
        <v>-0.31818181818181818</v>
      </c>
      <c r="H428" s="18">
        <f t="shared" si="54"/>
        <v>-3.9863325740318901E-3</v>
      </c>
    </row>
    <row r="429" spans="1:8" x14ac:dyDescent="0.2">
      <c r="A429" s="8"/>
      <c r="B429" s="26" t="s">
        <v>407</v>
      </c>
      <c r="C429" s="23">
        <v>2</v>
      </c>
      <c r="D429" s="9">
        <v>8</v>
      </c>
      <c r="E429" s="10">
        <f t="shared" si="52"/>
        <v>1.1389521640091116E-3</v>
      </c>
      <c r="F429" s="10">
        <f t="shared" si="53"/>
        <v>3.4482758620689655E-3</v>
      </c>
      <c r="G429" s="10">
        <f t="shared" si="55"/>
        <v>3</v>
      </c>
      <c r="H429" s="18">
        <f t="shared" si="54"/>
        <v>3.4168564920273349E-3</v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2</v>
      </c>
      <c r="D434" s="9">
        <v>3</v>
      </c>
      <c r="E434" s="10">
        <f t="shared" si="52"/>
        <v>1.1389521640091116E-3</v>
      </c>
      <c r="F434" s="10">
        <f t="shared" si="53"/>
        <v>1.2931034482758621E-3</v>
      </c>
      <c r="G434" s="10">
        <f t="shared" si="55"/>
        <v>0.5</v>
      </c>
      <c r="H434" s="18">
        <f t="shared" si="54"/>
        <v>5.6947608200455578E-4</v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57</v>
      </c>
      <c r="D437" s="9">
        <v>37</v>
      </c>
      <c r="E437" s="10">
        <f t="shared" si="52"/>
        <v>3.2460136674259683E-2</v>
      </c>
      <c r="F437" s="10">
        <f t="shared" si="53"/>
        <v>1.5948275862068966E-2</v>
      </c>
      <c r="G437" s="10">
        <f t="shared" si="55"/>
        <v>-0.35087719298245612</v>
      </c>
      <c r="H437" s="18">
        <f t="shared" si="54"/>
        <v>-1.1389521640091117E-2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4</v>
      </c>
      <c r="D439" s="9">
        <v>0</v>
      </c>
      <c r="E439" s="10">
        <f t="shared" si="52"/>
        <v>2.2779043280182231E-3</v>
      </c>
      <c r="F439" s="10" t="str">
        <f t="shared" si="53"/>
        <v/>
      </c>
      <c r="G439" s="10">
        <f t="shared" si="55"/>
        <v>-1</v>
      </c>
      <c r="H439" s="18">
        <f t="shared" si="54"/>
        <v>-2.2779043280182231E-3</v>
      </c>
    </row>
    <row r="440" spans="1:8" x14ac:dyDescent="0.2">
      <c r="A440" s="8"/>
      <c r="B440" s="26" t="s">
        <v>418</v>
      </c>
      <c r="C440" s="23">
        <v>0</v>
      </c>
      <c r="D440" s="9">
        <v>4</v>
      </c>
      <c r="E440" s="10" t="str">
        <f t="shared" si="52"/>
        <v/>
      </c>
      <c r="F440" s="10">
        <f t="shared" si="53"/>
        <v>1.7241379310344827E-3</v>
      </c>
      <c r="G440" s="10">
        <f t="shared" si="55"/>
        <v>1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1</v>
      </c>
      <c r="D441" s="9">
        <v>3</v>
      </c>
      <c r="E441" s="10">
        <f t="shared" si="52"/>
        <v>5.6947608200455578E-4</v>
      </c>
      <c r="F441" s="10">
        <f t="shared" si="53"/>
        <v>1.2931034482758621E-3</v>
      </c>
      <c r="G441" s="10">
        <f t="shared" si="55"/>
        <v>2</v>
      </c>
      <c r="H441" s="18">
        <f t="shared" si="54"/>
        <v>1.1389521640091116E-3</v>
      </c>
    </row>
    <row r="442" spans="1:8" x14ac:dyDescent="0.2">
      <c r="A442" s="8"/>
      <c r="B442" s="26" t="s">
        <v>420</v>
      </c>
      <c r="C442" s="23">
        <v>0</v>
      </c>
      <c r="D442" s="9">
        <v>1</v>
      </c>
      <c r="E442" s="10" t="str">
        <f t="shared" si="52"/>
        <v/>
      </c>
      <c r="F442" s="10">
        <f t="shared" si="53"/>
        <v>4.3103448275862068E-4</v>
      </c>
      <c r="G442" s="10">
        <f t="shared" si="55"/>
        <v>1</v>
      </c>
      <c r="H442" s="18" t="str">
        <f t="shared" si="54"/>
        <v/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1</v>
      </c>
      <c r="D445" s="9">
        <v>4</v>
      </c>
      <c r="E445" s="10">
        <f t="shared" si="52"/>
        <v>5.6947608200455578E-4</v>
      </c>
      <c r="F445" s="10">
        <f t="shared" si="53"/>
        <v>1.7241379310344827E-3</v>
      </c>
      <c r="G445" s="10">
        <f t="shared" si="55"/>
        <v>3</v>
      </c>
      <c r="H445" s="18">
        <f t="shared" si="54"/>
        <v>1.7084282460136675E-3</v>
      </c>
    </row>
    <row r="446" spans="1:8" x14ac:dyDescent="0.2">
      <c r="A446" s="8"/>
      <c r="B446" s="26" t="s">
        <v>424</v>
      </c>
      <c r="C446" s="23">
        <v>1</v>
      </c>
      <c r="D446" s="9">
        <v>1</v>
      </c>
      <c r="E446" s="10">
        <f t="shared" si="52"/>
        <v>5.6947608200455578E-4</v>
      </c>
      <c r="F446" s="10">
        <f t="shared" si="53"/>
        <v>4.3103448275862068E-4</v>
      </c>
      <c r="G446" s="10">
        <f t="shared" si="55"/>
        <v>0</v>
      </c>
      <c r="H446" s="18">
        <f t="shared" si="54"/>
        <v>0</v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1</v>
      </c>
      <c r="D450" s="9">
        <v>2</v>
      </c>
      <c r="E450" s="10">
        <f t="shared" si="52"/>
        <v>5.6947608200455578E-4</v>
      </c>
      <c r="F450" s="10">
        <f t="shared" si="53"/>
        <v>8.6206896551724137E-4</v>
      </c>
      <c r="G450" s="10">
        <f t="shared" si="55"/>
        <v>1</v>
      </c>
      <c r="H450" s="18">
        <f t="shared" si="54"/>
        <v>5.6947608200455578E-4</v>
      </c>
    </row>
    <row r="451" spans="1:8" ht="25.5" x14ac:dyDescent="0.2">
      <c r="A451" s="8"/>
      <c r="B451" s="26" t="s">
        <v>429</v>
      </c>
      <c r="C451" s="23">
        <v>10</v>
      </c>
      <c r="D451" s="9">
        <v>3</v>
      </c>
      <c r="E451" s="10">
        <f t="shared" si="52"/>
        <v>5.6947608200455585E-3</v>
      </c>
      <c r="F451" s="10">
        <f t="shared" si="53"/>
        <v>1.2931034482758621E-3</v>
      </c>
      <c r="G451" s="10">
        <f t="shared" si="55"/>
        <v>-0.7</v>
      </c>
      <c r="H451" s="18">
        <f t="shared" si="54"/>
        <v>-3.986332574031891E-3</v>
      </c>
    </row>
    <row r="452" spans="1:8" x14ac:dyDescent="0.2">
      <c r="A452" s="8"/>
      <c r="B452" s="26" t="s">
        <v>430</v>
      </c>
      <c r="C452" s="23">
        <v>34</v>
      </c>
      <c r="D452" s="9">
        <v>106</v>
      </c>
      <c r="E452" s="10">
        <f t="shared" si="52"/>
        <v>1.9362186788154899E-2</v>
      </c>
      <c r="F452" s="10">
        <f t="shared" si="53"/>
        <v>4.5689655172413794E-2</v>
      </c>
      <c r="G452" s="10">
        <f t="shared" si="55"/>
        <v>2.1176470588235294</v>
      </c>
      <c r="H452" s="18">
        <f t="shared" si="54"/>
        <v>4.1002277904328019E-2</v>
      </c>
    </row>
    <row r="453" spans="1:8" ht="25.5" x14ac:dyDescent="0.2">
      <c r="A453" s="8"/>
      <c r="B453" s="26" t="s">
        <v>431</v>
      </c>
      <c r="C453" s="23">
        <v>1</v>
      </c>
      <c r="D453" s="9">
        <v>0</v>
      </c>
      <c r="E453" s="10">
        <f t="shared" si="52"/>
        <v>5.6947608200455578E-4</v>
      </c>
      <c r="F453" s="10" t="str">
        <f t="shared" si="53"/>
        <v/>
      </c>
      <c r="G453" s="10">
        <f t="shared" si="55"/>
        <v>-1</v>
      </c>
      <c r="H453" s="18">
        <f t="shared" si="54"/>
        <v>-5.6947608200455578E-4</v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4</v>
      </c>
      <c r="D455" s="9">
        <v>2</v>
      </c>
      <c r="E455" s="10">
        <f t="shared" si="52"/>
        <v>2.2779043280182231E-3</v>
      </c>
      <c r="F455" s="10">
        <f t="shared" si="53"/>
        <v>8.6206896551724137E-4</v>
      </c>
      <c r="G455" s="10">
        <f t="shared" si="55"/>
        <v>-0.5</v>
      </c>
      <c r="H455" s="18">
        <f t="shared" si="54"/>
        <v>-1.1389521640091116E-3</v>
      </c>
    </row>
    <row r="456" spans="1:8" x14ac:dyDescent="0.2">
      <c r="A456" s="8"/>
      <c r="B456" s="26" t="s">
        <v>434</v>
      </c>
      <c r="C456" s="23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4</v>
      </c>
      <c r="D458" s="9">
        <v>0</v>
      </c>
      <c r="E458" s="10">
        <f t="shared" si="52"/>
        <v>2.2779043280182231E-3</v>
      </c>
      <c r="F458" s="10" t="str">
        <f t="shared" si="53"/>
        <v/>
      </c>
      <c r="G458" s="10">
        <f t="shared" si="55"/>
        <v>-1</v>
      </c>
      <c r="H458" s="18">
        <f t="shared" si="54"/>
        <v>-2.2779043280182231E-3</v>
      </c>
    </row>
    <row r="459" spans="1:8" x14ac:dyDescent="0.2">
      <c r="A459" s="8"/>
      <c r="B459" s="26" t="s">
        <v>437</v>
      </c>
      <c r="C459" s="23">
        <v>1</v>
      </c>
      <c r="D459" s="9">
        <v>1</v>
      </c>
      <c r="E459" s="10">
        <f t="shared" si="52"/>
        <v>5.6947608200455578E-4</v>
      </c>
      <c r="F459" s="10">
        <f t="shared" si="53"/>
        <v>4.3103448275862068E-4</v>
      </c>
      <c r="G459" s="10">
        <f t="shared" si="55"/>
        <v>0</v>
      </c>
      <c r="H459" s="18">
        <f t="shared" si="54"/>
        <v>0</v>
      </c>
    </row>
    <row r="460" spans="1:8" x14ac:dyDescent="0.2">
      <c r="A460" s="8"/>
      <c r="B460" s="26" t="s">
        <v>438</v>
      </c>
      <c r="C460" s="23">
        <v>4</v>
      </c>
      <c r="D460" s="9">
        <v>13</v>
      </c>
      <c r="E460" s="10">
        <f t="shared" si="52"/>
        <v>2.2779043280182231E-3</v>
      </c>
      <c r="F460" s="10">
        <f t="shared" si="53"/>
        <v>5.6034482758620689E-3</v>
      </c>
      <c r="G460" s="10">
        <f t="shared" si="55"/>
        <v>2.25</v>
      </c>
      <c r="H460" s="18">
        <f t="shared" si="54"/>
        <v>5.1252847380410024E-3</v>
      </c>
    </row>
    <row r="461" spans="1:8" x14ac:dyDescent="0.2">
      <c r="A461" s="8"/>
      <c r="B461" s="26" t="s">
        <v>439</v>
      </c>
      <c r="C461" s="23">
        <v>62</v>
      </c>
      <c r="D461" s="9">
        <v>190</v>
      </c>
      <c r="E461" s="10">
        <f t="shared" si="52"/>
        <v>3.530751708428246E-2</v>
      </c>
      <c r="F461" s="10">
        <f t="shared" si="53"/>
        <v>8.1896551724137928E-2</v>
      </c>
      <c r="G461" s="10">
        <f t="shared" si="55"/>
        <v>2.064516129032258</v>
      </c>
      <c r="H461" s="18">
        <f t="shared" si="54"/>
        <v>7.289293849658314E-2</v>
      </c>
    </row>
    <row r="462" spans="1:8" x14ac:dyDescent="0.2">
      <c r="A462" s="8"/>
      <c r="B462" s="26" t="s">
        <v>440</v>
      </c>
      <c r="C462" s="23">
        <v>0</v>
      </c>
      <c r="D462" s="9">
        <v>1</v>
      </c>
      <c r="E462" s="10" t="str">
        <f t="shared" si="52"/>
        <v/>
      </c>
      <c r="F462" s="10">
        <f t="shared" si="53"/>
        <v>4.3103448275862068E-4</v>
      </c>
      <c r="G462" s="10">
        <f t="shared" si="55"/>
        <v>1</v>
      </c>
      <c r="H462" s="18" t="str">
        <f t="shared" si="54"/>
        <v/>
      </c>
    </row>
    <row r="463" spans="1:8" x14ac:dyDescent="0.2">
      <c r="A463" s="8"/>
      <c r="B463" s="26" t="s">
        <v>441</v>
      </c>
      <c r="C463" s="23">
        <v>1</v>
      </c>
      <c r="D463" s="9">
        <v>80</v>
      </c>
      <c r="E463" s="10">
        <f t="shared" si="52"/>
        <v>5.6947608200455578E-4</v>
      </c>
      <c r="F463" s="10">
        <f t="shared" si="53"/>
        <v>3.4482758620689655E-2</v>
      </c>
      <c r="G463" s="10">
        <f t="shared" si="55"/>
        <v>79</v>
      </c>
      <c r="H463" s="18">
        <f t="shared" si="54"/>
        <v>4.4988610478359906E-2</v>
      </c>
    </row>
    <row r="464" spans="1:8" x14ac:dyDescent="0.2">
      <c r="A464" s="8"/>
      <c r="B464" s="26" t="s">
        <v>442</v>
      </c>
      <c r="C464" s="23">
        <v>2</v>
      </c>
      <c r="D464" s="9">
        <v>4</v>
      </c>
      <c r="E464" s="10">
        <f t="shared" si="52"/>
        <v>1.1389521640091116E-3</v>
      </c>
      <c r="F464" s="10">
        <f t="shared" si="53"/>
        <v>1.7241379310344827E-3</v>
      </c>
      <c r="G464" s="10">
        <f t="shared" si="55"/>
        <v>1</v>
      </c>
      <c r="H464" s="18">
        <f t="shared" si="54"/>
        <v>1.1389521640091116E-3</v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12</v>
      </c>
      <c r="E466" s="10" t="str">
        <f t="shared" si="52"/>
        <v/>
      </c>
      <c r="F466" s="10">
        <f t="shared" si="53"/>
        <v>5.1724137931034482E-3</v>
      </c>
      <c r="G466" s="10">
        <f t="shared" si="55"/>
        <v>1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18</v>
      </c>
      <c r="D467" s="9">
        <v>22</v>
      </c>
      <c r="E467" s="10">
        <f t="shared" si="52"/>
        <v>1.0250569476082005E-2</v>
      </c>
      <c r="F467" s="10">
        <f t="shared" si="53"/>
        <v>9.482758620689655E-3</v>
      </c>
      <c r="G467" s="10">
        <f t="shared" si="55"/>
        <v>0.22222222222222221</v>
      </c>
      <c r="H467" s="18">
        <f t="shared" si="54"/>
        <v>2.2779043280182231E-3</v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5</v>
      </c>
      <c r="D472" s="9">
        <v>19</v>
      </c>
      <c r="E472" s="10">
        <f t="shared" si="52"/>
        <v>2.8473804100227792E-3</v>
      </c>
      <c r="F472" s="10">
        <f t="shared" si="53"/>
        <v>8.1896551724137939E-3</v>
      </c>
      <c r="G472" s="10">
        <f t="shared" si="55"/>
        <v>2.8</v>
      </c>
      <c r="H472" s="18">
        <f t="shared" si="54"/>
        <v>7.972665148063782E-3</v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9</v>
      </c>
      <c r="D474" s="9">
        <v>18</v>
      </c>
      <c r="E474" s="10">
        <f t="shared" si="52"/>
        <v>5.1252847380410024E-3</v>
      </c>
      <c r="F474" s="10">
        <f t="shared" si="53"/>
        <v>7.7586206896551723E-3</v>
      </c>
      <c r="G474" s="10">
        <f t="shared" si="55"/>
        <v>1</v>
      </c>
      <c r="H474" s="18">
        <f t="shared" si="54"/>
        <v>5.1252847380410024E-3</v>
      </c>
    </row>
    <row r="475" spans="1:8" x14ac:dyDescent="0.2">
      <c r="A475" s="8"/>
      <c r="B475" s="26" t="s">
        <v>453</v>
      </c>
      <c r="C475" s="23">
        <v>23</v>
      </c>
      <c r="D475" s="9">
        <v>17</v>
      </c>
      <c r="E475" s="10">
        <f t="shared" si="52"/>
        <v>1.3097949886104784E-2</v>
      </c>
      <c r="F475" s="10">
        <f t="shared" si="53"/>
        <v>7.3275862068965516E-3</v>
      </c>
      <c r="G475" s="10">
        <f t="shared" si="55"/>
        <v>-0.2608695652173913</v>
      </c>
      <c r="H475" s="18">
        <f t="shared" si="54"/>
        <v>-3.4168564920273349E-3</v>
      </c>
    </row>
    <row r="476" spans="1:8" x14ac:dyDescent="0.2">
      <c r="A476" s="8"/>
      <c r="B476" s="26" t="s">
        <v>454</v>
      </c>
      <c r="C476" s="23">
        <v>2</v>
      </c>
      <c r="D476" s="9">
        <v>7</v>
      </c>
      <c r="E476" s="10">
        <f t="shared" si="52"/>
        <v>1.1389521640091116E-3</v>
      </c>
      <c r="F476" s="10">
        <f t="shared" si="53"/>
        <v>3.0172413793103448E-3</v>
      </c>
      <c r="G476" s="10">
        <f t="shared" si="55"/>
        <v>2.5</v>
      </c>
      <c r="H476" s="18">
        <f t="shared" si="54"/>
        <v>2.8473804100227788E-3</v>
      </c>
    </row>
    <row r="477" spans="1:8" ht="25.5" x14ac:dyDescent="0.2">
      <c r="A477" s="8"/>
      <c r="B477" s="26" t="s">
        <v>455</v>
      </c>
      <c r="C477" s="23">
        <v>1</v>
      </c>
      <c r="D477" s="9">
        <v>5</v>
      </c>
      <c r="E477" s="10">
        <f t="shared" si="52"/>
        <v>5.6947608200455578E-4</v>
      </c>
      <c r="F477" s="10">
        <f t="shared" si="53"/>
        <v>2.1551724137931034E-3</v>
      </c>
      <c r="G477" s="10">
        <f t="shared" si="55"/>
        <v>4</v>
      </c>
      <c r="H477" s="18">
        <f t="shared" si="54"/>
        <v>2.2779043280182231E-3</v>
      </c>
    </row>
    <row r="478" spans="1:8" ht="25.5" x14ac:dyDescent="0.2">
      <c r="A478" s="8"/>
      <c r="B478" s="26" t="s">
        <v>456</v>
      </c>
      <c r="C478" s="23">
        <v>3</v>
      </c>
      <c r="D478" s="9">
        <v>6</v>
      </c>
      <c r="E478" s="10">
        <f t="shared" si="52"/>
        <v>1.7084282460136675E-3</v>
      </c>
      <c r="F478" s="10">
        <f t="shared" si="53"/>
        <v>2.5862068965517241E-3</v>
      </c>
      <c r="G478" s="10">
        <f t="shared" si="55"/>
        <v>1</v>
      </c>
      <c r="H478" s="18">
        <f t="shared" si="54"/>
        <v>1.7084282460136675E-3</v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3</v>
      </c>
      <c r="D480" s="9">
        <v>1</v>
      </c>
      <c r="E480" s="10">
        <f t="shared" si="52"/>
        <v>1.7084282460136675E-3</v>
      </c>
      <c r="F480" s="10">
        <f t="shared" si="53"/>
        <v>4.3103448275862068E-4</v>
      </c>
      <c r="G480" s="10">
        <f t="shared" si="55"/>
        <v>-0.66666666666666663</v>
      </c>
      <c r="H480" s="18">
        <f t="shared" si="54"/>
        <v>-1.1389521640091116E-3</v>
      </c>
    </row>
    <row r="481" spans="1:8" ht="25.5" x14ac:dyDescent="0.2">
      <c r="A481" s="8"/>
      <c r="B481" s="26" t="s">
        <v>459</v>
      </c>
      <c r="C481" s="23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8" t="str">
        <f t="shared" si="54"/>
        <v/>
      </c>
    </row>
    <row r="482" spans="1:8" x14ac:dyDescent="0.2">
      <c r="A482" s="8"/>
      <c r="B482" s="26" t="s">
        <v>460</v>
      </c>
      <c r="C482" s="23">
        <v>1</v>
      </c>
      <c r="D482" s="9">
        <v>1</v>
      </c>
      <c r="E482" s="10">
        <f t="shared" si="52"/>
        <v>5.6947608200455578E-4</v>
      </c>
      <c r="F482" s="10">
        <f t="shared" si="53"/>
        <v>4.3103448275862068E-4</v>
      </c>
      <c r="G482" s="10">
        <f t="shared" si="55"/>
        <v>0</v>
      </c>
      <c r="H482" s="18">
        <f t="shared" si="54"/>
        <v>0</v>
      </c>
    </row>
    <row r="483" spans="1:8" x14ac:dyDescent="0.2">
      <c r="A483" s="8"/>
      <c r="B483" s="26" t="s">
        <v>461</v>
      </c>
      <c r="C483" s="23">
        <v>6</v>
      </c>
      <c r="D483" s="9">
        <v>1</v>
      </c>
      <c r="E483" s="10">
        <f t="shared" si="52"/>
        <v>3.4168564920273349E-3</v>
      </c>
      <c r="F483" s="10">
        <f t="shared" si="53"/>
        <v>4.3103448275862068E-4</v>
      </c>
      <c r="G483" s="10">
        <f t="shared" si="55"/>
        <v>-0.83333333333333337</v>
      </c>
      <c r="H483" s="18">
        <f t="shared" si="54"/>
        <v>-2.8473804100227792E-3</v>
      </c>
    </row>
    <row r="484" spans="1:8" x14ac:dyDescent="0.2">
      <c r="A484" s="8"/>
      <c r="B484" s="26" t="s">
        <v>462</v>
      </c>
      <c r="C484" s="23">
        <v>98</v>
      </c>
      <c r="D484" s="9">
        <v>90</v>
      </c>
      <c r="E484" s="10">
        <f t="shared" si="52"/>
        <v>5.5808656036446469E-2</v>
      </c>
      <c r="F484" s="10">
        <f t="shared" si="53"/>
        <v>3.8793103448275863E-2</v>
      </c>
      <c r="G484" s="10">
        <f t="shared" si="55"/>
        <v>-8.1632653061224483E-2</v>
      </c>
      <c r="H484" s="18">
        <f t="shared" si="54"/>
        <v>-4.5558086560364463E-3</v>
      </c>
    </row>
    <row r="485" spans="1:8" x14ac:dyDescent="0.2">
      <c r="A485" s="8"/>
      <c r="B485" s="26" t="s">
        <v>463</v>
      </c>
      <c r="C485" s="23">
        <v>5</v>
      </c>
      <c r="D485" s="9">
        <v>13</v>
      </c>
      <c r="E485" s="10">
        <f t="shared" si="52"/>
        <v>2.8473804100227792E-3</v>
      </c>
      <c r="F485" s="10">
        <f t="shared" si="53"/>
        <v>5.6034482758620689E-3</v>
      </c>
      <c r="G485" s="10">
        <f t="shared" si="55"/>
        <v>1.6</v>
      </c>
      <c r="H485" s="18">
        <f t="shared" si="54"/>
        <v>4.5558086560364471E-3</v>
      </c>
    </row>
    <row r="486" spans="1:8" x14ac:dyDescent="0.2">
      <c r="A486" s="8"/>
      <c r="B486" s="26" t="s">
        <v>464</v>
      </c>
      <c r="C486" s="23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10</v>
      </c>
      <c r="D487" s="9">
        <v>1</v>
      </c>
      <c r="E487" s="10">
        <f t="shared" si="52"/>
        <v>5.6947608200455585E-3</v>
      </c>
      <c r="F487" s="10">
        <f t="shared" si="53"/>
        <v>4.3103448275862068E-4</v>
      </c>
      <c r="G487" s="10">
        <f t="shared" si="55"/>
        <v>-0.9</v>
      </c>
      <c r="H487" s="18">
        <f t="shared" si="54"/>
        <v>-5.1252847380410024E-3</v>
      </c>
    </row>
    <row r="488" spans="1:8" x14ac:dyDescent="0.2">
      <c r="A488" s="8"/>
      <c r="B488" s="26" t="s">
        <v>466</v>
      </c>
      <c r="C488" s="23">
        <v>4</v>
      </c>
      <c r="D488" s="9">
        <v>3</v>
      </c>
      <c r="E488" s="10">
        <f t="shared" si="52"/>
        <v>2.2779043280182231E-3</v>
      </c>
      <c r="F488" s="10">
        <f t="shared" si="53"/>
        <v>1.2931034482758621E-3</v>
      </c>
      <c r="G488" s="10">
        <f t="shared" si="55"/>
        <v>-0.25</v>
      </c>
      <c r="H488" s="18">
        <f t="shared" si="54"/>
        <v>-5.6947608200455578E-4</v>
      </c>
    </row>
    <row r="489" spans="1:8" x14ac:dyDescent="0.2">
      <c r="A489" s="8"/>
      <c r="B489" s="26" t="s">
        <v>467</v>
      </c>
      <c r="C489" s="23">
        <v>1</v>
      </c>
      <c r="D489" s="9">
        <v>0</v>
      </c>
      <c r="E489" s="10">
        <f t="shared" si="52"/>
        <v>5.6947608200455578E-4</v>
      </c>
      <c r="F489" s="10" t="str">
        <f t="shared" si="53"/>
        <v/>
      </c>
      <c r="G489" s="10">
        <f t="shared" si="55"/>
        <v>-1</v>
      </c>
      <c r="H489" s="18">
        <f t="shared" si="54"/>
        <v>-5.6947608200455578E-4</v>
      </c>
    </row>
    <row r="490" spans="1:8" x14ac:dyDescent="0.2">
      <c r="A490" s="8"/>
      <c r="B490" s="26" t="s">
        <v>468</v>
      </c>
      <c r="C490" s="23">
        <v>43</v>
      </c>
      <c r="D490" s="9">
        <v>101</v>
      </c>
      <c r="E490" s="10">
        <f t="shared" ref="E490:E553" si="56">+IF(C490=0,"",C490/C$362)</f>
        <v>2.44874715261959E-2</v>
      </c>
      <c r="F490" s="10">
        <f t="shared" ref="F490:F553" si="57">+IF(D490=0,"",D490/D$362)</f>
        <v>4.3534482758620686E-2</v>
      </c>
      <c r="G490" s="10">
        <f t="shared" si="55"/>
        <v>1.3488372093023255</v>
      </c>
      <c r="H490" s="18">
        <f t="shared" ref="H490:H553" si="58">+IF(OR(AND(E490=""),(G490="")),"",E490*G490)</f>
        <v>3.3029612756264239E-2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1</v>
      </c>
      <c r="D492" s="9">
        <v>0</v>
      </c>
      <c r="E492" s="10">
        <f t="shared" si="56"/>
        <v>5.6947608200455578E-4</v>
      </c>
      <c r="F492" s="10" t="str">
        <f t="shared" si="57"/>
        <v/>
      </c>
      <c r="G492" s="10">
        <f t="shared" si="59"/>
        <v>-1</v>
      </c>
      <c r="H492" s="18">
        <f t="shared" si="58"/>
        <v>-5.6947608200455578E-4</v>
      </c>
    </row>
    <row r="493" spans="1:8" x14ac:dyDescent="0.2">
      <c r="A493" s="8"/>
      <c r="B493" s="26" t="s">
        <v>471</v>
      </c>
      <c r="C493" s="23">
        <v>2</v>
      </c>
      <c r="D493" s="9">
        <v>0</v>
      </c>
      <c r="E493" s="10">
        <f t="shared" si="56"/>
        <v>1.1389521640091116E-3</v>
      </c>
      <c r="F493" s="10" t="str">
        <f t="shared" si="57"/>
        <v/>
      </c>
      <c r="G493" s="10">
        <f t="shared" si="59"/>
        <v>-1</v>
      </c>
      <c r="H493" s="18">
        <f t="shared" si="58"/>
        <v>-1.1389521640091116E-3</v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3</v>
      </c>
      <c r="D495" s="9">
        <v>0</v>
      </c>
      <c r="E495" s="10">
        <f t="shared" si="56"/>
        <v>1.7084282460136675E-3</v>
      </c>
      <c r="F495" s="10" t="str">
        <f t="shared" si="57"/>
        <v/>
      </c>
      <c r="G495" s="10">
        <f t="shared" si="59"/>
        <v>-1</v>
      </c>
      <c r="H495" s="18">
        <f t="shared" si="58"/>
        <v>-1.7084282460136675E-3</v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15</v>
      </c>
      <c r="D498" s="9">
        <v>37</v>
      </c>
      <c r="E498" s="10">
        <f t="shared" si="56"/>
        <v>8.5421412300683373E-3</v>
      </c>
      <c r="F498" s="10">
        <f t="shared" si="57"/>
        <v>1.5948275862068966E-2</v>
      </c>
      <c r="G498" s="10">
        <f t="shared" si="59"/>
        <v>1.4666666666666666</v>
      </c>
      <c r="H498" s="18">
        <f t="shared" si="58"/>
        <v>1.2528473804100227E-2</v>
      </c>
    </row>
    <row r="499" spans="1:8" ht="25.5" x14ac:dyDescent="0.2">
      <c r="A499" s="8"/>
      <c r="B499" s="26" t="s">
        <v>477</v>
      </c>
      <c r="C499" s="23">
        <v>1</v>
      </c>
      <c r="D499" s="9">
        <v>0</v>
      </c>
      <c r="E499" s="10">
        <f t="shared" si="56"/>
        <v>5.6947608200455578E-4</v>
      </c>
      <c r="F499" s="10" t="str">
        <f t="shared" si="57"/>
        <v/>
      </c>
      <c r="G499" s="10">
        <f t="shared" si="59"/>
        <v>-1</v>
      </c>
      <c r="H499" s="18">
        <f t="shared" si="58"/>
        <v>-5.6947608200455578E-4</v>
      </c>
    </row>
    <row r="500" spans="1:8" x14ac:dyDescent="0.2">
      <c r="A500" s="8"/>
      <c r="B500" s="26" t="s">
        <v>478</v>
      </c>
      <c r="C500" s="23">
        <v>2</v>
      </c>
      <c r="D500" s="9">
        <v>3</v>
      </c>
      <c r="E500" s="10">
        <f t="shared" si="56"/>
        <v>1.1389521640091116E-3</v>
      </c>
      <c r="F500" s="10">
        <f t="shared" si="57"/>
        <v>1.2931034482758621E-3</v>
      </c>
      <c r="G500" s="10">
        <f t="shared" si="59"/>
        <v>0.5</v>
      </c>
      <c r="H500" s="18">
        <f t="shared" si="58"/>
        <v>5.6947608200455578E-4</v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0</v>
      </c>
      <c r="D502" s="9">
        <v>2</v>
      </c>
      <c r="E502" s="10" t="str">
        <f t="shared" si="56"/>
        <v/>
      </c>
      <c r="F502" s="10">
        <f t="shared" si="57"/>
        <v>8.6206896551724137E-4</v>
      </c>
      <c r="G502" s="10">
        <f t="shared" si="59"/>
        <v>1</v>
      </c>
      <c r="H502" s="18" t="str">
        <f t="shared" si="58"/>
        <v/>
      </c>
    </row>
    <row r="503" spans="1:8" x14ac:dyDescent="0.2">
      <c r="A503" s="8"/>
      <c r="B503" s="26" t="s">
        <v>481</v>
      </c>
      <c r="C503" s="23">
        <v>10</v>
      </c>
      <c r="D503" s="9">
        <v>18</v>
      </c>
      <c r="E503" s="10">
        <f t="shared" si="56"/>
        <v>5.6947608200455585E-3</v>
      </c>
      <c r="F503" s="10">
        <f t="shared" si="57"/>
        <v>7.7586206896551723E-3</v>
      </c>
      <c r="G503" s="10">
        <f t="shared" si="59"/>
        <v>0.8</v>
      </c>
      <c r="H503" s="18">
        <f t="shared" si="58"/>
        <v>4.5558086560364471E-3</v>
      </c>
    </row>
    <row r="504" spans="1:8" x14ac:dyDescent="0.2">
      <c r="A504" s="8"/>
      <c r="B504" s="26" t="s">
        <v>482</v>
      </c>
      <c r="C504" s="23">
        <v>0</v>
      </c>
      <c r="D504" s="9">
        <v>1</v>
      </c>
      <c r="E504" s="10" t="str">
        <f t="shared" si="56"/>
        <v/>
      </c>
      <c r="F504" s="10">
        <f t="shared" si="57"/>
        <v>4.3103448275862068E-4</v>
      </c>
      <c r="G504" s="10">
        <f t="shared" si="59"/>
        <v>1</v>
      </c>
      <c r="H504" s="18" t="str">
        <f t="shared" si="58"/>
        <v/>
      </c>
    </row>
    <row r="505" spans="1:8" x14ac:dyDescent="0.2">
      <c r="A505" s="8"/>
      <c r="B505" s="26" t="s">
        <v>483</v>
      </c>
      <c r="C505" s="23">
        <v>3</v>
      </c>
      <c r="D505" s="9">
        <v>4</v>
      </c>
      <c r="E505" s="10">
        <f t="shared" si="56"/>
        <v>1.7084282460136675E-3</v>
      </c>
      <c r="F505" s="10">
        <f t="shared" si="57"/>
        <v>1.7241379310344827E-3</v>
      </c>
      <c r="G505" s="10">
        <f t="shared" si="59"/>
        <v>0.33333333333333331</v>
      </c>
      <c r="H505" s="18">
        <f t="shared" si="58"/>
        <v>5.6947608200455578E-4</v>
      </c>
    </row>
    <row r="506" spans="1:8" x14ac:dyDescent="0.2">
      <c r="A506" s="8"/>
      <c r="B506" s="26" t="s">
        <v>484</v>
      </c>
      <c r="C506" s="23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13</v>
      </c>
      <c r="D508" s="9">
        <v>8</v>
      </c>
      <c r="E508" s="10">
        <f t="shared" si="56"/>
        <v>7.4031890660592259E-3</v>
      </c>
      <c r="F508" s="10">
        <f t="shared" si="57"/>
        <v>3.4482758620689655E-3</v>
      </c>
      <c r="G508" s="10">
        <f t="shared" si="59"/>
        <v>-0.38461538461538464</v>
      </c>
      <c r="H508" s="18">
        <f t="shared" si="58"/>
        <v>-2.8473804100227792E-3</v>
      </c>
    </row>
    <row r="509" spans="1:8" x14ac:dyDescent="0.2">
      <c r="A509" s="8"/>
      <c r="B509" s="26" t="s">
        <v>487</v>
      </c>
      <c r="C509" s="23">
        <v>12</v>
      </c>
      <c r="D509" s="9">
        <v>20</v>
      </c>
      <c r="E509" s="10">
        <f t="shared" si="56"/>
        <v>6.8337129840546698E-3</v>
      </c>
      <c r="F509" s="10">
        <f t="shared" si="57"/>
        <v>8.6206896551724137E-3</v>
      </c>
      <c r="G509" s="10">
        <f t="shared" si="59"/>
        <v>0.66666666666666663</v>
      </c>
      <c r="H509" s="18">
        <f t="shared" si="58"/>
        <v>4.5558086560364463E-3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1</v>
      </c>
      <c r="D511" s="9">
        <v>16</v>
      </c>
      <c r="E511" s="10">
        <f t="shared" si="56"/>
        <v>5.6947608200455578E-4</v>
      </c>
      <c r="F511" s="10">
        <f t="shared" si="57"/>
        <v>6.8965517241379309E-3</v>
      </c>
      <c r="G511" s="10">
        <f t="shared" si="59"/>
        <v>15</v>
      </c>
      <c r="H511" s="18">
        <f t="shared" si="58"/>
        <v>8.5421412300683373E-3</v>
      </c>
    </row>
    <row r="512" spans="1:8" x14ac:dyDescent="0.2">
      <c r="A512" s="8"/>
      <c r="B512" s="26" t="s">
        <v>490</v>
      </c>
      <c r="C512" s="23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0</v>
      </c>
      <c r="D514" s="9">
        <v>3</v>
      </c>
      <c r="E514" s="10" t="str">
        <f t="shared" si="56"/>
        <v/>
      </c>
      <c r="F514" s="10">
        <f t="shared" si="57"/>
        <v>1.2931034482758621E-3</v>
      </c>
      <c r="G514" s="10">
        <f t="shared" si="59"/>
        <v>1</v>
      </c>
      <c r="H514" s="18" t="str">
        <f t="shared" si="58"/>
        <v/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2</v>
      </c>
      <c r="D516" s="9">
        <v>1</v>
      </c>
      <c r="E516" s="10">
        <f t="shared" si="56"/>
        <v>1.1389521640091116E-3</v>
      </c>
      <c r="F516" s="10">
        <f t="shared" si="57"/>
        <v>4.3103448275862068E-4</v>
      </c>
      <c r="G516" s="10">
        <f t="shared" si="59"/>
        <v>-0.5</v>
      </c>
      <c r="H516" s="18">
        <f t="shared" si="58"/>
        <v>-5.6947608200455578E-4</v>
      </c>
    </row>
    <row r="517" spans="1:8" ht="25.5" x14ac:dyDescent="0.2">
      <c r="A517" s="8"/>
      <c r="B517" s="26" t="s">
        <v>495</v>
      </c>
      <c r="C517" s="23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11</v>
      </c>
      <c r="D519" s="9">
        <v>10</v>
      </c>
      <c r="E519" s="10">
        <f t="shared" si="56"/>
        <v>6.2642369020501137E-3</v>
      </c>
      <c r="F519" s="10">
        <f t="shared" si="57"/>
        <v>4.3103448275862068E-3</v>
      </c>
      <c r="G519" s="10">
        <f t="shared" si="59"/>
        <v>-9.0909090909090912E-2</v>
      </c>
      <c r="H519" s="18">
        <f t="shared" si="58"/>
        <v>-5.6947608200455578E-4</v>
      </c>
    </row>
    <row r="520" spans="1:8" x14ac:dyDescent="0.2">
      <c r="A520" s="8"/>
      <c r="B520" s="26" t="s">
        <v>498</v>
      </c>
      <c r="C520" s="23">
        <v>1</v>
      </c>
      <c r="D520" s="9">
        <v>0</v>
      </c>
      <c r="E520" s="10">
        <f t="shared" si="56"/>
        <v>5.6947608200455578E-4</v>
      </c>
      <c r="F520" s="10" t="str">
        <f t="shared" si="57"/>
        <v/>
      </c>
      <c r="G520" s="10">
        <f t="shared" si="59"/>
        <v>-1</v>
      </c>
      <c r="H520" s="18">
        <f t="shared" si="58"/>
        <v>-5.6947608200455578E-4</v>
      </c>
    </row>
    <row r="521" spans="1:8" ht="25.5" x14ac:dyDescent="0.2">
      <c r="A521" s="8"/>
      <c r="B521" s="26" t="s">
        <v>499</v>
      </c>
      <c r="C521" s="23">
        <v>5</v>
      </c>
      <c r="D521" s="9">
        <v>0</v>
      </c>
      <c r="E521" s="10">
        <f t="shared" si="56"/>
        <v>2.8473804100227792E-3</v>
      </c>
      <c r="F521" s="10" t="str">
        <f t="shared" si="57"/>
        <v/>
      </c>
      <c r="G521" s="10">
        <f t="shared" si="59"/>
        <v>-1</v>
      </c>
      <c r="H521" s="18">
        <f t="shared" si="58"/>
        <v>-2.8473804100227792E-3</v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2</v>
      </c>
      <c r="E529" s="10" t="str">
        <f t="shared" si="56"/>
        <v/>
      </c>
      <c r="F529" s="10">
        <f t="shared" si="57"/>
        <v>8.6206896551724137E-4</v>
      </c>
      <c r="G529" s="10">
        <f t="shared" si="59"/>
        <v>1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10</v>
      </c>
      <c r="D530" s="9">
        <v>82</v>
      </c>
      <c r="E530" s="10">
        <f t="shared" si="56"/>
        <v>5.6947608200455585E-3</v>
      </c>
      <c r="F530" s="10">
        <f t="shared" si="57"/>
        <v>3.5344827586206898E-2</v>
      </c>
      <c r="G530" s="10">
        <f t="shared" si="59"/>
        <v>7.2</v>
      </c>
      <c r="H530" s="18">
        <f t="shared" si="58"/>
        <v>4.1002277904328019E-2</v>
      </c>
    </row>
    <row r="531" spans="1:8" x14ac:dyDescent="0.2">
      <c r="A531" s="8"/>
      <c r="B531" s="26" t="s">
        <v>509</v>
      </c>
      <c r="C531" s="23">
        <v>0</v>
      </c>
      <c r="D531" s="9">
        <v>4</v>
      </c>
      <c r="E531" s="10" t="str">
        <f t="shared" si="56"/>
        <v/>
      </c>
      <c r="F531" s="10">
        <f t="shared" si="57"/>
        <v>1.7241379310344827E-3</v>
      </c>
      <c r="G531" s="10">
        <f t="shared" si="59"/>
        <v>1</v>
      </c>
      <c r="H531" s="18" t="str">
        <f t="shared" si="58"/>
        <v/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3</v>
      </c>
      <c r="D535" s="9">
        <v>12</v>
      </c>
      <c r="E535" s="10">
        <f t="shared" si="56"/>
        <v>1.7084282460136675E-3</v>
      </c>
      <c r="F535" s="10">
        <f t="shared" si="57"/>
        <v>5.1724137931034482E-3</v>
      </c>
      <c r="G535" s="10">
        <f t="shared" si="59"/>
        <v>3</v>
      </c>
      <c r="H535" s="18">
        <f t="shared" si="58"/>
        <v>5.1252847380410024E-3</v>
      </c>
    </row>
    <row r="536" spans="1:8" x14ac:dyDescent="0.2">
      <c r="A536" s="8"/>
      <c r="B536" s="26" t="s">
        <v>514</v>
      </c>
      <c r="C536" s="23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11</v>
      </c>
      <c r="D537" s="9">
        <v>18</v>
      </c>
      <c r="E537" s="10">
        <f t="shared" si="56"/>
        <v>6.2642369020501137E-3</v>
      </c>
      <c r="F537" s="10">
        <f t="shared" si="57"/>
        <v>7.7586206896551723E-3</v>
      </c>
      <c r="G537" s="10">
        <f t="shared" si="59"/>
        <v>0.63636363636363635</v>
      </c>
      <c r="H537" s="18">
        <f t="shared" si="58"/>
        <v>3.9863325740318901E-3</v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2</v>
      </c>
      <c r="D542" s="9">
        <v>0</v>
      </c>
      <c r="E542" s="10">
        <f t="shared" si="56"/>
        <v>1.1389521640091116E-3</v>
      </c>
      <c r="F542" s="10" t="str">
        <f t="shared" si="57"/>
        <v/>
      </c>
      <c r="G542" s="10">
        <f t="shared" si="59"/>
        <v>-1</v>
      </c>
      <c r="H542" s="18">
        <f t="shared" si="58"/>
        <v>-1.1389521640091116E-3</v>
      </c>
    </row>
    <row r="543" spans="1:8" ht="25.5" x14ac:dyDescent="0.2">
      <c r="A543" s="8"/>
      <c r="B543" s="26" t="s">
        <v>521</v>
      </c>
      <c r="C543" s="23">
        <v>1</v>
      </c>
      <c r="D543" s="9">
        <v>2</v>
      </c>
      <c r="E543" s="10">
        <f t="shared" si="56"/>
        <v>5.6947608200455578E-4</v>
      </c>
      <c r="F543" s="10">
        <f t="shared" si="57"/>
        <v>8.6206896551724137E-4</v>
      </c>
      <c r="G543" s="10">
        <f t="shared" si="59"/>
        <v>1</v>
      </c>
      <c r="H543" s="18">
        <f t="shared" si="58"/>
        <v>5.6947608200455578E-4</v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8" t="str">
        <f t="shared" si="58"/>
        <v/>
      </c>
    </row>
    <row r="550" spans="1:8" x14ac:dyDescent="0.2">
      <c r="A550" s="8"/>
      <c r="B550" s="26" t="s">
        <v>528</v>
      </c>
      <c r="C550" s="23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8" t="str">
        <f t="shared" si="58"/>
        <v/>
      </c>
    </row>
    <row r="551" spans="1:8" ht="25.5" x14ac:dyDescent="0.2">
      <c r="A551" s="8"/>
      <c r="B551" s="26" t="s">
        <v>529</v>
      </c>
      <c r="C551" s="23">
        <v>0</v>
      </c>
      <c r="D551" s="9">
        <v>1</v>
      </c>
      <c r="E551" s="10" t="str">
        <f t="shared" si="56"/>
        <v/>
      </c>
      <c r="F551" s="10">
        <f t="shared" si="57"/>
        <v>4.3103448275862068E-4</v>
      </c>
      <c r="G551" s="10">
        <f t="shared" si="59"/>
        <v>1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2</v>
      </c>
      <c r="D552" s="9">
        <v>2</v>
      </c>
      <c r="E552" s="10">
        <f t="shared" si="56"/>
        <v>1.1389521640091116E-3</v>
      </c>
      <c r="F552" s="10">
        <f t="shared" si="57"/>
        <v>8.6206896551724137E-4</v>
      </c>
      <c r="G552" s="10">
        <f t="shared" si="59"/>
        <v>0</v>
      </c>
      <c r="H552" s="18">
        <f t="shared" si="58"/>
        <v>0</v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1</v>
      </c>
      <c r="D554" s="9">
        <v>1</v>
      </c>
      <c r="E554" s="10">
        <f t="shared" ref="E554:E595" si="60">+IF(C554=0,"",C554/C$362)</f>
        <v>5.6947608200455578E-4</v>
      </c>
      <c r="F554" s="10">
        <f t="shared" ref="F554:F595" si="61">+IF(D554=0,"",D554/D$362)</f>
        <v>4.3103448275862068E-4</v>
      </c>
      <c r="G554" s="10">
        <f t="shared" si="59"/>
        <v>0</v>
      </c>
      <c r="H554" s="18">
        <f t="shared" ref="H554:H595" si="62">+IF(OR(AND(E554=""),(G554="")),"",E554*G554)</f>
        <v>0</v>
      </c>
    </row>
    <row r="555" spans="1:8" x14ac:dyDescent="0.2">
      <c r="A555" s="8"/>
      <c r="B555" s="26" t="s">
        <v>533</v>
      </c>
      <c r="C555" s="23">
        <v>10</v>
      </c>
      <c r="D555" s="9">
        <v>36</v>
      </c>
      <c r="E555" s="10">
        <f t="shared" si="60"/>
        <v>5.6947608200455585E-3</v>
      </c>
      <c r="F555" s="10">
        <f t="shared" si="61"/>
        <v>1.5517241379310345E-2</v>
      </c>
      <c r="G555" s="10">
        <f t="shared" ref="G555:G595" si="63">+IF(AND(C555=0,D555=0)," ",IF(C555=0,1,IF(D555=0,-1,(D555-C555)/C555)))</f>
        <v>2.6</v>
      </c>
      <c r="H555" s="18">
        <f t="shared" si="62"/>
        <v>1.4806378132118452E-2</v>
      </c>
    </row>
    <row r="556" spans="1:8" ht="25.5" x14ac:dyDescent="0.2">
      <c r="A556" s="8"/>
      <c r="B556" s="26" t="s">
        <v>534</v>
      </c>
      <c r="C556" s="23">
        <v>1</v>
      </c>
      <c r="D556" s="9">
        <v>0</v>
      </c>
      <c r="E556" s="10">
        <f t="shared" si="60"/>
        <v>5.6947608200455578E-4</v>
      </c>
      <c r="F556" s="10" t="str">
        <f t="shared" si="61"/>
        <v/>
      </c>
      <c r="G556" s="10">
        <f t="shared" si="63"/>
        <v>-1</v>
      </c>
      <c r="H556" s="18">
        <f t="shared" si="62"/>
        <v>-5.6947608200455578E-4</v>
      </c>
    </row>
    <row r="557" spans="1:8" x14ac:dyDescent="0.2">
      <c r="A557" s="8"/>
      <c r="B557" s="26" t="s">
        <v>535</v>
      </c>
      <c r="C557" s="23">
        <v>0</v>
      </c>
      <c r="D557" s="9">
        <v>1</v>
      </c>
      <c r="E557" s="10" t="str">
        <f t="shared" si="60"/>
        <v/>
      </c>
      <c r="F557" s="10">
        <f t="shared" si="61"/>
        <v>4.3103448275862068E-4</v>
      </c>
      <c r="G557" s="10">
        <f t="shared" si="63"/>
        <v>1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21</v>
      </c>
      <c r="D558" s="9">
        <v>29</v>
      </c>
      <c r="E558" s="10">
        <f t="shared" si="60"/>
        <v>1.1958997722095672E-2</v>
      </c>
      <c r="F558" s="10">
        <f t="shared" si="61"/>
        <v>1.2500000000000001E-2</v>
      </c>
      <c r="G558" s="10">
        <f t="shared" si="63"/>
        <v>0.38095238095238093</v>
      </c>
      <c r="H558" s="18">
        <f t="shared" si="62"/>
        <v>4.5558086560364463E-3</v>
      </c>
    </row>
    <row r="559" spans="1:8" x14ac:dyDescent="0.2">
      <c r="A559" s="8"/>
      <c r="B559" s="26" t="s">
        <v>537</v>
      </c>
      <c r="C559" s="23">
        <v>17</v>
      </c>
      <c r="D559" s="9">
        <v>9</v>
      </c>
      <c r="E559" s="10">
        <f t="shared" si="60"/>
        <v>9.6810933940774495E-3</v>
      </c>
      <c r="F559" s="10">
        <f t="shared" si="61"/>
        <v>3.8793103448275862E-3</v>
      </c>
      <c r="G559" s="10">
        <f t="shared" si="63"/>
        <v>-0.47058823529411764</v>
      </c>
      <c r="H559" s="18">
        <f t="shared" si="62"/>
        <v>-4.5558086560364471E-3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1</v>
      </c>
      <c r="E561" s="10" t="str">
        <f t="shared" si="60"/>
        <v/>
      </c>
      <c r="F561" s="10">
        <f t="shared" si="61"/>
        <v>4.3103448275862068E-4</v>
      </c>
      <c r="G561" s="10">
        <f t="shared" si="63"/>
        <v>1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2</v>
      </c>
      <c r="D562" s="9">
        <v>13</v>
      </c>
      <c r="E562" s="10">
        <f t="shared" si="60"/>
        <v>1.1389521640091116E-3</v>
      </c>
      <c r="F562" s="10">
        <f t="shared" si="61"/>
        <v>5.6034482758620689E-3</v>
      </c>
      <c r="G562" s="10">
        <f t="shared" si="63"/>
        <v>5.5</v>
      </c>
      <c r="H562" s="18">
        <f t="shared" si="62"/>
        <v>6.2642369020501137E-3</v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8" t="str">
        <f t="shared" si="62"/>
        <v/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1</v>
      </c>
      <c r="D566" s="9">
        <v>0</v>
      </c>
      <c r="E566" s="10">
        <f t="shared" si="60"/>
        <v>5.6947608200455578E-4</v>
      </c>
      <c r="F566" s="10" t="str">
        <f t="shared" si="61"/>
        <v/>
      </c>
      <c r="G566" s="10">
        <f t="shared" si="63"/>
        <v>-1</v>
      </c>
      <c r="H566" s="18">
        <f t="shared" si="62"/>
        <v>-5.6947608200455578E-4</v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17</v>
      </c>
      <c r="D568" s="9">
        <v>6</v>
      </c>
      <c r="E568" s="10">
        <f t="shared" si="60"/>
        <v>9.6810933940774495E-3</v>
      </c>
      <c r="F568" s="10">
        <f t="shared" si="61"/>
        <v>2.5862068965517241E-3</v>
      </c>
      <c r="G568" s="10">
        <f t="shared" si="63"/>
        <v>-0.6470588235294118</v>
      </c>
      <c r="H568" s="18">
        <f t="shared" si="62"/>
        <v>-6.2642369020501146E-3</v>
      </c>
    </row>
    <row r="569" spans="1:8" ht="25.5" x14ac:dyDescent="0.2">
      <c r="A569" s="8"/>
      <c r="B569" s="26" t="s">
        <v>547</v>
      </c>
      <c r="C569" s="23">
        <v>1</v>
      </c>
      <c r="D569" s="9">
        <v>2</v>
      </c>
      <c r="E569" s="10">
        <f t="shared" si="60"/>
        <v>5.6947608200455578E-4</v>
      </c>
      <c r="F569" s="10">
        <f t="shared" si="61"/>
        <v>8.6206896551724137E-4</v>
      </c>
      <c r="G569" s="10">
        <f t="shared" si="63"/>
        <v>1</v>
      </c>
      <c r="H569" s="18">
        <f t="shared" si="62"/>
        <v>5.6947608200455578E-4</v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4</v>
      </c>
      <c r="D571" s="9">
        <v>11</v>
      </c>
      <c r="E571" s="10">
        <f t="shared" si="60"/>
        <v>2.2779043280182231E-3</v>
      </c>
      <c r="F571" s="10">
        <f t="shared" si="61"/>
        <v>4.7413793103448275E-3</v>
      </c>
      <c r="G571" s="10">
        <f t="shared" si="63"/>
        <v>1.75</v>
      </c>
      <c r="H571" s="18">
        <f t="shared" si="62"/>
        <v>3.9863325740318901E-3</v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1</v>
      </c>
      <c r="E573" s="10" t="str">
        <f t="shared" si="60"/>
        <v/>
      </c>
      <c r="F573" s="10">
        <f t="shared" si="61"/>
        <v>4.3103448275862068E-4</v>
      </c>
      <c r="G573" s="10">
        <f t="shared" si="63"/>
        <v>1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5</v>
      </c>
      <c r="D574" s="9">
        <v>31</v>
      </c>
      <c r="E574" s="10">
        <f t="shared" si="60"/>
        <v>2.8473804100227792E-3</v>
      </c>
      <c r="F574" s="10">
        <f t="shared" si="61"/>
        <v>1.3362068965517242E-2</v>
      </c>
      <c r="G574" s="10">
        <f t="shared" si="63"/>
        <v>5.2</v>
      </c>
      <c r="H574" s="18">
        <f t="shared" si="62"/>
        <v>1.4806378132118452E-2</v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0</v>
      </c>
      <c r="D576" s="9">
        <v>3</v>
      </c>
      <c r="E576" s="10" t="str">
        <f t="shared" si="60"/>
        <v/>
      </c>
      <c r="F576" s="10">
        <f t="shared" si="61"/>
        <v>1.2931034482758621E-3</v>
      </c>
      <c r="G576" s="10">
        <f t="shared" si="63"/>
        <v>1</v>
      </c>
      <c r="H576" s="18" t="str">
        <f t="shared" si="62"/>
        <v/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31</v>
      </c>
      <c r="D579" s="9">
        <v>56</v>
      </c>
      <c r="E579" s="10">
        <f t="shared" si="60"/>
        <v>1.765375854214123E-2</v>
      </c>
      <c r="F579" s="10">
        <f t="shared" si="61"/>
        <v>2.4137931034482758E-2</v>
      </c>
      <c r="G579" s="10">
        <f t="shared" si="63"/>
        <v>0.80645161290322576</v>
      </c>
      <c r="H579" s="18">
        <f t="shared" si="62"/>
        <v>1.4236902050113895E-2</v>
      </c>
    </row>
    <row r="580" spans="1:8" ht="25.5" x14ac:dyDescent="0.2">
      <c r="A580" s="8"/>
      <c r="B580" s="26" t="s">
        <v>558</v>
      </c>
      <c r="C580" s="23">
        <v>16</v>
      </c>
      <c r="D580" s="9">
        <v>6</v>
      </c>
      <c r="E580" s="10">
        <f t="shared" si="60"/>
        <v>9.1116173120728925E-3</v>
      </c>
      <c r="F580" s="10">
        <f t="shared" si="61"/>
        <v>2.5862068965517241E-3</v>
      </c>
      <c r="G580" s="10">
        <f t="shared" si="63"/>
        <v>-0.625</v>
      </c>
      <c r="H580" s="18">
        <f t="shared" si="62"/>
        <v>-5.6947608200455576E-3</v>
      </c>
    </row>
    <row r="581" spans="1:8" x14ac:dyDescent="0.2">
      <c r="A581" s="8"/>
      <c r="B581" s="26" t="s">
        <v>559</v>
      </c>
      <c r="C581" s="23">
        <v>78</v>
      </c>
      <c r="D581" s="9">
        <v>41</v>
      </c>
      <c r="E581" s="10">
        <f t="shared" si="60"/>
        <v>4.441913439635535E-2</v>
      </c>
      <c r="F581" s="10">
        <f t="shared" si="61"/>
        <v>1.7672413793103449E-2</v>
      </c>
      <c r="G581" s="10">
        <f t="shared" si="63"/>
        <v>-0.47435897435897434</v>
      </c>
      <c r="H581" s="18">
        <f t="shared" si="62"/>
        <v>-2.1070615034168561E-2</v>
      </c>
    </row>
    <row r="582" spans="1:8" x14ac:dyDescent="0.2">
      <c r="A582" s="8"/>
      <c r="B582" s="26" t="s">
        <v>560</v>
      </c>
      <c r="C582" s="23">
        <v>5</v>
      </c>
      <c r="D582" s="9">
        <v>9</v>
      </c>
      <c r="E582" s="10">
        <f t="shared" si="60"/>
        <v>2.8473804100227792E-3</v>
      </c>
      <c r="F582" s="10">
        <f t="shared" si="61"/>
        <v>3.8793103448275862E-3</v>
      </c>
      <c r="G582" s="10">
        <f t="shared" si="63"/>
        <v>0.8</v>
      </c>
      <c r="H582" s="18">
        <f t="shared" si="62"/>
        <v>2.2779043280182236E-3</v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5</v>
      </c>
      <c r="D588" s="9">
        <v>10</v>
      </c>
      <c r="E588" s="10">
        <f t="shared" si="60"/>
        <v>2.8473804100227792E-3</v>
      </c>
      <c r="F588" s="10">
        <f t="shared" si="61"/>
        <v>4.3103448275862068E-3</v>
      </c>
      <c r="G588" s="10">
        <f t="shared" si="63"/>
        <v>1</v>
      </c>
      <c r="H588" s="18">
        <f t="shared" si="62"/>
        <v>2.8473804100227792E-3</v>
      </c>
    </row>
    <row r="589" spans="1:8" x14ac:dyDescent="0.2">
      <c r="A589" s="8"/>
      <c r="B589" s="26" t="s">
        <v>567</v>
      </c>
      <c r="C589" s="23">
        <v>0</v>
      </c>
      <c r="D589" s="9">
        <v>3</v>
      </c>
      <c r="E589" s="10" t="str">
        <f t="shared" si="60"/>
        <v/>
      </c>
      <c r="F589" s="10">
        <f t="shared" si="61"/>
        <v>1.2931034482758621E-3</v>
      </c>
      <c r="G589" s="10">
        <f t="shared" si="63"/>
        <v>1</v>
      </c>
      <c r="H589" s="18" t="str">
        <f t="shared" si="62"/>
        <v/>
      </c>
    </row>
    <row r="590" spans="1:8" ht="18" customHeight="1" x14ac:dyDescent="0.2">
      <c r="A590" s="8"/>
      <c r="B590" s="26" t="s">
        <v>568</v>
      </c>
      <c r="C590" s="23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8" t="str">
        <f t="shared" si="62"/>
        <v/>
      </c>
    </row>
    <row r="591" spans="1:8" x14ac:dyDescent="0.2">
      <c r="A591" s="8"/>
      <c r="B591" s="26" t="s">
        <v>569</v>
      </c>
      <c r="C591" s="23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8" t="str">
        <f t="shared" si="62"/>
        <v/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1</v>
      </c>
      <c r="D594" s="9">
        <v>0</v>
      </c>
      <c r="E594" s="10">
        <f t="shared" si="60"/>
        <v>5.6947608200455578E-4</v>
      </c>
      <c r="F594" s="10" t="str">
        <f t="shared" si="61"/>
        <v/>
      </c>
      <c r="G594" s="10">
        <f t="shared" si="63"/>
        <v>-1</v>
      </c>
      <c r="H594" s="18">
        <f t="shared" si="62"/>
        <v>-5.6947608200455578E-4</v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665</v>
      </c>
      <c r="D601" s="14">
        <f>SUM(D602:D629)</f>
        <v>774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0.16390977443609023</v>
      </c>
      <c r="H601" s="29">
        <f t="shared" ref="H601:H629" si="66">+IF(OR(AND(E601=""),(G601="")),"",E601*G601)</f>
        <v>0.16390977443609023</v>
      </c>
    </row>
    <row r="602" spans="1:8" x14ac:dyDescent="0.2">
      <c r="A602" s="8"/>
      <c r="B602" s="25" t="s">
        <v>574</v>
      </c>
      <c r="C602" s="22">
        <v>0</v>
      </c>
      <c r="D602" s="15">
        <v>3</v>
      </c>
      <c r="E602" s="16" t="str">
        <f t="shared" si="64"/>
        <v/>
      </c>
      <c r="F602" s="16">
        <f t="shared" si="65"/>
        <v>3.875968992248062E-3</v>
      </c>
      <c r="G602" s="16">
        <f t="shared" ref="G602:G629" si="67">+IF(AND(C602=0,D602=0)," ",IF(C602=0,1,IF(D602=0,-1,(D602-C602)/C602)))</f>
        <v>1</v>
      </c>
      <c r="H602" s="17" t="str">
        <f t="shared" si="66"/>
        <v/>
      </c>
    </row>
    <row r="603" spans="1:8" x14ac:dyDescent="0.2">
      <c r="A603" s="8"/>
      <c r="B603" s="26" t="s">
        <v>575</v>
      </c>
      <c r="C603" s="23">
        <v>35</v>
      </c>
      <c r="D603" s="9">
        <v>7</v>
      </c>
      <c r="E603" s="10">
        <f t="shared" si="64"/>
        <v>5.2631578947368418E-2</v>
      </c>
      <c r="F603" s="10">
        <f t="shared" si="65"/>
        <v>9.0439276485788107E-3</v>
      </c>
      <c r="G603" s="10">
        <f t="shared" si="67"/>
        <v>-0.8</v>
      </c>
      <c r="H603" s="18">
        <f t="shared" si="66"/>
        <v>-4.2105263157894736E-2</v>
      </c>
    </row>
    <row r="604" spans="1:8" ht="25.5" x14ac:dyDescent="0.2">
      <c r="A604" s="8"/>
      <c r="B604" s="26" t="s">
        <v>576</v>
      </c>
      <c r="C604" s="23">
        <v>83</v>
      </c>
      <c r="D604" s="9">
        <v>80</v>
      </c>
      <c r="E604" s="10">
        <f t="shared" si="64"/>
        <v>0.12481203007518797</v>
      </c>
      <c r="F604" s="10">
        <f t="shared" si="65"/>
        <v>0.10335917312661498</v>
      </c>
      <c r="G604" s="10">
        <f t="shared" si="67"/>
        <v>-3.614457831325301E-2</v>
      </c>
      <c r="H604" s="18">
        <f t="shared" si="66"/>
        <v>-4.5112781954887221E-3</v>
      </c>
    </row>
    <row r="605" spans="1:8" x14ac:dyDescent="0.2">
      <c r="A605" s="8"/>
      <c r="B605" s="26" t="s">
        <v>577</v>
      </c>
      <c r="C605" s="23">
        <v>24</v>
      </c>
      <c r="D605" s="9">
        <v>61</v>
      </c>
      <c r="E605" s="10">
        <f t="shared" si="64"/>
        <v>3.6090225563909777E-2</v>
      </c>
      <c r="F605" s="10">
        <f t="shared" si="65"/>
        <v>7.8811369509043924E-2</v>
      </c>
      <c r="G605" s="10">
        <f t="shared" si="67"/>
        <v>1.5416666666666667</v>
      </c>
      <c r="H605" s="18">
        <f t="shared" si="66"/>
        <v>5.5639097744360912E-2</v>
      </c>
    </row>
    <row r="606" spans="1:8" x14ac:dyDescent="0.2">
      <c r="A606" s="8"/>
      <c r="B606" s="26" t="s">
        <v>578</v>
      </c>
      <c r="C606" s="23">
        <v>7</v>
      </c>
      <c r="D606" s="9">
        <v>37</v>
      </c>
      <c r="E606" s="10">
        <f t="shared" si="64"/>
        <v>1.0526315789473684E-2</v>
      </c>
      <c r="F606" s="10">
        <f t="shared" si="65"/>
        <v>4.7803617571059429E-2</v>
      </c>
      <c r="G606" s="10">
        <f t="shared" si="67"/>
        <v>4.2857142857142856</v>
      </c>
      <c r="H606" s="18">
        <f t="shared" si="66"/>
        <v>4.5112781954887216E-2</v>
      </c>
    </row>
    <row r="607" spans="1:8" x14ac:dyDescent="0.2">
      <c r="A607" s="8"/>
      <c r="B607" s="26" t="s">
        <v>579</v>
      </c>
      <c r="C607" s="23">
        <v>2</v>
      </c>
      <c r="D607" s="9">
        <v>0</v>
      </c>
      <c r="E607" s="10">
        <f t="shared" si="64"/>
        <v>3.0075187969924814E-3</v>
      </c>
      <c r="F607" s="10" t="str">
        <f t="shared" si="65"/>
        <v/>
      </c>
      <c r="G607" s="10">
        <f t="shared" si="67"/>
        <v>-1</v>
      </c>
      <c r="H607" s="18">
        <f t="shared" si="66"/>
        <v>-3.0075187969924814E-3</v>
      </c>
    </row>
    <row r="608" spans="1:8" x14ac:dyDescent="0.2">
      <c r="A608" s="8"/>
      <c r="B608" s="26" t="s">
        <v>580</v>
      </c>
      <c r="C608" s="23">
        <v>2</v>
      </c>
      <c r="D608" s="9">
        <v>0</v>
      </c>
      <c r="E608" s="10">
        <f t="shared" si="64"/>
        <v>3.0075187969924814E-3</v>
      </c>
      <c r="F608" s="10" t="str">
        <f t="shared" si="65"/>
        <v/>
      </c>
      <c r="G608" s="10">
        <f t="shared" si="67"/>
        <v>-1</v>
      </c>
      <c r="H608" s="18">
        <f t="shared" si="66"/>
        <v>-3.0075187969924814E-3</v>
      </c>
    </row>
    <row r="609" spans="1:8" x14ac:dyDescent="0.2">
      <c r="A609" s="8"/>
      <c r="B609" s="26" t="s">
        <v>581</v>
      </c>
      <c r="C609" s="23">
        <v>2</v>
      </c>
      <c r="D609" s="9">
        <v>0</v>
      </c>
      <c r="E609" s="10">
        <f t="shared" si="64"/>
        <v>3.0075187969924814E-3</v>
      </c>
      <c r="F609" s="10" t="str">
        <f t="shared" si="65"/>
        <v/>
      </c>
      <c r="G609" s="10">
        <f t="shared" si="67"/>
        <v>-1</v>
      </c>
      <c r="H609" s="18">
        <f t="shared" si="66"/>
        <v>-3.0075187969924814E-3</v>
      </c>
    </row>
    <row r="610" spans="1:8" x14ac:dyDescent="0.2">
      <c r="A610" s="8"/>
      <c r="B610" s="26" t="s">
        <v>582</v>
      </c>
      <c r="C610" s="23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8" t="str">
        <f t="shared" si="66"/>
        <v/>
      </c>
    </row>
    <row r="611" spans="1:8" x14ac:dyDescent="0.2">
      <c r="A611" s="8"/>
      <c r="B611" s="26" t="s">
        <v>583</v>
      </c>
      <c r="C611" s="23">
        <v>0</v>
      </c>
      <c r="D611" s="9">
        <v>1</v>
      </c>
      <c r="E611" s="10" t="str">
        <f t="shared" si="64"/>
        <v/>
      </c>
      <c r="F611" s="10">
        <f t="shared" si="65"/>
        <v>1.2919896640826874E-3</v>
      </c>
      <c r="G611" s="10">
        <f t="shared" si="67"/>
        <v>1</v>
      </c>
      <c r="H611" s="18" t="str">
        <f t="shared" si="66"/>
        <v/>
      </c>
    </row>
    <row r="612" spans="1:8" x14ac:dyDescent="0.2">
      <c r="A612" s="8"/>
      <c r="B612" s="26" t="s">
        <v>584</v>
      </c>
      <c r="C612" s="23">
        <v>28</v>
      </c>
      <c r="D612" s="9">
        <v>6</v>
      </c>
      <c r="E612" s="10">
        <f t="shared" si="64"/>
        <v>4.2105263157894736E-2</v>
      </c>
      <c r="F612" s="10">
        <f t="shared" si="65"/>
        <v>7.7519379844961239E-3</v>
      </c>
      <c r="G612" s="10">
        <f t="shared" si="67"/>
        <v>-0.7857142857142857</v>
      </c>
      <c r="H612" s="18">
        <f t="shared" si="66"/>
        <v>-3.308270676691729E-2</v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0</v>
      </c>
      <c r="D614" s="9">
        <v>6</v>
      </c>
      <c r="E614" s="10" t="str">
        <f t="shared" si="64"/>
        <v/>
      </c>
      <c r="F614" s="10">
        <f t="shared" si="65"/>
        <v>7.7519379844961239E-3</v>
      </c>
      <c r="G614" s="10">
        <f t="shared" si="67"/>
        <v>1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3</v>
      </c>
      <c r="D615" s="9">
        <v>26</v>
      </c>
      <c r="E615" s="10">
        <f t="shared" si="64"/>
        <v>4.5112781954887221E-3</v>
      </c>
      <c r="F615" s="10">
        <f t="shared" si="65"/>
        <v>3.3591731266149873E-2</v>
      </c>
      <c r="G615" s="10">
        <f t="shared" si="67"/>
        <v>7.666666666666667</v>
      </c>
      <c r="H615" s="18">
        <f t="shared" si="66"/>
        <v>3.458646616541354E-2</v>
      </c>
    </row>
    <row r="616" spans="1:8" ht="25.5" x14ac:dyDescent="0.2">
      <c r="A616" s="8"/>
      <c r="B616" s="26" t="s">
        <v>588</v>
      </c>
      <c r="C616" s="23">
        <v>25</v>
      </c>
      <c r="D616" s="9">
        <v>30</v>
      </c>
      <c r="E616" s="10">
        <f t="shared" si="64"/>
        <v>3.7593984962406013E-2</v>
      </c>
      <c r="F616" s="10">
        <f t="shared" si="65"/>
        <v>3.875968992248062E-2</v>
      </c>
      <c r="G616" s="10">
        <f t="shared" si="67"/>
        <v>0.2</v>
      </c>
      <c r="H616" s="18">
        <f t="shared" si="66"/>
        <v>7.5187969924812026E-3</v>
      </c>
    </row>
    <row r="617" spans="1:8" x14ac:dyDescent="0.2">
      <c r="A617" s="8"/>
      <c r="B617" s="26" t="s">
        <v>589</v>
      </c>
      <c r="C617" s="23">
        <v>2</v>
      </c>
      <c r="D617" s="9">
        <v>4</v>
      </c>
      <c r="E617" s="10">
        <f t="shared" si="64"/>
        <v>3.0075187969924814E-3</v>
      </c>
      <c r="F617" s="10">
        <f t="shared" si="65"/>
        <v>5.1679586563307496E-3</v>
      </c>
      <c r="G617" s="10">
        <f t="shared" si="67"/>
        <v>1</v>
      </c>
      <c r="H617" s="18">
        <f t="shared" si="66"/>
        <v>3.0075187969924814E-3</v>
      </c>
    </row>
    <row r="618" spans="1:8" x14ac:dyDescent="0.2">
      <c r="A618" s="8"/>
      <c r="B618" s="26" t="s">
        <v>590</v>
      </c>
      <c r="C618" s="23">
        <v>8</v>
      </c>
      <c r="D618" s="9">
        <v>19</v>
      </c>
      <c r="E618" s="10">
        <f t="shared" si="64"/>
        <v>1.2030075187969926E-2</v>
      </c>
      <c r="F618" s="10">
        <f t="shared" si="65"/>
        <v>2.454780361757106E-2</v>
      </c>
      <c r="G618" s="10">
        <f t="shared" si="67"/>
        <v>1.375</v>
      </c>
      <c r="H618" s="18">
        <f t="shared" si="66"/>
        <v>1.6541353383458648E-2</v>
      </c>
    </row>
    <row r="619" spans="1:8" x14ac:dyDescent="0.2">
      <c r="A619" s="8"/>
      <c r="B619" s="26" t="s">
        <v>591</v>
      </c>
      <c r="C619" s="23">
        <v>300</v>
      </c>
      <c r="D619" s="9">
        <v>327</v>
      </c>
      <c r="E619" s="10">
        <f t="shared" si="64"/>
        <v>0.45112781954887216</v>
      </c>
      <c r="F619" s="10">
        <f t="shared" si="65"/>
        <v>0.42248062015503873</v>
      </c>
      <c r="G619" s="10">
        <f t="shared" si="67"/>
        <v>0.09</v>
      </c>
      <c r="H619" s="18">
        <f t="shared" si="66"/>
        <v>4.0601503759398493E-2</v>
      </c>
    </row>
    <row r="620" spans="1:8" x14ac:dyDescent="0.2">
      <c r="A620" s="8"/>
      <c r="B620" s="26" t="s">
        <v>592</v>
      </c>
      <c r="C620" s="23">
        <v>89</v>
      </c>
      <c r="D620" s="9">
        <v>23</v>
      </c>
      <c r="E620" s="10">
        <f t="shared" si="64"/>
        <v>0.13383458646616542</v>
      </c>
      <c r="F620" s="10">
        <f t="shared" si="65"/>
        <v>2.9715762273901807E-2</v>
      </c>
      <c r="G620" s="10">
        <f t="shared" si="67"/>
        <v>-0.7415730337078652</v>
      </c>
      <c r="H620" s="18">
        <f t="shared" si="66"/>
        <v>-9.9248120300751891E-2</v>
      </c>
    </row>
    <row r="621" spans="1:8" x14ac:dyDescent="0.2">
      <c r="A621" s="8"/>
      <c r="B621" s="26" t="s">
        <v>593</v>
      </c>
      <c r="C621" s="23">
        <v>5</v>
      </c>
      <c r="D621" s="9">
        <v>8</v>
      </c>
      <c r="E621" s="10">
        <f t="shared" si="64"/>
        <v>7.5187969924812026E-3</v>
      </c>
      <c r="F621" s="10">
        <f t="shared" si="65"/>
        <v>1.0335917312661499E-2</v>
      </c>
      <c r="G621" s="10">
        <f t="shared" si="67"/>
        <v>0.6</v>
      </c>
      <c r="H621" s="18">
        <f t="shared" si="66"/>
        <v>4.5112781954887212E-3</v>
      </c>
    </row>
    <row r="622" spans="1:8" x14ac:dyDescent="0.2">
      <c r="A622" s="8"/>
      <c r="B622" s="26" t="s">
        <v>594</v>
      </c>
      <c r="C622" s="23">
        <v>1</v>
      </c>
      <c r="D622" s="9">
        <v>10</v>
      </c>
      <c r="E622" s="10">
        <f t="shared" si="64"/>
        <v>1.5037593984962407E-3</v>
      </c>
      <c r="F622" s="10">
        <f t="shared" si="65"/>
        <v>1.2919896640826873E-2</v>
      </c>
      <c r="G622" s="10">
        <f t="shared" si="67"/>
        <v>9</v>
      </c>
      <c r="H622" s="18">
        <f t="shared" si="66"/>
        <v>1.3533834586466165E-2</v>
      </c>
    </row>
    <row r="623" spans="1:8" ht="25.5" x14ac:dyDescent="0.2">
      <c r="A623" s="8"/>
      <c r="B623" s="26" t="s">
        <v>595</v>
      </c>
      <c r="C623" s="23">
        <v>0</v>
      </c>
      <c r="D623" s="9">
        <v>7</v>
      </c>
      <c r="E623" s="10" t="str">
        <f t="shared" si="64"/>
        <v/>
      </c>
      <c r="F623" s="10">
        <f t="shared" si="65"/>
        <v>9.0439276485788107E-3</v>
      </c>
      <c r="G623" s="10">
        <f t="shared" si="67"/>
        <v>1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10</v>
      </c>
      <c r="D624" s="9">
        <v>1</v>
      </c>
      <c r="E624" s="10">
        <f t="shared" si="64"/>
        <v>1.5037593984962405E-2</v>
      </c>
      <c r="F624" s="10">
        <f t="shared" si="65"/>
        <v>1.2919896640826874E-3</v>
      </c>
      <c r="G624" s="10">
        <f t="shared" si="67"/>
        <v>-0.9</v>
      </c>
      <c r="H624" s="18">
        <f t="shared" si="66"/>
        <v>-1.3533834586466165E-2</v>
      </c>
    </row>
    <row r="625" spans="1:8" x14ac:dyDescent="0.2">
      <c r="A625" s="8"/>
      <c r="B625" s="26" t="s">
        <v>597</v>
      </c>
      <c r="C625" s="23">
        <v>18</v>
      </c>
      <c r="D625" s="9">
        <v>44</v>
      </c>
      <c r="E625" s="10">
        <f t="shared" si="64"/>
        <v>2.7067669172932331E-2</v>
      </c>
      <c r="F625" s="10">
        <f t="shared" si="65"/>
        <v>5.6847545219638244E-2</v>
      </c>
      <c r="G625" s="10">
        <f t="shared" si="67"/>
        <v>1.4444444444444444</v>
      </c>
      <c r="H625" s="18">
        <f t="shared" si="66"/>
        <v>3.9097744360902256E-2</v>
      </c>
    </row>
    <row r="626" spans="1:8" x14ac:dyDescent="0.2">
      <c r="A626" s="8"/>
      <c r="B626" s="26" t="s">
        <v>598</v>
      </c>
      <c r="C626" s="23">
        <v>0</v>
      </c>
      <c r="D626" s="9">
        <v>2</v>
      </c>
      <c r="E626" s="10" t="str">
        <f t="shared" si="64"/>
        <v/>
      </c>
      <c r="F626" s="10">
        <f t="shared" si="65"/>
        <v>2.5839793281653748E-3</v>
      </c>
      <c r="G626" s="10">
        <f t="shared" si="67"/>
        <v>1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8" t="str">
        <f t="shared" si="66"/>
        <v/>
      </c>
    </row>
    <row r="628" spans="1:8" ht="15.75" customHeight="1" x14ac:dyDescent="0.2">
      <c r="A628" s="8"/>
      <c r="B628" s="26" t="s">
        <v>600</v>
      </c>
      <c r="C628" s="23">
        <v>8</v>
      </c>
      <c r="D628" s="9">
        <v>8</v>
      </c>
      <c r="E628" s="10">
        <f t="shared" si="64"/>
        <v>1.2030075187969926E-2</v>
      </c>
      <c r="F628" s="10">
        <f t="shared" si="65"/>
        <v>1.0335917312661499E-2</v>
      </c>
      <c r="G628" s="10">
        <f t="shared" si="67"/>
        <v>0</v>
      </c>
      <c r="H628" s="18">
        <f t="shared" si="66"/>
        <v>0</v>
      </c>
    </row>
    <row r="629" spans="1:8" ht="26.25" thickBot="1" x14ac:dyDescent="0.25">
      <c r="A629" s="8"/>
      <c r="B629" s="27" t="s">
        <v>601</v>
      </c>
      <c r="C629" s="24">
        <v>13</v>
      </c>
      <c r="D629" s="19">
        <v>64</v>
      </c>
      <c r="E629" s="20">
        <f t="shared" si="64"/>
        <v>1.9548872180451128E-2</v>
      </c>
      <c r="F629" s="20">
        <f t="shared" si="65"/>
        <v>8.2687338501291993E-2</v>
      </c>
      <c r="G629" s="20">
        <f t="shared" si="67"/>
        <v>3.9230769230769229</v>
      </c>
      <c r="H629" s="21">
        <f t="shared" si="66"/>
        <v>7.6691729323308269E-2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4" t="s">
        <v>0</v>
      </c>
      <c r="F1" s="35"/>
      <c r="G1" s="35"/>
      <c r="H1" s="35"/>
    </row>
    <row r="2" spans="1:8" ht="30" customHeight="1" thickBot="1" x14ac:dyDescent="0.3">
      <c r="B2" s="2"/>
      <c r="C2" s="3"/>
      <c r="D2" s="2"/>
      <c r="E2" s="36"/>
      <c r="F2" s="36"/>
      <c r="G2" s="36"/>
      <c r="H2" s="36"/>
    </row>
    <row r="3" spans="1:8" ht="20.100000000000001" customHeight="1" thickBot="1" x14ac:dyDescent="0.3">
      <c r="B3" s="2"/>
      <c r="C3" s="3"/>
      <c r="D3" s="2"/>
      <c r="E3" s="37" t="s">
        <v>1</v>
      </c>
      <c r="F3" s="36"/>
      <c r="G3" s="36"/>
      <c r="H3" s="36"/>
    </row>
    <row r="4" spans="1:8" ht="20.100000000000001" customHeight="1" x14ac:dyDescent="0.25">
      <c r="B4" s="2"/>
      <c r="D4" s="2"/>
      <c r="E4" s="38" t="s">
        <v>616</v>
      </c>
      <c r="F4" s="39"/>
      <c r="G4" s="39"/>
      <c r="H4" s="39"/>
    </row>
    <row r="5" spans="1:8" ht="20.45" customHeight="1" thickBot="1" x14ac:dyDescent="0.25">
      <c r="B5" s="5"/>
      <c r="E5" s="39"/>
      <c r="F5" s="39"/>
      <c r="G5" s="39"/>
      <c r="H5" s="39"/>
    </row>
    <row r="6" spans="1:8" ht="29.25" customHeight="1" thickBot="1" x14ac:dyDescent="0.25">
      <c r="B6" s="30" t="s">
        <v>3</v>
      </c>
      <c r="C6" s="32" t="s">
        <v>4</v>
      </c>
      <c r="D6" s="40"/>
      <c r="E6" s="32" t="s">
        <v>5</v>
      </c>
      <c r="F6" s="33"/>
      <c r="G6" s="41" t="s">
        <v>6</v>
      </c>
      <c r="H6" s="42" t="s">
        <v>7</v>
      </c>
    </row>
    <row r="7" spans="1:8" ht="20.100000000000001" customHeight="1" thickBot="1" x14ac:dyDescent="0.25">
      <c r="B7" s="31"/>
      <c r="C7" s="11">
        <v>2022</v>
      </c>
      <c r="D7" s="11">
        <v>2023</v>
      </c>
      <c r="E7" s="11">
        <v>2022</v>
      </c>
      <c r="F7" s="12">
        <v>2023</v>
      </c>
      <c r="G7" s="31"/>
      <c r="H7" s="43"/>
    </row>
    <row r="8" spans="1:8" ht="20.100000000000001" customHeight="1" thickBot="1" x14ac:dyDescent="0.25">
      <c r="A8" s="7"/>
      <c r="B8" s="13" t="s">
        <v>617</v>
      </c>
      <c r="C8" s="14">
        <f>+C19+C76+C181+C362+C601</f>
        <v>5906</v>
      </c>
      <c r="D8" s="14">
        <f>+D19+D76+D181+D362+D601</f>
        <v>7141</v>
      </c>
      <c r="E8" s="28">
        <f>SUM(E9:E13)</f>
        <v>1</v>
      </c>
      <c r="F8" s="28">
        <f>SUM(F9:F13)</f>
        <v>1</v>
      </c>
      <c r="G8" s="28">
        <f t="shared" ref="G8:G13" si="0">+IF(AND(C8=0,D8=0),"",IF(C8=0,1,IF(D8=0,-1,(D8-C8)/C8)))</f>
        <v>0.20910938029122925</v>
      </c>
      <c r="H8" s="29">
        <f t="shared" ref="H8:H13" si="1">+IF(OR(AND(E8=""),(G8="")),"",E8*G8)</f>
        <v>0.20910938029122925</v>
      </c>
    </row>
    <row r="9" spans="1:8" x14ac:dyDescent="0.2">
      <c r="A9" s="8"/>
      <c r="B9" s="25" t="s">
        <v>8</v>
      </c>
      <c r="C9" s="22">
        <f>+C19</f>
        <v>32</v>
      </c>
      <c r="D9" s="15">
        <f>+D19</f>
        <v>23</v>
      </c>
      <c r="E9" s="16">
        <f t="shared" ref="E9:F13" si="2">+C9/C$8</f>
        <v>5.4182187605824588E-3</v>
      </c>
      <c r="F9" s="16">
        <f t="shared" si="2"/>
        <v>3.2208374177286093E-3</v>
      </c>
      <c r="G9" s="16">
        <f t="shared" si="0"/>
        <v>-0.28125</v>
      </c>
      <c r="H9" s="17">
        <f t="shared" si="1"/>
        <v>-1.5238740264138166E-3</v>
      </c>
    </row>
    <row r="10" spans="1:8" x14ac:dyDescent="0.2">
      <c r="A10" s="8"/>
      <c r="B10" s="26" t="s">
        <v>9</v>
      </c>
      <c r="C10" s="23">
        <f>+C76</f>
        <v>1370</v>
      </c>
      <c r="D10" s="9">
        <f>+D76</f>
        <v>1408</v>
      </c>
      <c r="E10" s="10">
        <f t="shared" si="2"/>
        <v>0.2319674906874365</v>
      </c>
      <c r="F10" s="10">
        <f t="shared" si="2"/>
        <v>0.19717126452877748</v>
      </c>
      <c r="G10" s="10">
        <f t="shared" si="0"/>
        <v>2.7737226277372264E-2</v>
      </c>
      <c r="H10" s="18">
        <f t="shared" si="1"/>
        <v>6.4341347781916693E-3</v>
      </c>
    </row>
    <row r="11" spans="1:8" ht="25.5" x14ac:dyDescent="0.2">
      <c r="A11" s="8"/>
      <c r="B11" s="26" t="s">
        <v>10</v>
      </c>
      <c r="C11" s="23">
        <f>+C181</f>
        <v>768</v>
      </c>
      <c r="D11" s="9">
        <f>+D181</f>
        <v>445</v>
      </c>
      <c r="E11" s="10">
        <f t="shared" si="2"/>
        <v>0.130037250253979</v>
      </c>
      <c r="F11" s="10">
        <f t="shared" si="2"/>
        <v>6.2316202212575271E-2</v>
      </c>
      <c r="G11" s="10">
        <f t="shared" si="0"/>
        <v>-0.42057291666666669</v>
      </c>
      <c r="H11" s="18">
        <f t="shared" si="1"/>
        <v>-5.469014561462919E-2</v>
      </c>
    </row>
    <row r="12" spans="1:8" x14ac:dyDescent="0.2">
      <c r="A12" s="8"/>
      <c r="B12" s="26" t="s">
        <v>11</v>
      </c>
      <c r="C12" s="23">
        <f>+C362</f>
        <v>2321</v>
      </c>
      <c r="D12" s="9">
        <f>+D362</f>
        <v>2945</v>
      </c>
      <c r="E12" s="10">
        <f t="shared" si="2"/>
        <v>0.39299017947849646</v>
      </c>
      <c r="F12" s="10">
        <f t="shared" si="2"/>
        <v>0.41240722587872847</v>
      </c>
      <c r="G12" s="10">
        <f t="shared" si="0"/>
        <v>0.26884963377854371</v>
      </c>
      <c r="H12" s="18">
        <f t="shared" si="1"/>
        <v>0.10565526583135794</v>
      </c>
    </row>
    <row r="13" spans="1:8" ht="15.75" thickBot="1" x14ac:dyDescent="0.25">
      <c r="A13" s="8"/>
      <c r="B13" s="27" t="s">
        <v>12</v>
      </c>
      <c r="C13" s="24">
        <f>+C601</f>
        <v>1415</v>
      </c>
      <c r="D13" s="19">
        <f>+D601</f>
        <v>2320</v>
      </c>
      <c r="E13" s="20">
        <f t="shared" si="2"/>
        <v>0.23958686081950559</v>
      </c>
      <c r="F13" s="20">
        <f t="shared" si="2"/>
        <v>0.32488446996219017</v>
      </c>
      <c r="G13" s="20">
        <f t="shared" si="0"/>
        <v>0.63957597173144876</v>
      </c>
      <c r="H13" s="21">
        <f t="shared" si="1"/>
        <v>0.15323399932272266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0" t="s">
        <v>3</v>
      </c>
      <c r="C17" s="32" t="s">
        <v>14</v>
      </c>
      <c r="D17" s="40"/>
      <c r="E17" s="32" t="s">
        <v>5</v>
      </c>
      <c r="F17" s="33"/>
      <c r="G17" s="41" t="s">
        <v>15</v>
      </c>
      <c r="H17" s="42" t="s">
        <v>7</v>
      </c>
    </row>
    <row r="18" spans="1:8" ht="15.75" thickBot="1" x14ac:dyDescent="0.25">
      <c r="A18" s="8"/>
      <c r="B18" s="31"/>
      <c r="C18" s="11">
        <v>2022</v>
      </c>
      <c r="D18" s="11">
        <v>2023</v>
      </c>
      <c r="E18" s="11">
        <v>2022</v>
      </c>
      <c r="F18" s="12">
        <v>2023</v>
      </c>
      <c r="G18" s="31"/>
      <c r="H18" s="43"/>
    </row>
    <row r="19" spans="1:8" ht="15.75" thickBot="1" x14ac:dyDescent="0.25">
      <c r="A19" s="8"/>
      <c r="B19" s="13" t="s">
        <v>8</v>
      </c>
      <c r="C19" s="14">
        <f>SUM(C20:C70)</f>
        <v>32</v>
      </c>
      <c r="D19" s="14">
        <f>SUM(D20:D70)</f>
        <v>23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-0.28125</v>
      </c>
      <c r="H19" s="29">
        <f t="shared" ref="H19:H50" si="5">+IF(OR(AND(E19=""),(G19="")),"",E19*G19)</f>
        <v>-0.28125</v>
      </c>
    </row>
    <row r="20" spans="1:8" x14ac:dyDescent="0.2">
      <c r="A20" s="8"/>
      <c r="B20" s="25" t="s">
        <v>16</v>
      </c>
      <c r="C20" s="22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26" t="s">
        <v>17</v>
      </c>
      <c r="C21" s="23">
        <v>6</v>
      </c>
      <c r="D21" s="9">
        <v>0</v>
      </c>
      <c r="E21" s="10">
        <f t="shared" si="3"/>
        <v>0.1875</v>
      </c>
      <c r="F21" s="10" t="str">
        <f t="shared" si="4"/>
        <v/>
      </c>
      <c r="G21" s="10">
        <f t="shared" si="6"/>
        <v>-1</v>
      </c>
      <c r="H21" s="18">
        <f t="shared" si="5"/>
        <v>-0.1875</v>
      </c>
    </row>
    <row r="22" spans="1:8" ht="38.25" x14ac:dyDescent="0.2">
      <c r="A22" s="8"/>
      <c r="B22" s="26" t="s">
        <v>18</v>
      </c>
      <c r="C22" s="23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8" t="str">
        <f t="shared" si="5"/>
        <v/>
      </c>
    </row>
    <row r="23" spans="1:8" ht="38.25" x14ac:dyDescent="0.2">
      <c r="A23" s="8"/>
      <c r="B23" s="26" t="s">
        <v>19</v>
      </c>
      <c r="C23" s="23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8" t="str">
        <f t="shared" si="5"/>
        <v/>
      </c>
    </row>
    <row r="24" spans="1:8" ht="25.5" x14ac:dyDescent="0.2">
      <c r="A24" s="8"/>
      <c r="B24" s="26" t="s">
        <v>20</v>
      </c>
      <c r="C24" s="23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8" t="str">
        <f t="shared" si="5"/>
        <v/>
      </c>
    </row>
    <row r="25" spans="1:8" ht="25.5" x14ac:dyDescent="0.2">
      <c r="A25" s="8"/>
      <c r="B25" s="26" t="s">
        <v>21</v>
      </c>
      <c r="C25" s="23">
        <v>0</v>
      </c>
      <c r="D25" s="9">
        <v>1</v>
      </c>
      <c r="E25" s="10" t="str">
        <f t="shared" si="3"/>
        <v/>
      </c>
      <c r="F25" s="10">
        <f t="shared" si="4"/>
        <v>4.3478260869565216E-2</v>
      </c>
      <c r="G25" s="10">
        <f t="shared" si="6"/>
        <v>1</v>
      </c>
      <c r="H25" s="18" t="str">
        <f t="shared" si="5"/>
        <v/>
      </c>
    </row>
    <row r="26" spans="1:8" ht="25.5" x14ac:dyDescent="0.2">
      <c r="A26" s="8"/>
      <c r="B26" s="26" t="s">
        <v>22</v>
      </c>
      <c r="C26" s="23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8" t="str">
        <f t="shared" si="5"/>
        <v/>
      </c>
    </row>
    <row r="27" spans="1:8" x14ac:dyDescent="0.2">
      <c r="A27" s="8"/>
      <c r="B27" s="26" t="s">
        <v>23</v>
      </c>
      <c r="C27" s="23">
        <v>1</v>
      </c>
      <c r="D27" s="9">
        <v>1</v>
      </c>
      <c r="E27" s="10">
        <f t="shared" si="3"/>
        <v>3.125E-2</v>
      </c>
      <c r="F27" s="10">
        <f t="shared" si="4"/>
        <v>4.3478260869565216E-2</v>
      </c>
      <c r="G27" s="10">
        <f t="shared" si="6"/>
        <v>0</v>
      </c>
      <c r="H27" s="18">
        <f t="shared" si="5"/>
        <v>0</v>
      </c>
    </row>
    <row r="28" spans="1:8" x14ac:dyDescent="0.2">
      <c r="A28" s="8"/>
      <c r="B28" s="26" t="s">
        <v>24</v>
      </c>
      <c r="C28" s="23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8" t="str">
        <f t="shared" si="5"/>
        <v/>
      </c>
    </row>
    <row r="29" spans="1:8" x14ac:dyDescent="0.2">
      <c r="A29" s="8"/>
      <c r="B29" s="26" t="s">
        <v>25</v>
      </c>
      <c r="C29" s="23">
        <v>0</v>
      </c>
      <c r="D29" s="9">
        <v>10</v>
      </c>
      <c r="E29" s="10" t="str">
        <f t="shared" si="3"/>
        <v/>
      </c>
      <c r="F29" s="10">
        <f t="shared" si="4"/>
        <v>0.43478260869565216</v>
      </c>
      <c r="G29" s="10">
        <f t="shared" si="6"/>
        <v>1</v>
      </c>
      <c r="H29" s="18" t="str">
        <f t="shared" si="5"/>
        <v/>
      </c>
    </row>
    <row r="30" spans="1:8" x14ac:dyDescent="0.2">
      <c r="A30" s="8"/>
      <c r="B30" s="26" t="s">
        <v>26</v>
      </c>
      <c r="C30" s="23">
        <v>5</v>
      </c>
      <c r="D30" s="9">
        <v>1</v>
      </c>
      <c r="E30" s="10">
        <f t="shared" si="3"/>
        <v>0.15625</v>
      </c>
      <c r="F30" s="10">
        <f t="shared" si="4"/>
        <v>4.3478260869565216E-2</v>
      </c>
      <c r="G30" s="10">
        <f t="shared" si="6"/>
        <v>-0.8</v>
      </c>
      <c r="H30" s="18">
        <f t="shared" si="5"/>
        <v>-0.125</v>
      </c>
    </row>
    <row r="31" spans="1:8" ht="25.5" x14ac:dyDescent="0.2">
      <c r="A31" s="8"/>
      <c r="B31" s="26" t="s">
        <v>27</v>
      </c>
      <c r="C31" s="23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8" t="str">
        <f t="shared" si="5"/>
        <v/>
      </c>
    </row>
    <row r="32" spans="1:8" x14ac:dyDescent="0.2">
      <c r="A32" s="8"/>
      <c r="B32" s="26" t="s">
        <v>28</v>
      </c>
      <c r="C32" s="23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8" t="str">
        <f t="shared" si="5"/>
        <v/>
      </c>
    </row>
    <row r="33" spans="1:8" x14ac:dyDescent="0.2">
      <c r="A33" s="8"/>
      <c r="B33" s="26" t="s">
        <v>29</v>
      </c>
      <c r="C33" s="23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8" t="str">
        <f t="shared" si="5"/>
        <v/>
      </c>
    </row>
    <row r="34" spans="1:8" x14ac:dyDescent="0.2">
      <c r="A34" s="8"/>
      <c r="B34" s="26" t="s">
        <v>30</v>
      </c>
      <c r="C34" s="23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8" t="str">
        <f t="shared" si="5"/>
        <v/>
      </c>
    </row>
    <row r="35" spans="1:8" x14ac:dyDescent="0.2">
      <c r="A35" s="8"/>
      <c r="B35" s="26" t="s">
        <v>31</v>
      </c>
      <c r="C35" s="23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8" t="str">
        <f t="shared" si="5"/>
        <v/>
      </c>
    </row>
    <row r="36" spans="1:8" x14ac:dyDescent="0.2">
      <c r="A36" s="8"/>
      <c r="B36" s="26" t="s">
        <v>32</v>
      </c>
      <c r="C36" s="23">
        <v>2</v>
      </c>
      <c r="D36" s="9">
        <v>2</v>
      </c>
      <c r="E36" s="10">
        <f t="shared" si="3"/>
        <v>6.25E-2</v>
      </c>
      <c r="F36" s="10">
        <f t="shared" si="4"/>
        <v>8.6956521739130432E-2</v>
      </c>
      <c r="G36" s="10">
        <f t="shared" si="6"/>
        <v>0</v>
      </c>
      <c r="H36" s="18">
        <f t="shared" si="5"/>
        <v>0</v>
      </c>
    </row>
    <row r="37" spans="1:8" ht="25.5" x14ac:dyDescent="0.2">
      <c r="A37" s="8"/>
      <c r="B37" s="26" t="s">
        <v>33</v>
      </c>
      <c r="C37" s="23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8" t="str">
        <f t="shared" si="5"/>
        <v/>
      </c>
    </row>
    <row r="38" spans="1:8" ht="25.5" x14ac:dyDescent="0.2">
      <c r="A38" s="8"/>
      <c r="B38" s="26" t="s">
        <v>34</v>
      </c>
      <c r="C38" s="23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8" t="str">
        <f t="shared" si="5"/>
        <v/>
      </c>
    </row>
    <row r="39" spans="1:8" x14ac:dyDescent="0.2">
      <c r="A39" s="8"/>
      <c r="B39" s="26" t="s">
        <v>35</v>
      </c>
      <c r="C39" s="23">
        <v>0</v>
      </c>
      <c r="D39" s="9">
        <v>1</v>
      </c>
      <c r="E39" s="10" t="str">
        <f t="shared" si="3"/>
        <v/>
      </c>
      <c r="F39" s="10">
        <f t="shared" si="4"/>
        <v>4.3478260869565216E-2</v>
      </c>
      <c r="G39" s="10">
        <f t="shared" si="6"/>
        <v>1</v>
      </c>
      <c r="H39" s="18" t="str">
        <f t="shared" si="5"/>
        <v/>
      </c>
    </row>
    <row r="40" spans="1:8" x14ac:dyDescent="0.2">
      <c r="A40" s="8"/>
      <c r="B40" s="26" t="s">
        <v>36</v>
      </c>
      <c r="C40" s="23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8" t="str">
        <f t="shared" si="5"/>
        <v/>
      </c>
    </row>
    <row r="41" spans="1:8" ht="25.5" x14ac:dyDescent="0.2">
      <c r="A41" s="8"/>
      <c r="B41" s="26" t="s">
        <v>37</v>
      </c>
      <c r="C41" s="23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8" t="str">
        <f t="shared" si="5"/>
        <v/>
      </c>
    </row>
    <row r="42" spans="1:8" x14ac:dyDescent="0.2">
      <c r="A42" s="8"/>
      <c r="B42" s="26" t="s">
        <v>38</v>
      </c>
      <c r="C42" s="23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8" t="str">
        <f t="shared" si="5"/>
        <v/>
      </c>
    </row>
    <row r="43" spans="1:8" x14ac:dyDescent="0.2">
      <c r="A43" s="8"/>
      <c r="B43" s="26" t="s">
        <v>39</v>
      </c>
      <c r="C43" s="23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8" t="str">
        <f t="shared" si="5"/>
        <v/>
      </c>
    </row>
    <row r="44" spans="1:8" ht="25.5" x14ac:dyDescent="0.2">
      <c r="A44" s="8"/>
      <c r="B44" s="26" t="s">
        <v>40</v>
      </c>
      <c r="C44" s="23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8" t="str">
        <f t="shared" si="5"/>
        <v/>
      </c>
    </row>
    <row r="45" spans="1:8" ht="25.5" x14ac:dyDescent="0.2">
      <c r="A45" s="8"/>
      <c r="B45" s="26" t="s">
        <v>41</v>
      </c>
      <c r="C45" s="23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8" t="str">
        <f t="shared" si="5"/>
        <v/>
      </c>
    </row>
    <row r="46" spans="1:8" ht="25.5" x14ac:dyDescent="0.2">
      <c r="A46" s="8"/>
      <c r="B46" s="26" t="s">
        <v>42</v>
      </c>
      <c r="C46" s="23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8" t="str">
        <f t="shared" si="5"/>
        <v/>
      </c>
    </row>
    <row r="47" spans="1:8" x14ac:dyDescent="0.2">
      <c r="A47" s="8"/>
      <c r="B47" s="26" t="s">
        <v>43</v>
      </c>
      <c r="C47" s="23">
        <v>2</v>
      </c>
      <c r="D47" s="9">
        <v>0</v>
      </c>
      <c r="E47" s="10">
        <f t="shared" si="3"/>
        <v>6.25E-2</v>
      </c>
      <c r="F47" s="10" t="str">
        <f t="shared" si="4"/>
        <v/>
      </c>
      <c r="G47" s="10">
        <f t="shared" si="6"/>
        <v>-1</v>
      </c>
      <c r="H47" s="18">
        <f t="shared" si="5"/>
        <v>-6.25E-2</v>
      </c>
    </row>
    <row r="48" spans="1:8" ht="25.5" x14ac:dyDescent="0.2">
      <c r="A48" s="8"/>
      <c r="B48" s="26" t="s">
        <v>44</v>
      </c>
      <c r="C48" s="23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8" t="str">
        <f t="shared" si="5"/>
        <v/>
      </c>
    </row>
    <row r="49" spans="1:8" ht="25.5" x14ac:dyDescent="0.2">
      <c r="A49" s="8"/>
      <c r="B49" s="26" t="s">
        <v>45</v>
      </c>
      <c r="C49" s="23">
        <v>1</v>
      </c>
      <c r="D49" s="9">
        <v>3</v>
      </c>
      <c r="E49" s="10">
        <f t="shared" si="3"/>
        <v>3.125E-2</v>
      </c>
      <c r="F49" s="10">
        <f t="shared" si="4"/>
        <v>0.13043478260869565</v>
      </c>
      <c r="G49" s="10">
        <f t="shared" si="6"/>
        <v>2</v>
      </c>
      <c r="H49" s="18">
        <f t="shared" si="5"/>
        <v>6.25E-2</v>
      </c>
    </row>
    <row r="50" spans="1:8" x14ac:dyDescent="0.2">
      <c r="A50" s="8"/>
      <c r="B50" s="26" t="s">
        <v>46</v>
      </c>
      <c r="C50" s="23">
        <v>6</v>
      </c>
      <c r="D50" s="9">
        <v>2</v>
      </c>
      <c r="E50" s="10">
        <f t="shared" si="3"/>
        <v>0.1875</v>
      </c>
      <c r="F50" s="10">
        <f t="shared" si="4"/>
        <v>8.6956521739130432E-2</v>
      </c>
      <c r="G50" s="10">
        <f t="shared" si="6"/>
        <v>-0.66666666666666663</v>
      </c>
      <c r="H50" s="18">
        <f t="shared" si="5"/>
        <v>-0.125</v>
      </c>
    </row>
    <row r="51" spans="1:8" x14ac:dyDescent="0.2">
      <c r="A51" s="8"/>
      <c r="B51" s="26" t="s">
        <v>47</v>
      </c>
      <c r="C51" s="23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8" t="str">
        <f t="shared" ref="H51:H70" si="9">+IF(OR(AND(E51=""),(G51="")),"",E51*G51)</f>
        <v/>
      </c>
    </row>
    <row r="52" spans="1:8" x14ac:dyDescent="0.2">
      <c r="A52" s="8"/>
      <c r="B52" s="26" t="s">
        <v>48</v>
      </c>
      <c r="C52" s="23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8" t="str">
        <f t="shared" si="9"/>
        <v/>
      </c>
    </row>
    <row r="53" spans="1:8" x14ac:dyDescent="0.2">
      <c r="A53" s="8"/>
      <c r="B53" s="26" t="s">
        <v>49</v>
      </c>
      <c r="C53" s="23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8" t="str">
        <f t="shared" si="9"/>
        <v/>
      </c>
    </row>
    <row r="54" spans="1:8" x14ac:dyDescent="0.2">
      <c r="A54" s="8"/>
      <c r="B54" s="26" t="s">
        <v>50</v>
      </c>
      <c r="C54" s="23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8" t="str">
        <f t="shared" si="9"/>
        <v/>
      </c>
    </row>
    <row r="55" spans="1:8" x14ac:dyDescent="0.2">
      <c r="A55" s="8"/>
      <c r="B55" s="26" t="s">
        <v>51</v>
      </c>
      <c r="C55" s="23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8" t="str">
        <f t="shared" si="9"/>
        <v/>
      </c>
    </row>
    <row r="56" spans="1:8" x14ac:dyDescent="0.2">
      <c r="A56" s="8"/>
      <c r="B56" s="26" t="s">
        <v>52</v>
      </c>
      <c r="C56" s="23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8" t="str">
        <f t="shared" si="9"/>
        <v/>
      </c>
    </row>
    <row r="57" spans="1:8" x14ac:dyDescent="0.2">
      <c r="A57" s="8"/>
      <c r="B57" s="26" t="s">
        <v>53</v>
      </c>
      <c r="C57" s="23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8" t="str">
        <f t="shared" si="9"/>
        <v/>
      </c>
    </row>
    <row r="58" spans="1:8" x14ac:dyDescent="0.2">
      <c r="A58" s="8"/>
      <c r="B58" s="26" t="s">
        <v>54</v>
      </c>
      <c r="C58" s="23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8" t="str">
        <f t="shared" si="9"/>
        <v/>
      </c>
    </row>
    <row r="59" spans="1:8" x14ac:dyDescent="0.2">
      <c r="A59" s="8"/>
      <c r="B59" s="26" t="s">
        <v>55</v>
      </c>
      <c r="C59" s="23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8" t="str">
        <f t="shared" si="9"/>
        <v/>
      </c>
    </row>
    <row r="60" spans="1:8" ht="17.25" customHeight="1" x14ac:dyDescent="0.2">
      <c r="A60" s="8"/>
      <c r="B60" s="26" t="s">
        <v>56</v>
      </c>
      <c r="C60" s="23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8" t="str">
        <f t="shared" si="9"/>
        <v/>
      </c>
    </row>
    <row r="61" spans="1:8" ht="25.5" x14ac:dyDescent="0.2">
      <c r="A61" s="8"/>
      <c r="B61" s="26" t="s">
        <v>57</v>
      </c>
      <c r="C61" s="23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8" t="str">
        <f t="shared" si="9"/>
        <v/>
      </c>
    </row>
    <row r="62" spans="1:8" x14ac:dyDescent="0.2">
      <c r="A62" s="8"/>
      <c r="B62" s="26" t="s">
        <v>58</v>
      </c>
      <c r="C62" s="23">
        <v>0</v>
      </c>
      <c r="D62" s="9">
        <v>1</v>
      </c>
      <c r="E62" s="10" t="str">
        <f t="shared" si="7"/>
        <v/>
      </c>
      <c r="F62" s="10">
        <f t="shared" si="8"/>
        <v>4.3478260869565216E-2</v>
      </c>
      <c r="G62" s="10">
        <f t="shared" si="10"/>
        <v>1</v>
      </c>
      <c r="H62" s="18" t="str">
        <f t="shared" si="9"/>
        <v/>
      </c>
    </row>
    <row r="63" spans="1:8" x14ac:dyDescent="0.2">
      <c r="A63" s="8"/>
      <c r="B63" s="26" t="s">
        <v>59</v>
      </c>
      <c r="C63" s="23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8" t="str">
        <f t="shared" si="9"/>
        <v/>
      </c>
    </row>
    <row r="64" spans="1:8" x14ac:dyDescent="0.2">
      <c r="A64" s="8"/>
      <c r="B64" s="26" t="s">
        <v>60</v>
      </c>
      <c r="C64" s="23">
        <v>5</v>
      </c>
      <c r="D64" s="9">
        <v>0</v>
      </c>
      <c r="E64" s="10">
        <f t="shared" si="7"/>
        <v>0.15625</v>
      </c>
      <c r="F64" s="10" t="str">
        <f t="shared" si="8"/>
        <v/>
      </c>
      <c r="G64" s="10">
        <f t="shared" si="10"/>
        <v>-1</v>
      </c>
      <c r="H64" s="18">
        <f t="shared" si="9"/>
        <v>-0.15625</v>
      </c>
    </row>
    <row r="65" spans="1:8" x14ac:dyDescent="0.2">
      <c r="A65" s="8"/>
      <c r="B65" s="26" t="s">
        <v>61</v>
      </c>
      <c r="C65" s="23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8" t="str">
        <f t="shared" si="9"/>
        <v/>
      </c>
    </row>
    <row r="66" spans="1:8" x14ac:dyDescent="0.2">
      <c r="A66" s="8"/>
      <c r="B66" s="26" t="s">
        <v>62</v>
      </c>
      <c r="C66" s="23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8" t="str">
        <f t="shared" si="9"/>
        <v/>
      </c>
    </row>
    <row r="67" spans="1:8" x14ac:dyDescent="0.2">
      <c r="A67" s="8"/>
      <c r="B67" s="26" t="s">
        <v>63</v>
      </c>
      <c r="C67" s="23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8" t="str">
        <f t="shared" si="9"/>
        <v/>
      </c>
    </row>
    <row r="68" spans="1:8" x14ac:dyDescent="0.2">
      <c r="A68" s="8"/>
      <c r="B68" s="26" t="s">
        <v>64</v>
      </c>
      <c r="C68" s="23">
        <v>1</v>
      </c>
      <c r="D68" s="9">
        <v>1</v>
      </c>
      <c r="E68" s="10">
        <f t="shared" si="7"/>
        <v>3.125E-2</v>
      </c>
      <c r="F68" s="10">
        <f t="shared" si="8"/>
        <v>4.3478260869565216E-2</v>
      </c>
      <c r="G68" s="10">
        <f t="shared" si="10"/>
        <v>0</v>
      </c>
      <c r="H68" s="18">
        <f t="shared" si="9"/>
        <v>0</v>
      </c>
    </row>
    <row r="69" spans="1:8" x14ac:dyDescent="0.2">
      <c r="A69" s="8"/>
      <c r="B69" s="26" t="s">
        <v>65</v>
      </c>
      <c r="C69" s="23">
        <v>2</v>
      </c>
      <c r="D69" s="9">
        <v>0</v>
      </c>
      <c r="E69" s="10">
        <f t="shared" si="7"/>
        <v>6.25E-2</v>
      </c>
      <c r="F69" s="10" t="str">
        <f t="shared" si="8"/>
        <v/>
      </c>
      <c r="G69" s="10">
        <f t="shared" si="10"/>
        <v>-1</v>
      </c>
      <c r="H69" s="18">
        <f t="shared" si="9"/>
        <v>-6.25E-2</v>
      </c>
    </row>
    <row r="70" spans="1:8" ht="15.75" thickBot="1" x14ac:dyDescent="0.25">
      <c r="A70" s="8"/>
      <c r="B70" s="27" t="s">
        <v>66</v>
      </c>
      <c r="C70" s="24">
        <v>1</v>
      </c>
      <c r="D70" s="19">
        <v>0</v>
      </c>
      <c r="E70" s="20">
        <f t="shared" si="7"/>
        <v>3.125E-2</v>
      </c>
      <c r="F70" s="20" t="str">
        <f t="shared" si="8"/>
        <v/>
      </c>
      <c r="G70" s="20">
        <f t="shared" si="10"/>
        <v>-1</v>
      </c>
      <c r="H70" s="21">
        <f t="shared" si="9"/>
        <v>-3.125E-2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0" t="s">
        <v>3</v>
      </c>
      <c r="C74" s="32" t="s">
        <v>14</v>
      </c>
      <c r="D74" s="40"/>
      <c r="E74" s="32" t="s">
        <v>5</v>
      </c>
      <c r="F74" s="33"/>
      <c r="G74" s="41" t="s">
        <v>15</v>
      </c>
      <c r="H74" s="42" t="s">
        <v>7</v>
      </c>
    </row>
    <row r="75" spans="1:8" ht="15.75" thickBot="1" x14ac:dyDescent="0.25">
      <c r="A75" s="8"/>
      <c r="B75" s="31"/>
      <c r="C75" s="11">
        <v>2022</v>
      </c>
      <c r="D75" s="11">
        <v>2023</v>
      </c>
      <c r="E75" s="11">
        <v>2022</v>
      </c>
      <c r="F75" s="12">
        <v>2023</v>
      </c>
      <c r="G75" s="31"/>
      <c r="H75" s="43"/>
    </row>
    <row r="76" spans="1:8" ht="15.75" thickBot="1" x14ac:dyDescent="0.25">
      <c r="A76" s="8"/>
      <c r="B76" s="13" t="s">
        <v>9</v>
      </c>
      <c r="C76" s="14">
        <f>SUM(C77:C175)</f>
        <v>1370</v>
      </c>
      <c r="D76" s="14">
        <f>SUM(D77:D175)</f>
        <v>1408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2.7737226277372264E-2</v>
      </c>
      <c r="H76" s="29">
        <f t="shared" ref="H76:H107" si="13">+IF(OR(AND(E76=""),(G76="")),"",E76*G76)</f>
        <v>2.7737226277372264E-2</v>
      </c>
    </row>
    <row r="77" spans="1:8" x14ac:dyDescent="0.2">
      <c r="A77" s="8"/>
      <c r="B77" s="25" t="s">
        <v>67</v>
      </c>
      <c r="C77" s="22">
        <v>18</v>
      </c>
      <c r="D77" s="15">
        <v>11</v>
      </c>
      <c r="E77" s="16">
        <f t="shared" si="11"/>
        <v>1.3138686131386862E-2</v>
      </c>
      <c r="F77" s="16">
        <f t="shared" si="12"/>
        <v>7.8125E-3</v>
      </c>
      <c r="G77" s="16">
        <f t="shared" ref="G77:G108" si="14">+IF(AND(C77=0,D77=0)," ",IF(C77=0,1,IF(D77=0,-1,(D77-C77)/C77)))</f>
        <v>-0.3888888888888889</v>
      </c>
      <c r="H77" s="17">
        <f t="shared" si="13"/>
        <v>-5.1094890510948905E-3</v>
      </c>
    </row>
    <row r="78" spans="1:8" x14ac:dyDescent="0.2">
      <c r="A78" s="8"/>
      <c r="B78" s="26" t="s">
        <v>68</v>
      </c>
      <c r="C78" s="23">
        <v>11</v>
      </c>
      <c r="D78" s="9">
        <v>0</v>
      </c>
      <c r="E78" s="10">
        <f t="shared" si="11"/>
        <v>8.0291970802919711E-3</v>
      </c>
      <c r="F78" s="10" t="str">
        <f t="shared" si="12"/>
        <v/>
      </c>
      <c r="G78" s="10">
        <f t="shared" si="14"/>
        <v>-1</v>
      </c>
      <c r="H78" s="18">
        <f t="shared" si="13"/>
        <v>-8.0291970802919711E-3</v>
      </c>
    </row>
    <row r="79" spans="1:8" x14ac:dyDescent="0.2">
      <c r="A79" s="8"/>
      <c r="B79" s="26" t="s">
        <v>69</v>
      </c>
      <c r="C79" s="23">
        <v>2</v>
      </c>
      <c r="D79" s="9">
        <v>2</v>
      </c>
      <c r="E79" s="10">
        <f t="shared" si="11"/>
        <v>1.4598540145985401E-3</v>
      </c>
      <c r="F79" s="10">
        <f t="shared" si="12"/>
        <v>1.4204545454545455E-3</v>
      </c>
      <c r="G79" s="10">
        <f t="shared" si="14"/>
        <v>0</v>
      </c>
      <c r="H79" s="18">
        <f t="shared" si="13"/>
        <v>0</v>
      </c>
    </row>
    <row r="80" spans="1:8" x14ac:dyDescent="0.2">
      <c r="A80" s="8"/>
      <c r="B80" s="26" t="s">
        <v>70</v>
      </c>
      <c r="C80" s="23">
        <v>35</v>
      </c>
      <c r="D80" s="9">
        <v>26</v>
      </c>
      <c r="E80" s="10">
        <f t="shared" si="11"/>
        <v>2.5547445255474453E-2</v>
      </c>
      <c r="F80" s="10">
        <f t="shared" si="12"/>
        <v>1.8465909090909092E-2</v>
      </c>
      <c r="G80" s="10">
        <f t="shared" si="14"/>
        <v>-0.25714285714285712</v>
      </c>
      <c r="H80" s="18">
        <f t="shared" si="13"/>
        <v>-6.5693430656934299E-3</v>
      </c>
    </row>
    <row r="81" spans="1:8" ht="25.5" x14ac:dyDescent="0.2">
      <c r="A81" s="8"/>
      <c r="B81" s="26" t="s">
        <v>71</v>
      </c>
      <c r="C81" s="23">
        <v>112</v>
      </c>
      <c r="D81" s="9">
        <v>5</v>
      </c>
      <c r="E81" s="10">
        <f t="shared" si="11"/>
        <v>8.1751824817518248E-2</v>
      </c>
      <c r="F81" s="10">
        <f t="shared" si="12"/>
        <v>3.5511363636363635E-3</v>
      </c>
      <c r="G81" s="10">
        <f t="shared" si="14"/>
        <v>-0.9553571428571429</v>
      </c>
      <c r="H81" s="18">
        <f t="shared" si="13"/>
        <v>-7.8102189781021902E-2</v>
      </c>
    </row>
    <row r="82" spans="1:8" x14ac:dyDescent="0.2">
      <c r="A82" s="8"/>
      <c r="B82" s="26" t="s">
        <v>72</v>
      </c>
      <c r="C82" s="23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8" t="str">
        <f t="shared" si="13"/>
        <v/>
      </c>
    </row>
    <row r="83" spans="1:8" x14ac:dyDescent="0.2">
      <c r="A83" s="8"/>
      <c r="B83" s="26" t="s">
        <v>73</v>
      </c>
      <c r="C83" s="23">
        <v>0</v>
      </c>
      <c r="D83" s="9">
        <v>1</v>
      </c>
      <c r="E83" s="10" t="str">
        <f t="shared" si="11"/>
        <v/>
      </c>
      <c r="F83" s="10">
        <f t="shared" si="12"/>
        <v>7.1022727272727275E-4</v>
      </c>
      <c r="G83" s="10">
        <f t="shared" si="14"/>
        <v>1</v>
      </c>
      <c r="H83" s="18" t="str">
        <f t="shared" si="13"/>
        <v/>
      </c>
    </row>
    <row r="84" spans="1:8" x14ac:dyDescent="0.2">
      <c r="A84" s="8"/>
      <c r="B84" s="26" t="s">
        <v>74</v>
      </c>
      <c r="C84" s="23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8" t="str">
        <f t="shared" si="13"/>
        <v/>
      </c>
    </row>
    <row r="85" spans="1:8" x14ac:dyDescent="0.2">
      <c r="A85" s="8"/>
      <c r="B85" s="26" t="s">
        <v>75</v>
      </c>
      <c r="C85" s="23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8" t="str">
        <f t="shared" si="13"/>
        <v/>
      </c>
    </row>
    <row r="86" spans="1:8" x14ac:dyDescent="0.2">
      <c r="A86" s="8"/>
      <c r="B86" s="26" t="s">
        <v>76</v>
      </c>
      <c r="C86" s="23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8" t="str">
        <f t="shared" si="13"/>
        <v/>
      </c>
    </row>
    <row r="87" spans="1:8" x14ac:dyDescent="0.2">
      <c r="A87" s="8"/>
      <c r="B87" s="26" t="s">
        <v>77</v>
      </c>
      <c r="C87" s="23">
        <v>0</v>
      </c>
      <c r="D87" s="9">
        <v>2</v>
      </c>
      <c r="E87" s="10" t="str">
        <f t="shared" si="11"/>
        <v/>
      </c>
      <c r="F87" s="10">
        <f t="shared" si="12"/>
        <v>1.4204545454545455E-3</v>
      </c>
      <c r="G87" s="10">
        <f t="shared" si="14"/>
        <v>1</v>
      </c>
      <c r="H87" s="18" t="str">
        <f t="shared" si="13"/>
        <v/>
      </c>
    </row>
    <row r="88" spans="1:8" x14ac:dyDescent="0.2">
      <c r="A88" s="8"/>
      <c r="B88" s="26" t="s">
        <v>78</v>
      </c>
      <c r="C88" s="23">
        <v>5</v>
      </c>
      <c r="D88" s="9">
        <v>0</v>
      </c>
      <c r="E88" s="10">
        <f t="shared" si="11"/>
        <v>3.6496350364963502E-3</v>
      </c>
      <c r="F88" s="10" t="str">
        <f t="shared" si="12"/>
        <v/>
      </c>
      <c r="G88" s="10">
        <f t="shared" si="14"/>
        <v>-1</v>
      </c>
      <c r="H88" s="18">
        <f t="shared" si="13"/>
        <v>-3.6496350364963502E-3</v>
      </c>
    </row>
    <row r="89" spans="1:8" x14ac:dyDescent="0.2">
      <c r="A89" s="8"/>
      <c r="B89" s="26" t="s">
        <v>79</v>
      </c>
      <c r="C89" s="23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8" t="str">
        <f t="shared" si="13"/>
        <v/>
      </c>
    </row>
    <row r="90" spans="1:8" x14ac:dyDescent="0.2">
      <c r="A90" s="8"/>
      <c r="B90" s="26" t="s">
        <v>80</v>
      </c>
      <c r="C90" s="23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8" t="str">
        <f t="shared" si="13"/>
        <v/>
      </c>
    </row>
    <row r="91" spans="1:8" x14ac:dyDescent="0.2">
      <c r="A91" s="8"/>
      <c r="B91" s="26" t="s">
        <v>81</v>
      </c>
      <c r="C91" s="23">
        <v>0</v>
      </c>
      <c r="D91" s="9">
        <v>1</v>
      </c>
      <c r="E91" s="10" t="str">
        <f t="shared" si="11"/>
        <v/>
      </c>
      <c r="F91" s="10">
        <f t="shared" si="12"/>
        <v>7.1022727272727275E-4</v>
      </c>
      <c r="G91" s="10">
        <f t="shared" si="14"/>
        <v>1</v>
      </c>
      <c r="H91" s="18" t="str">
        <f t="shared" si="13"/>
        <v/>
      </c>
    </row>
    <row r="92" spans="1:8" x14ac:dyDescent="0.2">
      <c r="A92" s="8"/>
      <c r="B92" s="26" t="s">
        <v>82</v>
      </c>
      <c r="C92" s="23">
        <v>7</v>
      </c>
      <c r="D92" s="9">
        <v>8</v>
      </c>
      <c r="E92" s="10">
        <f t="shared" si="11"/>
        <v>5.1094890510948905E-3</v>
      </c>
      <c r="F92" s="10">
        <f t="shared" si="12"/>
        <v>5.681818181818182E-3</v>
      </c>
      <c r="G92" s="10">
        <f t="shared" si="14"/>
        <v>0.14285714285714285</v>
      </c>
      <c r="H92" s="18">
        <f t="shared" si="13"/>
        <v>7.2992700729927003E-4</v>
      </c>
    </row>
    <row r="93" spans="1:8" x14ac:dyDescent="0.2">
      <c r="A93" s="8"/>
      <c r="B93" s="26" t="s">
        <v>83</v>
      </c>
      <c r="C93" s="23">
        <v>0</v>
      </c>
      <c r="D93" s="9">
        <v>1</v>
      </c>
      <c r="E93" s="10" t="str">
        <f t="shared" si="11"/>
        <v/>
      </c>
      <c r="F93" s="10">
        <f t="shared" si="12"/>
        <v>7.1022727272727275E-4</v>
      </c>
      <c r="G93" s="10">
        <f t="shared" si="14"/>
        <v>1</v>
      </c>
      <c r="H93" s="18" t="str">
        <f t="shared" si="13"/>
        <v/>
      </c>
    </row>
    <row r="94" spans="1:8" x14ac:dyDescent="0.2">
      <c r="A94" s="8"/>
      <c r="B94" s="26" t="s">
        <v>84</v>
      </c>
      <c r="C94" s="23">
        <v>11</v>
      </c>
      <c r="D94" s="9">
        <v>2</v>
      </c>
      <c r="E94" s="10">
        <f t="shared" si="11"/>
        <v>8.0291970802919711E-3</v>
      </c>
      <c r="F94" s="10">
        <f t="shared" si="12"/>
        <v>1.4204545454545455E-3</v>
      </c>
      <c r="G94" s="10">
        <f t="shared" si="14"/>
        <v>-0.81818181818181823</v>
      </c>
      <c r="H94" s="18">
        <f t="shared" si="13"/>
        <v>-6.5693430656934317E-3</v>
      </c>
    </row>
    <row r="95" spans="1:8" x14ac:dyDescent="0.2">
      <c r="A95" s="8"/>
      <c r="B95" s="26" t="s">
        <v>85</v>
      </c>
      <c r="C95" s="23">
        <v>5</v>
      </c>
      <c r="D95" s="9">
        <v>1</v>
      </c>
      <c r="E95" s="10">
        <f t="shared" si="11"/>
        <v>3.6496350364963502E-3</v>
      </c>
      <c r="F95" s="10">
        <f t="shared" si="12"/>
        <v>7.1022727272727275E-4</v>
      </c>
      <c r="G95" s="10">
        <f t="shared" si="14"/>
        <v>-0.8</v>
      </c>
      <c r="H95" s="18">
        <f t="shared" si="13"/>
        <v>-2.9197080291970805E-3</v>
      </c>
    </row>
    <row r="96" spans="1:8" x14ac:dyDescent="0.2">
      <c r="A96" s="8"/>
      <c r="B96" s="26" t="s">
        <v>86</v>
      </c>
      <c r="C96" s="23">
        <v>1</v>
      </c>
      <c r="D96" s="9">
        <v>0</v>
      </c>
      <c r="E96" s="10">
        <f t="shared" si="11"/>
        <v>7.2992700729927003E-4</v>
      </c>
      <c r="F96" s="10" t="str">
        <f t="shared" si="12"/>
        <v/>
      </c>
      <c r="G96" s="10">
        <f t="shared" si="14"/>
        <v>-1</v>
      </c>
      <c r="H96" s="18">
        <f t="shared" si="13"/>
        <v>-7.2992700729927003E-4</v>
      </c>
    </row>
    <row r="97" spans="1:8" x14ac:dyDescent="0.2">
      <c r="A97" s="8"/>
      <c r="B97" s="26" t="s">
        <v>87</v>
      </c>
      <c r="C97" s="23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8" t="str">
        <f t="shared" si="13"/>
        <v/>
      </c>
    </row>
    <row r="98" spans="1:8" x14ac:dyDescent="0.2">
      <c r="A98" s="8"/>
      <c r="B98" s="26" t="s">
        <v>88</v>
      </c>
      <c r="C98" s="23">
        <v>59</v>
      </c>
      <c r="D98" s="9">
        <v>42</v>
      </c>
      <c r="E98" s="10">
        <f t="shared" si="11"/>
        <v>4.3065693430656936E-2</v>
      </c>
      <c r="F98" s="10">
        <f t="shared" si="12"/>
        <v>2.9829545454545456E-2</v>
      </c>
      <c r="G98" s="10">
        <f t="shared" si="14"/>
        <v>-0.28813559322033899</v>
      </c>
      <c r="H98" s="18">
        <f t="shared" si="13"/>
        <v>-1.2408759124087593E-2</v>
      </c>
    </row>
    <row r="99" spans="1:8" x14ac:dyDescent="0.2">
      <c r="A99" s="8"/>
      <c r="B99" s="26" t="s">
        <v>89</v>
      </c>
      <c r="C99" s="23">
        <v>3</v>
      </c>
      <c r="D99" s="9">
        <v>3</v>
      </c>
      <c r="E99" s="10">
        <f t="shared" si="11"/>
        <v>2.1897810218978104E-3</v>
      </c>
      <c r="F99" s="10">
        <f t="shared" si="12"/>
        <v>2.130681818181818E-3</v>
      </c>
      <c r="G99" s="10">
        <f t="shared" si="14"/>
        <v>0</v>
      </c>
      <c r="H99" s="18">
        <f t="shared" si="13"/>
        <v>0</v>
      </c>
    </row>
    <row r="100" spans="1:8" x14ac:dyDescent="0.2">
      <c r="A100" s="8"/>
      <c r="B100" s="26" t="s">
        <v>90</v>
      </c>
      <c r="C100" s="23">
        <v>8</v>
      </c>
      <c r="D100" s="9">
        <v>32</v>
      </c>
      <c r="E100" s="10">
        <f t="shared" si="11"/>
        <v>5.8394160583941602E-3</v>
      </c>
      <c r="F100" s="10">
        <f t="shared" si="12"/>
        <v>2.2727272727272728E-2</v>
      </c>
      <c r="G100" s="10">
        <f t="shared" si="14"/>
        <v>3</v>
      </c>
      <c r="H100" s="18">
        <f t="shared" si="13"/>
        <v>1.751824817518248E-2</v>
      </c>
    </row>
    <row r="101" spans="1:8" x14ac:dyDescent="0.2">
      <c r="A101" s="8"/>
      <c r="B101" s="26" t="s">
        <v>91</v>
      </c>
      <c r="C101" s="23">
        <v>0</v>
      </c>
      <c r="D101" s="9">
        <v>3</v>
      </c>
      <c r="E101" s="10" t="str">
        <f t="shared" si="11"/>
        <v/>
      </c>
      <c r="F101" s="10">
        <f t="shared" si="12"/>
        <v>2.130681818181818E-3</v>
      </c>
      <c r="G101" s="10">
        <f t="shared" si="14"/>
        <v>1</v>
      </c>
      <c r="H101" s="18" t="str">
        <f t="shared" si="13"/>
        <v/>
      </c>
    </row>
    <row r="102" spans="1:8" x14ac:dyDescent="0.2">
      <c r="A102" s="8"/>
      <c r="B102" s="26" t="s">
        <v>92</v>
      </c>
      <c r="C102" s="23">
        <v>1</v>
      </c>
      <c r="D102" s="9">
        <v>1</v>
      </c>
      <c r="E102" s="10">
        <f t="shared" si="11"/>
        <v>7.2992700729927003E-4</v>
      </c>
      <c r="F102" s="10">
        <f t="shared" si="12"/>
        <v>7.1022727272727275E-4</v>
      </c>
      <c r="G102" s="10">
        <f t="shared" si="14"/>
        <v>0</v>
      </c>
      <c r="H102" s="18">
        <f t="shared" si="13"/>
        <v>0</v>
      </c>
    </row>
    <row r="103" spans="1:8" x14ac:dyDescent="0.2">
      <c r="A103" s="8"/>
      <c r="B103" s="26" t="s">
        <v>93</v>
      </c>
      <c r="C103" s="23">
        <v>1</v>
      </c>
      <c r="D103" s="9">
        <v>3</v>
      </c>
      <c r="E103" s="10">
        <f t="shared" si="11"/>
        <v>7.2992700729927003E-4</v>
      </c>
      <c r="F103" s="10">
        <f t="shared" si="12"/>
        <v>2.130681818181818E-3</v>
      </c>
      <c r="G103" s="10">
        <f t="shared" si="14"/>
        <v>2</v>
      </c>
      <c r="H103" s="18">
        <f t="shared" si="13"/>
        <v>1.4598540145985401E-3</v>
      </c>
    </row>
    <row r="104" spans="1:8" x14ac:dyDescent="0.2">
      <c r="A104" s="8"/>
      <c r="B104" s="26" t="s">
        <v>94</v>
      </c>
      <c r="C104" s="23">
        <v>2</v>
      </c>
      <c r="D104" s="9">
        <v>0</v>
      </c>
      <c r="E104" s="10">
        <f t="shared" si="11"/>
        <v>1.4598540145985401E-3</v>
      </c>
      <c r="F104" s="10" t="str">
        <f t="shared" si="12"/>
        <v/>
      </c>
      <c r="G104" s="10">
        <f t="shared" si="14"/>
        <v>-1</v>
      </c>
      <c r="H104" s="18">
        <f t="shared" si="13"/>
        <v>-1.4598540145985401E-3</v>
      </c>
    </row>
    <row r="105" spans="1:8" x14ac:dyDescent="0.2">
      <c r="A105" s="8"/>
      <c r="B105" s="26" t="s">
        <v>95</v>
      </c>
      <c r="C105" s="23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8" t="str">
        <f t="shared" si="13"/>
        <v/>
      </c>
    </row>
    <row r="106" spans="1:8" x14ac:dyDescent="0.2">
      <c r="A106" s="8"/>
      <c r="B106" s="26" t="s">
        <v>96</v>
      </c>
      <c r="C106" s="23">
        <v>13</v>
      </c>
      <c r="D106" s="9">
        <v>15</v>
      </c>
      <c r="E106" s="10">
        <f t="shared" si="11"/>
        <v>9.4890510948905105E-3</v>
      </c>
      <c r="F106" s="10">
        <f t="shared" si="12"/>
        <v>1.065340909090909E-2</v>
      </c>
      <c r="G106" s="10">
        <f t="shared" si="14"/>
        <v>0.15384615384615385</v>
      </c>
      <c r="H106" s="18">
        <f t="shared" si="13"/>
        <v>1.4598540145985401E-3</v>
      </c>
    </row>
    <row r="107" spans="1:8" x14ac:dyDescent="0.2">
      <c r="A107" s="8"/>
      <c r="B107" s="26" t="s">
        <v>97</v>
      </c>
      <c r="C107" s="23">
        <v>1</v>
      </c>
      <c r="D107" s="9">
        <v>0</v>
      </c>
      <c r="E107" s="10">
        <f t="shared" si="11"/>
        <v>7.2992700729927003E-4</v>
      </c>
      <c r="F107" s="10" t="str">
        <f t="shared" si="12"/>
        <v/>
      </c>
      <c r="G107" s="10">
        <f t="shared" si="14"/>
        <v>-1</v>
      </c>
      <c r="H107" s="18">
        <f t="shared" si="13"/>
        <v>-7.2992700729927003E-4</v>
      </c>
    </row>
    <row r="108" spans="1:8" x14ac:dyDescent="0.2">
      <c r="A108" s="8"/>
      <c r="B108" s="26" t="s">
        <v>98</v>
      </c>
      <c r="C108" s="23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8" t="str">
        <f t="shared" ref="H108:H139" si="17">+IF(OR(AND(E108=""),(G108="")),"",E108*G108)</f>
        <v/>
      </c>
    </row>
    <row r="109" spans="1:8" x14ac:dyDescent="0.2">
      <c r="A109" s="8"/>
      <c r="B109" s="26" t="s">
        <v>99</v>
      </c>
      <c r="C109" s="23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8" t="str">
        <f t="shared" si="17"/>
        <v/>
      </c>
    </row>
    <row r="110" spans="1:8" x14ac:dyDescent="0.2">
      <c r="A110" s="8"/>
      <c r="B110" s="26" t="s">
        <v>100</v>
      </c>
      <c r="C110" s="23">
        <v>10</v>
      </c>
      <c r="D110" s="9">
        <v>2</v>
      </c>
      <c r="E110" s="10">
        <f t="shared" si="15"/>
        <v>7.2992700729927005E-3</v>
      </c>
      <c r="F110" s="10">
        <f t="shared" si="16"/>
        <v>1.4204545454545455E-3</v>
      </c>
      <c r="G110" s="10">
        <f t="shared" si="18"/>
        <v>-0.8</v>
      </c>
      <c r="H110" s="18">
        <f t="shared" si="17"/>
        <v>-5.8394160583941611E-3</v>
      </c>
    </row>
    <row r="111" spans="1:8" x14ac:dyDescent="0.2">
      <c r="A111" s="8"/>
      <c r="B111" s="26" t="s">
        <v>101</v>
      </c>
      <c r="C111" s="23">
        <v>5</v>
      </c>
      <c r="D111" s="9">
        <v>3</v>
      </c>
      <c r="E111" s="10">
        <f t="shared" si="15"/>
        <v>3.6496350364963502E-3</v>
      </c>
      <c r="F111" s="10">
        <f t="shared" si="16"/>
        <v>2.130681818181818E-3</v>
      </c>
      <c r="G111" s="10">
        <f t="shared" si="18"/>
        <v>-0.4</v>
      </c>
      <c r="H111" s="18">
        <f t="shared" si="17"/>
        <v>-1.4598540145985403E-3</v>
      </c>
    </row>
    <row r="112" spans="1:8" x14ac:dyDescent="0.2">
      <c r="A112" s="8"/>
      <c r="B112" s="26" t="s">
        <v>102</v>
      </c>
      <c r="C112" s="23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8" t="str">
        <f t="shared" si="17"/>
        <v/>
      </c>
    </row>
    <row r="113" spans="1:8" x14ac:dyDescent="0.2">
      <c r="A113" s="8"/>
      <c r="B113" s="26" t="s">
        <v>103</v>
      </c>
      <c r="C113" s="23">
        <v>19</v>
      </c>
      <c r="D113" s="9">
        <v>2</v>
      </c>
      <c r="E113" s="10">
        <f t="shared" si="15"/>
        <v>1.3868613138686132E-2</v>
      </c>
      <c r="F113" s="10">
        <f t="shared" si="16"/>
        <v>1.4204545454545455E-3</v>
      </c>
      <c r="G113" s="10">
        <f t="shared" si="18"/>
        <v>-0.89473684210526316</v>
      </c>
      <c r="H113" s="18">
        <f t="shared" si="17"/>
        <v>-1.2408759124087593E-2</v>
      </c>
    </row>
    <row r="114" spans="1:8" x14ac:dyDescent="0.2">
      <c r="A114" s="8"/>
      <c r="B114" s="26" t="s">
        <v>104</v>
      </c>
      <c r="C114" s="23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8" t="str">
        <f t="shared" si="17"/>
        <v/>
      </c>
    </row>
    <row r="115" spans="1:8" x14ac:dyDescent="0.2">
      <c r="A115" s="8"/>
      <c r="B115" s="26" t="s">
        <v>105</v>
      </c>
      <c r="C115" s="23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8" t="str">
        <f t="shared" si="17"/>
        <v/>
      </c>
    </row>
    <row r="116" spans="1:8" x14ac:dyDescent="0.2">
      <c r="A116" s="8"/>
      <c r="B116" s="26" t="s">
        <v>106</v>
      </c>
      <c r="C116" s="23">
        <v>4</v>
      </c>
      <c r="D116" s="9">
        <v>0</v>
      </c>
      <c r="E116" s="10">
        <f t="shared" si="15"/>
        <v>2.9197080291970801E-3</v>
      </c>
      <c r="F116" s="10" t="str">
        <f t="shared" si="16"/>
        <v/>
      </c>
      <c r="G116" s="10">
        <f t="shared" si="18"/>
        <v>-1</v>
      </c>
      <c r="H116" s="18">
        <f t="shared" si="17"/>
        <v>-2.9197080291970801E-3</v>
      </c>
    </row>
    <row r="117" spans="1:8" x14ac:dyDescent="0.2">
      <c r="A117" s="8"/>
      <c r="B117" s="26" t="s">
        <v>107</v>
      </c>
      <c r="C117" s="23">
        <v>0</v>
      </c>
      <c r="D117" s="9">
        <v>1</v>
      </c>
      <c r="E117" s="10" t="str">
        <f t="shared" si="15"/>
        <v/>
      </c>
      <c r="F117" s="10">
        <f t="shared" si="16"/>
        <v>7.1022727272727275E-4</v>
      </c>
      <c r="G117" s="10">
        <f t="shared" si="18"/>
        <v>1</v>
      </c>
      <c r="H117" s="18" t="str">
        <f t="shared" si="17"/>
        <v/>
      </c>
    </row>
    <row r="118" spans="1:8" x14ac:dyDescent="0.2">
      <c r="A118" s="8"/>
      <c r="B118" s="26" t="s">
        <v>108</v>
      </c>
      <c r="C118" s="23">
        <v>20</v>
      </c>
      <c r="D118" s="9">
        <v>1</v>
      </c>
      <c r="E118" s="10">
        <f t="shared" si="15"/>
        <v>1.4598540145985401E-2</v>
      </c>
      <c r="F118" s="10">
        <f t="shared" si="16"/>
        <v>7.1022727272727275E-4</v>
      </c>
      <c r="G118" s="10">
        <f t="shared" si="18"/>
        <v>-0.95</v>
      </c>
      <c r="H118" s="18">
        <f t="shared" si="17"/>
        <v>-1.386861313868613E-2</v>
      </c>
    </row>
    <row r="119" spans="1:8" ht="25.5" x14ac:dyDescent="0.2">
      <c r="A119" s="8"/>
      <c r="B119" s="26" t="s">
        <v>109</v>
      </c>
      <c r="C119" s="23">
        <v>2</v>
      </c>
      <c r="D119" s="9">
        <v>2</v>
      </c>
      <c r="E119" s="10">
        <f t="shared" si="15"/>
        <v>1.4598540145985401E-3</v>
      </c>
      <c r="F119" s="10">
        <f t="shared" si="16"/>
        <v>1.4204545454545455E-3</v>
      </c>
      <c r="G119" s="10">
        <f t="shared" si="18"/>
        <v>0</v>
      </c>
      <c r="H119" s="18">
        <f t="shared" si="17"/>
        <v>0</v>
      </c>
    </row>
    <row r="120" spans="1:8" ht="25.5" x14ac:dyDescent="0.2">
      <c r="A120" s="8"/>
      <c r="B120" s="26" t="s">
        <v>110</v>
      </c>
      <c r="C120" s="23">
        <v>8</v>
      </c>
      <c r="D120" s="9">
        <v>11</v>
      </c>
      <c r="E120" s="10">
        <f t="shared" si="15"/>
        <v>5.8394160583941602E-3</v>
      </c>
      <c r="F120" s="10">
        <f t="shared" si="16"/>
        <v>7.8125E-3</v>
      </c>
      <c r="G120" s="10">
        <f t="shared" si="18"/>
        <v>0.375</v>
      </c>
      <c r="H120" s="18">
        <f t="shared" si="17"/>
        <v>2.18978102189781E-3</v>
      </c>
    </row>
    <row r="121" spans="1:8" x14ac:dyDescent="0.2">
      <c r="A121" s="8"/>
      <c r="B121" s="26" t="s">
        <v>111</v>
      </c>
      <c r="C121" s="23">
        <v>0</v>
      </c>
      <c r="D121" s="9">
        <v>2</v>
      </c>
      <c r="E121" s="10" t="str">
        <f t="shared" si="15"/>
        <v/>
      </c>
      <c r="F121" s="10">
        <f t="shared" si="16"/>
        <v>1.4204545454545455E-3</v>
      </c>
      <c r="G121" s="10">
        <f t="shared" si="18"/>
        <v>1</v>
      </c>
      <c r="H121" s="18" t="str">
        <f t="shared" si="17"/>
        <v/>
      </c>
    </row>
    <row r="122" spans="1:8" x14ac:dyDescent="0.2">
      <c r="A122" s="8"/>
      <c r="B122" s="26" t="s">
        <v>112</v>
      </c>
      <c r="C122" s="23">
        <v>9</v>
      </c>
      <c r="D122" s="9">
        <v>8</v>
      </c>
      <c r="E122" s="10">
        <f t="shared" si="15"/>
        <v>6.5693430656934308E-3</v>
      </c>
      <c r="F122" s="10">
        <f t="shared" si="16"/>
        <v>5.681818181818182E-3</v>
      </c>
      <c r="G122" s="10">
        <f t="shared" si="18"/>
        <v>-0.1111111111111111</v>
      </c>
      <c r="H122" s="18">
        <f t="shared" si="17"/>
        <v>-7.2992700729927003E-4</v>
      </c>
    </row>
    <row r="123" spans="1:8" x14ac:dyDescent="0.2">
      <c r="A123" s="8"/>
      <c r="B123" s="26" t="s">
        <v>113</v>
      </c>
      <c r="C123" s="23">
        <v>1</v>
      </c>
      <c r="D123" s="9">
        <v>1</v>
      </c>
      <c r="E123" s="10">
        <f t="shared" si="15"/>
        <v>7.2992700729927003E-4</v>
      </c>
      <c r="F123" s="10">
        <f t="shared" si="16"/>
        <v>7.1022727272727275E-4</v>
      </c>
      <c r="G123" s="10">
        <f t="shared" si="18"/>
        <v>0</v>
      </c>
      <c r="H123" s="18">
        <f t="shared" si="17"/>
        <v>0</v>
      </c>
    </row>
    <row r="124" spans="1:8" x14ac:dyDescent="0.2">
      <c r="A124" s="8"/>
      <c r="B124" s="26" t="s">
        <v>114</v>
      </c>
      <c r="C124" s="23">
        <v>2</v>
      </c>
      <c r="D124" s="9">
        <v>10</v>
      </c>
      <c r="E124" s="10">
        <f t="shared" si="15"/>
        <v>1.4598540145985401E-3</v>
      </c>
      <c r="F124" s="10">
        <f t="shared" si="16"/>
        <v>7.102272727272727E-3</v>
      </c>
      <c r="G124" s="10">
        <f t="shared" si="18"/>
        <v>4</v>
      </c>
      <c r="H124" s="18">
        <f t="shared" si="17"/>
        <v>5.8394160583941602E-3</v>
      </c>
    </row>
    <row r="125" spans="1:8" x14ac:dyDescent="0.2">
      <c r="A125" s="8"/>
      <c r="B125" s="26" t="s">
        <v>115</v>
      </c>
      <c r="C125" s="23">
        <v>1</v>
      </c>
      <c r="D125" s="9">
        <v>1</v>
      </c>
      <c r="E125" s="10">
        <f t="shared" si="15"/>
        <v>7.2992700729927003E-4</v>
      </c>
      <c r="F125" s="10">
        <f t="shared" si="16"/>
        <v>7.1022727272727275E-4</v>
      </c>
      <c r="G125" s="10">
        <f t="shared" si="18"/>
        <v>0</v>
      </c>
      <c r="H125" s="18">
        <f t="shared" si="17"/>
        <v>0</v>
      </c>
    </row>
    <row r="126" spans="1:8" ht="25.5" x14ac:dyDescent="0.2">
      <c r="A126" s="8"/>
      <c r="B126" s="26" t="s">
        <v>116</v>
      </c>
      <c r="C126" s="23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8" t="str">
        <f t="shared" si="17"/>
        <v/>
      </c>
    </row>
    <row r="127" spans="1:8" x14ac:dyDescent="0.2">
      <c r="A127" s="8"/>
      <c r="B127" s="26" t="s">
        <v>117</v>
      </c>
      <c r="C127" s="23">
        <v>0</v>
      </c>
      <c r="D127" s="9">
        <v>2</v>
      </c>
      <c r="E127" s="10" t="str">
        <f t="shared" si="15"/>
        <v/>
      </c>
      <c r="F127" s="10">
        <f t="shared" si="16"/>
        <v>1.4204545454545455E-3</v>
      </c>
      <c r="G127" s="10">
        <f t="shared" si="18"/>
        <v>1</v>
      </c>
      <c r="H127" s="18" t="str">
        <f t="shared" si="17"/>
        <v/>
      </c>
    </row>
    <row r="128" spans="1:8" x14ac:dyDescent="0.2">
      <c r="A128" s="8"/>
      <c r="B128" s="26" t="s">
        <v>118</v>
      </c>
      <c r="C128" s="23">
        <v>2</v>
      </c>
      <c r="D128" s="9">
        <v>0</v>
      </c>
      <c r="E128" s="10">
        <f t="shared" si="15"/>
        <v>1.4598540145985401E-3</v>
      </c>
      <c r="F128" s="10" t="str">
        <f t="shared" si="16"/>
        <v/>
      </c>
      <c r="G128" s="10">
        <f t="shared" si="18"/>
        <v>-1</v>
      </c>
      <c r="H128" s="18">
        <f t="shared" si="17"/>
        <v>-1.4598540145985401E-3</v>
      </c>
    </row>
    <row r="129" spans="1:8" x14ac:dyDescent="0.2">
      <c r="A129" s="8"/>
      <c r="B129" s="26" t="s">
        <v>119</v>
      </c>
      <c r="C129" s="23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8" t="str">
        <f t="shared" si="17"/>
        <v/>
      </c>
    </row>
    <row r="130" spans="1:8" x14ac:dyDescent="0.2">
      <c r="A130" s="8"/>
      <c r="B130" s="26" t="s">
        <v>120</v>
      </c>
      <c r="C130" s="23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8" t="str">
        <f t="shared" si="17"/>
        <v/>
      </c>
    </row>
    <row r="131" spans="1:8" x14ac:dyDescent="0.2">
      <c r="A131" s="8"/>
      <c r="B131" s="26" t="s">
        <v>121</v>
      </c>
      <c r="C131" s="23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8" t="str">
        <f t="shared" si="17"/>
        <v/>
      </c>
    </row>
    <row r="132" spans="1:8" x14ac:dyDescent="0.2">
      <c r="A132" s="8"/>
      <c r="B132" s="26" t="s">
        <v>122</v>
      </c>
      <c r="C132" s="23">
        <v>0</v>
      </c>
      <c r="D132" s="9">
        <v>4</v>
      </c>
      <c r="E132" s="10" t="str">
        <f t="shared" si="15"/>
        <v/>
      </c>
      <c r="F132" s="10">
        <f t="shared" si="16"/>
        <v>2.840909090909091E-3</v>
      </c>
      <c r="G132" s="10">
        <f t="shared" si="18"/>
        <v>1</v>
      </c>
      <c r="H132" s="18" t="str">
        <f t="shared" si="17"/>
        <v/>
      </c>
    </row>
    <row r="133" spans="1:8" x14ac:dyDescent="0.2">
      <c r="A133" s="8"/>
      <c r="B133" s="26" t="s">
        <v>123</v>
      </c>
      <c r="C133" s="23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8" t="str">
        <f t="shared" si="17"/>
        <v/>
      </c>
    </row>
    <row r="134" spans="1:8" x14ac:dyDescent="0.2">
      <c r="A134" s="8"/>
      <c r="B134" s="26" t="s">
        <v>124</v>
      </c>
      <c r="C134" s="23">
        <v>16</v>
      </c>
      <c r="D134" s="9">
        <v>0</v>
      </c>
      <c r="E134" s="10">
        <f t="shared" si="15"/>
        <v>1.167883211678832E-2</v>
      </c>
      <c r="F134" s="10" t="str">
        <f t="shared" si="16"/>
        <v/>
      </c>
      <c r="G134" s="10">
        <f t="shared" si="18"/>
        <v>-1</v>
      </c>
      <c r="H134" s="18">
        <f t="shared" si="17"/>
        <v>-1.167883211678832E-2</v>
      </c>
    </row>
    <row r="135" spans="1:8" x14ac:dyDescent="0.2">
      <c r="A135" s="8"/>
      <c r="B135" s="26" t="s">
        <v>125</v>
      </c>
      <c r="C135" s="23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8" t="str">
        <f t="shared" si="17"/>
        <v/>
      </c>
    </row>
    <row r="136" spans="1:8" x14ac:dyDescent="0.2">
      <c r="A136" s="8"/>
      <c r="B136" s="26" t="s">
        <v>126</v>
      </c>
      <c r="C136" s="23">
        <v>93</v>
      </c>
      <c r="D136" s="9">
        <v>7</v>
      </c>
      <c r="E136" s="10">
        <f t="shared" si="15"/>
        <v>6.7883211678832114E-2</v>
      </c>
      <c r="F136" s="10">
        <f t="shared" si="16"/>
        <v>4.971590909090909E-3</v>
      </c>
      <c r="G136" s="10">
        <f t="shared" si="18"/>
        <v>-0.92473118279569888</v>
      </c>
      <c r="H136" s="18">
        <f t="shared" si="17"/>
        <v>-6.2773722627737227E-2</v>
      </c>
    </row>
    <row r="137" spans="1:8" x14ac:dyDescent="0.2">
      <c r="A137" s="8"/>
      <c r="B137" s="26" t="s">
        <v>127</v>
      </c>
      <c r="C137" s="23">
        <v>2</v>
      </c>
      <c r="D137" s="9">
        <v>0</v>
      </c>
      <c r="E137" s="10">
        <f t="shared" si="15"/>
        <v>1.4598540145985401E-3</v>
      </c>
      <c r="F137" s="10" t="str">
        <f t="shared" si="16"/>
        <v/>
      </c>
      <c r="G137" s="10">
        <f t="shared" si="18"/>
        <v>-1</v>
      </c>
      <c r="H137" s="18">
        <f t="shared" si="17"/>
        <v>-1.4598540145985401E-3</v>
      </c>
    </row>
    <row r="138" spans="1:8" x14ac:dyDescent="0.2">
      <c r="A138" s="8"/>
      <c r="B138" s="26" t="s">
        <v>128</v>
      </c>
      <c r="C138" s="23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8" t="str">
        <f t="shared" si="17"/>
        <v/>
      </c>
    </row>
    <row r="139" spans="1:8" ht="15" customHeight="1" x14ac:dyDescent="0.2">
      <c r="A139" s="8"/>
      <c r="B139" s="26" t="s">
        <v>129</v>
      </c>
      <c r="C139" s="23">
        <v>74</v>
      </c>
      <c r="D139" s="9">
        <v>25</v>
      </c>
      <c r="E139" s="10">
        <f t="shared" si="15"/>
        <v>5.4014598540145987E-2</v>
      </c>
      <c r="F139" s="10">
        <f t="shared" si="16"/>
        <v>1.775568181818182E-2</v>
      </c>
      <c r="G139" s="10">
        <f t="shared" si="18"/>
        <v>-0.66216216216216217</v>
      </c>
      <c r="H139" s="18">
        <f t="shared" si="17"/>
        <v>-3.5766423357664237E-2</v>
      </c>
    </row>
    <row r="140" spans="1:8" x14ac:dyDescent="0.2">
      <c r="A140" s="8"/>
      <c r="B140" s="26" t="s">
        <v>130</v>
      </c>
      <c r="C140" s="23">
        <v>755</v>
      </c>
      <c r="D140" s="9">
        <v>1114</v>
      </c>
      <c r="E140" s="10">
        <f t="shared" ref="E140:E175" si="19">+IF(C140=0,"",C140/C$76)</f>
        <v>0.55109489051094895</v>
      </c>
      <c r="F140" s="10">
        <f t="shared" ref="F140:F175" si="20">+IF(D140=0,"",D140/D$76)</f>
        <v>0.79119318181818177</v>
      </c>
      <c r="G140" s="10">
        <f t="shared" si="18"/>
        <v>0.47549668874172185</v>
      </c>
      <c r="H140" s="18">
        <f t="shared" ref="H140:H171" si="21">+IF(OR(AND(E140=""),(G140="")),"",E140*G140)</f>
        <v>0.262043795620438</v>
      </c>
    </row>
    <row r="141" spans="1:8" x14ac:dyDescent="0.2">
      <c r="A141" s="8"/>
      <c r="B141" s="26" t="s">
        <v>131</v>
      </c>
      <c r="C141" s="23">
        <v>1</v>
      </c>
      <c r="D141" s="9">
        <v>1</v>
      </c>
      <c r="E141" s="10">
        <f t="shared" si="19"/>
        <v>7.2992700729927003E-4</v>
      </c>
      <c r="F141" s="10">
        <f t="shared" si="20"/>
        <v>7.1022727272727275E-4</v>
      </c>
      <c r="G141" s="10">
        <f t="shared" ref="G141:G175" si="22">+IF(AND(C141=0,D141=0)," ",IF(C141=0,1,IF(D141=0,-1,(D141-C141)/C141)))</f>
        <v>0</v>
      </c>
      <c r="H141" s="18">
        <f t="shared" si="21"/>
        <v>0</v>
      </c>
    </row>
    <row r="142" spans="1:8" x14ac:dyDescent="0.2">
      <c r="A142" s="8"/>
      <c r="B142" s="26" t="s">
        <v>132</v>
      </c>
      <c r="C142" s="23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8" t="str">
        <f t="shared" si="21"/>
        <v/>
      </c>
    </row>
    <row r="143" spans="1:8" x14ac:dyDescent="0.2">
      <c r="A143" s="8"/>
      <c r="B143" s="26" t="s">
        <v>133</v>
      </c>
      <c r="C143" s="23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8" t="str">
        <f t="shared" si="21"/>
        <v/>
      </c>
    </row>
    <row r="144" spans="1:8" x14ac:dyDescent="0.2">
      <c r="A144" s="8"/>
      <c r="B144" s="26" t="s">
        <v>134</v>
      </c>
      <c r="C144" s="23">
        <v>0</v>
      </c>
      <c r="D144" s="9">
        <v>1</v>
      </c>
      <c r="E144" s="10" t="str">
        <f t="shared" si="19"/>
        <v/>
      </c>
      <c r="F144" s="10">
        <f t="shared" si="20"/>
        <v>7.1022727272727275E-4</v>
      </c>
      <c r="G144" s="10">
        <f t="shared" si="22"/>
        <v>1</v>
      </c>
      <c r="H144" s="18" t="str">
        <f t="shared" si="21"/>
        <v/>
      </c>
    </row>
    <row r="145" spans="1:8" x14ac:dyDescent="0.2">
      <c r="A145" s="8"/>
      <c r="B145" s="26" t="s">
        <v>135</v>
      </c>
      <c r="C145" s="23">
        <v>7</v>
      </c>
      <c r="D145" s="9">
        <v>0</v>
      </c>
      <c r="E145" s="10">
        <f t="shared" si="19"/>
        <v>5.1094890510948905E-3</v>
      </c>
      <c r="F145" s="10" t="str">
        <f t="shared" si="20"/>
        <v/>
      </c>
      <c r="G145" s="10">
        <f t="shared" si="22"/>
        <v>-1</v>
      </c>
      <c r="H145" s="18">
        <f t="shared" si="21"/>
        <v>-5.1094890510948905E-3</v>
      </c>
    </row>
    <row r="146" spans="1:8" x14ac:dyDescent="0.2">
      <c r="A146" s="8"/>
      <c r="B146" s="26" t="s">
        <v>136</v>
      </c>
      <c r="C146" s="23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8" t="str">
        <f t="shared" si="21"/>
        <v/>
      </c>
    </row>
    <row r="147" spans="1:8" x14ac:dyDescent="0.2">
      <c r="A147" s="8"/>
      <c r="B147" s="26" t="s">
        <v>137</v>
      </c>
      <c r="C147" s="23">
        <v>2</v>
      </c>
      <c r="D147" s="9">
        <v>34</v>
      </c>
      <c r="E147" s="10">
        <f t="shared" si="19"/>
        <v>1.4598540145985401E-3</v>
      </c>
      <c r="F147" s="10">
        <f t="shared" si="20"/>
        <v>2.4147727272727272E-2</v>
      </c>
      <c r="G147" s="10">
        <f t="shared" si="22"/>
        <v>16</v>
      </c>
      <c r="H147" s="18">
        <f t="shared" si="21"/>
        <v>2.3357664233576641E-2</v>
      </c>
    </row>
    <row r="148" spans="1:8" x14ac:dyDescent="0.2">
      <c r="A148" s="8"/>
      <c r="B148" s="26" t="s">
        <v>138</v>
      </c>
      <c r="C148" s="23">
        <v>4</v>
      </c>
      <c r="D148" s="9">
        <v>0</v>
      </c>
      <c r="E148" s="10">
        <f t="shared" si="19"/>
        <v>2.9197080291970801E-3</v>
      </c>
      <c r="F148" s="10" t="str">
        <f t="shared" si="20"/>
        <v/>
      </c>
      <c r="G148" s="10">
        <f t="shared" si="22"/>
        <v>-1</v>
      </c>
      <c r="H148" s="18">
        <f t="shared" si="21"/>
        <v>-2.9197080291970801E-3</v>
      </c>
    </row>
    <row r="149" spans="1:8" ht="25.5" x14ac:dyDescent="0.2">
      <c r="A149" s="8"/>
      <c r="B149" s="26" t="s">
        <v>139</v>
      </c>
      <c r="C149" s="23">
        <v>6</v>
      </c>
      <c r="D149" s="9">
        <v>0</v>
      </c>
      <c r="E149" s="10">
        <f t="shared" si="19"/>
        <v>4.3795620437956208E-3</v>
      </c>
      <c r="F149" s="10" t="str">
        <f t="shared" si="20"/>
        <v/>
      </c>
      <c r="G149" s="10">
        <f t="shared" si="22"/>
        <v>-1</v>
      </c>
      <c r="H149" s="18">
        <f t="shared" si="21"/>
        <v>-4.3795620437956208E-3</v>
      </c>
    </row>
    <row r="150" spans="1:8" ht="25.5" x14ac:dyDescent="0.2">
      <c r="A150" s="8"/>
      <c r="B150" s="26" t="s">
        <v>140</v>
      </c>
      <c r="C150" s="23">
        <v>0</v>
      </c>
      <c r="D150" s="9">
        <v>1</v>
      </c>
      <c r="E150" s="10" t="str">
        <f t="shared" si="19"/>
        <v/>
      </c>
      <c r="F150" s="10">
        <f t="shared" si="20"/>
        <v>7.1022727272727275E-4</v>
      </c>
      <c r="G150" s="10">
        <f t="shared" si="22"/>
        <v>1</v>
      </c>
      <c r="H150" s="18" t="str">
        <f t="shared" si="21"/>
        <v/>
      </c>
    </row>
    <row r="151" spans="1:8" ht="25.5" x14ac:dyDescent="0.2">
      <c r="A151" s="8"/>
      <c r="B151" s="26" t="s">
        <v>141</v>
      </c>
      <c r="C151" s="23">
        <v>1</v>
      </c>
      <c r="D151" s="9">
        <v>0</v>
      </c>
      <c r="E151" s="10">
        <f t="shared" si="19"/>
        <v>7.2992700729927003E-4</v>
      </c>
      <c r="F151" s="10" t="str">
        <f t="shared" si="20"/>
        <v/>
      </c>
      <c r="G151" s="10">
        <f t="shared" si="22"/>
        <v>-1</v>
      </c>
      <c r="H151" s="18">
        <f t="shared" si="21"/>
        <v>-7.2992700729927003E-4</v>
      </c>
    </row>
    <row r="152" spans="1:8" ht="25.5" x14ac:dyDescent="0.2">
      <c r="A152" s="8"/>
      <c r="B152" s="26" t="s">
        <v>142</v>
      </c>
      <c r="C152" s="23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8" t="str">
        <f t="shared" si="21"/>
        <v/>
      </c>
    </row>
    <row r="153" spans="1:8" ht="25.5" x14ac:dyDescent="0.2">
      <c r="A153" s="8"/>
      <c r="B153" s="26" t="s">
        <v>143</v>
      </c>
      <c r="C153" s="23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8" t="str">
        <f t="shared" si="21"/>
        <v/>
      </c>
    </row>
    <row r="154" spans="1:8" x14ac:dyDescent="0.2">
      <c r="A154" s="8"/>
      <c r="B154" s="26" t="s">
        <v>144</v>
      </c>
      <c r="C154" s="23">
        <v>1</v>
      </c>
      <c r="D154" s="9">
        <v>0</v>
      </c>
      <c r="E154" s="10">
        <f t="shared" si="19"/>
        <v>7.2992700729927003E-4</v>
      </c>
      <c r="F154" s="10" t="str">
        <f t="shared" si="20"/>
        <v/>
      </c>
      <c r="G154" s="10">
        <f t="shared" si="22"/>
        <v>-1</v>
      </c>
      <c r="H154" s="18">
        <f t="shared" si="21"/>
        <v>-7.2992700729927003E-4</v>
      </c>
    </row>
    <row r="155" spans="1:8" x14ac:dyDescent="0.2">
      <c r="A155" s="8"/>
      <c r="B155" s="26" t="s">
        <v>145</v>
      </c>
      <c r="C155" s="23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8" t="str">
        <f t="shared" si="21"/>
        <v/>
      </c>
    </row>
    <row r="156" spans="1:8" x14ac:dyDescent="0.2">
      <c r="A156" s="8"/>
      <c r="B156" s="26" t="s">
        <v>146</v>
      </c>
      <c r="C156" s="23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8" t="str">
        <f t="shared" si="21"/>
        <v/>
      </c>
    </row>
    <row r="157" spans="1:8" x14ac:dyDescent="0.2">
      <c r="A157" s="8"/>
      <c r="B157" s="26" t="s">
        <v>147</v>
      </c>
      <c r="C157" s="23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8" t="str">
        <f t="shared" si="21"/>
        <v/>
      </c>
    </row>
    <row r="158" spans="1:8" x14ac:dyDescent="0.2">
      <c r="A158" s="8"/>
      <c r="B158" s="26" t="s">
        <v>148</v>
      </c>
      <c r="C158" s="23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8" t="str">
        <f t="shared" si="21"/>
        <v/>
      </c>
    </row>
    <row r="159" spans="1:8" x14ac:dyDescent="0.2">
      <c r="A159" s="8"/>
      <c r="B159" s="26" t="s">
        <v>149</v>
      </c>
      <c r="C159" s="23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8" t="str">
        <f t="shared" si="21"/>
        <v/>
      </c>
    </row>
    <row r="160" spans="1:8" x14ac:dyDescent="0.2">
      <c r="A160" s="8"/>
      <c r="B160" s="26" t="s">
        <v>150</v>
      </c>
      <c r="C160" s="23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8" t="str">
        <f t="shared" si="21"/>
        <v/>
      </c>
    </row>
    <row r="161" spans="1:8" x14ac:dyDescent="0.2">
      <c r="A161" s="8"/>
      <c r="B161" s="26" t="s">
        <v>151</v>
      </c>
      <c r="C161" s="23">
        <v>19</v>
      </c>
      <c r="D161" s="9">
        <v>1</v>
      </c>
      <c r="E161" s="10">
        <f t="shared" si="19"/>
        <v>1.3868613138686132E-2</v>
      </c>
      <c r="F161" s="10">
        <f t="shared" si="20"/>
        <v>7.1022727272727275E-4</v>
      </c>
      <c r="G161" s="10">
        <f t="shared" si="22"/>
        <v>-0.94736842105263153</v>
      </c>
      <c r="H161" s="18">
        <f t="shared" si="21"/>
        <v>-1.3138686131386862E-2</v>
      </c>
    </row>
    <row r="162" spans="1:8" x14ac:dyDescent="0.2">
      <c r="A162" s="8"/>
      <c r="B162" s="26" t="s">
        <v>152</v>
      </c>
      <c r="C162" s="23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8" t="str">
        <f t="shared" si="21"/>
        <v/>
      </c>
    </row>
    <row r="163" spans="1:8" ht="25.5" x14ac:dyDescent="0.2">
      <c r="A163" s="8"/>
      <c r="B163" s="26" t="s">
        <v>153</v>
      </c>
      <c r="C163" s="23">
        <v>2</v>
      </c>
      <c r="D163" s="9">
        <v>1</v>
      </c>
      <c r="E163" s="10">
        <f t="shared" si="19"/>
        <v>1.4598540145985401E-3</v>
      </c>
      <c r="F163" s="10">
        <f t="shared" si="20"/>
        <v>7.1022727272727275E-4</v>
      </c>
      <c r="G163" s="10">
        <f t="shared" si="22"/>
        <v>-0.5</v>
      </c>
      <c r="H163" s="18">
        <f t="shared" si="21"/>
        <v>-7.2992700729927003E-4</v>
      </c>
    </row>
    <row r="164" spans="1:8" x14ac:dyDescent="0.2">
      <c r="A164" s="8"/>
      <c r="B164" s="26" t="s">
        <v>154</v>
      </c>
      <c r="C164" s="23">
        <v>6</v>
      </c>
      <c r="D164" s="9">
        <v>0</v>
      </c>
      <c r="E164" s="10">
        <f t="shared" si="19"/>
        <v>4.3795620437956208E-3</v>
      </c>
      <c r="F164" s="10" t="str">
        <f t="shared" si="20"/>
        <v/>
      </c>
      <c r="G164" s="10">
        <f t="shared" si="22"/>
        <v>-1</v>
      </c>
      <c r="H164" s="18">
        <f t="shared" si="21"/>
        <v>-4.3795620437956208E-3</v>
      </c>
    </row>
    <row r="165" spans="1:8" ht="25.5" x14ac:dyDescent="0.2">
      <c r="A165" s="8"/>
      <c r="B165" s="26" t="s">
        <v>155</v>
      </c>
      <c r="C165" s="23">
        <v>1</v>
      </c>
      <c r="D165" s="9">
        <v>0</v>
      </c>
      <c r="E165" s="10">
        <f t="shared" si="19"/>
        <v>7.2992700729927003E-4</v>
      </c>
      <c r="F165" s="10" t="str">
        <f t="shared" si="20"/>
        <v/>
      </c>
      <c r="G165" s="10">
        <f t="shared" si="22"/>
        <v>-1</v>
      </c>
      <c r="H165" s="18">
        <f t="shared" si="21"/>
        <v>-7.2992700729927003E-4</v>
      </c>
    </row>
    <row r="166" spans="1:8" x14ac:dyDescent="0.2">
      <c r="A166" s="8"/>
      <c r="B166" s="26" t="s">
        <v>156</v>
      </c>
      <c r="C166" s="23">
        <v>1</v>
      </c>
      <c r="D166" s="9">
        <v>0</v>
      </c>
      <c r="E166" s="10">
        <f t="shared" si="19"/>
        <v>7.2992700729927003E-4</v>
      </c>
      <c r="F166" s="10" t="str">
        <f t="shared" si="20"/>
        <v/>
      </c>
      <c r="G166" s="10">
        <f t="shared" si="22"/>
        <v>-1</v>
      </c>
      <c r="H166" s="18">
        <f t="shared" si="21"/>
        <v>-7.2992700729927003E-4</v>
      </c>
    </row>
    <row r="167" spans="1:8" x14ac:dyDescent="0.2">
      <c r="A167" s="8"/>
      <c r="B167" s="26" t="s">
        <v>157</v>
      </c>
      <c r="C167" s="23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8" t="str">
        <f t="shared" si="21"/>
        <v/>
      </c>
    </row>
    <row r="168" spans="1:8" x14ac:dyDescent="0.2">
      <c r="A168" s="8"/>
      <c r="B168" s="26" t="s">
        <v>158</v>
      </c>
      <c r="C168" s="23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8" t="str">
        <f t="shared" si="21"/>
        <v/>
      </c>
    </row>
    <row r="169" spans="1:8" x14ac:dyDescent="0.2">
      <c r="A169" s="8"/>
      <c r="B169" s="26" t="s">
        <v>159</v>
      </c>
      <c r="C169" s="23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8" t="str">
        <f t="shared" si="21"/>
        <v/>
      </c>
    </row>
    <row r="170" spans="1:8" x14ac:dyDescent="0.2">
      <c r="A170" s="8"/>
      <c r="B170" s="26" t="s">
        <v>160</v>
      </c>
      <c r="C170" s="23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8" t="str">
        <f t="shared" si="21"/>
        <v/>
      </c>
    </row>
    <row r="171" spans="1:8" x14ac:dyDescent="0.2">
      <c r="A171" s="8"/>
      <c r="B171" s="26" t="s">
        <v>161</v>
      </c>
      <c r="C171" s="23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8" t="str">
        <f t="shared" si="21"/>
        <v/>
      </c>
    </row>
    <row r="172" spans="1:8" x14ac:dyDescent="0.2">
      <c r="A172" s="8"/>
      <c r="B172" s="26" t="s">
        <v>162</v>
      </c>
      <c r="C172" s="23">
        <v>1</v>
      </c>
      <c r="D172" s="9">
        <v>14</v>
      </c>
      <c r="E172" s="10">
        <f t="shared" si="19"/>
        <v>7.2992700729927003E-4</v>
      </c>
      <c r="F172" s="10">
        <f t="shared" si="20"/>
        <v>9.943181818181818E-3</v>
      </c>
      <c r="G172" s="10">
        <f t="shared" si="22"/>
        <v>13</v>
      </c>
      <c r="H172" s="18">
        <f t="shared" ref="H172:H175" si="23">+IF(OR(AND(E172=""),(G172="")),"",E172*G172)</f>
        <v>9.4890510948905105E-3</v>
      </c>
    </row>
    <row r="173" spans="1:8" ht="25.5" x14ac:dyDescent="0.2">
      <c r="A173" s="8"/>
      <c r="B173" s="26" t="s">
        <v>163</v>
      </c>
      <c r="C173" s="23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8" t="str">
        <f t="shared" si="23"/>
        <v/>
      </c>
    </row>
    <row r="174" spans="1:8" ht="25.5" x14ac:dyDescent="0.2">
      <c r="A174" s="8"/>
      <c r="B174" s="26" t="s">
        <v>164</v>
      </c>
      <c r="C174" s="23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8" t="str">
        <f t="shared" si="23"/>
        <v/>
      </c>
    </row>
    <row r="175" spans="1:8" ht="15.75" thickBot="1" x14ac:dyDescent="0.25">
      <c r="A175" s="8"/>
      <c r="B175" s="27" t="s">
        <v>165</v>
      </c>
      <c r="C175" s="24">
        <v>0</v>
      </c>
      <c r="D175" s="19">
        <v>0</v>
      </c>
      <c r="E175" s="20" t="str">
        <f t="shared" si="19"/>
        <v/>
      </c>
      <c r="F175" s="20" t="str">
        <f t="shared" si="20"/>
        <v/>
      </c>
      <c r="G175" s="20" t="str">
        <f t="shared" si="22"/>
        <v xml:space="preserve"> </v>
      </c>
      <c r="H175" s="21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0" t="s">
        <v>3</v>
      </c>
      <c r="C179" s="32" t="s">
        <v>14</v>
      </c>
      <c r="D179" s="40"/>
      <c r="E179" s="32" t="s">
        <v>5</v>
      </c>
      <c r="F179" s="33"/>
      <c r="G179" s="41" t="s">
        <v>15</v>
      </c>
      <c r="H179" s="42" t="s">
        <v>7</v>
      </c>
    </row>
    <row r="180" spans="1:8" ht="15.75" thickBot="1" x14ac:dyDescent="0.25">
      <c r="A180" s="8"/>
      <c r="B180" s="31"/>
      <c r="C180" s="11">
        <v>2022</v>
      </c>
      <c r="D180" s="11">
        <v>2023</v>
      </c>
      <c r="E180" s="11">
        <v>2022</v>
      </c>
      <c r="F180" s="12">
        <v>2023</v>
      </c>
      <c r="G180" s="31"/>
      <c r="H180" s="43"/>
    </row>
    <row r="181" spans="1:8" ht="26.25" thickBot="1" x14ac:dyDescent="0.25">
      <c r="A181" s="8"/>
      <c r="B181" s="13" t="s">
        <v>10</v>
      </c>
      <c r="C181" s="14">
        <f>SUM(C182:C356)</f>
        <v>768</v>
      </c>
      <c r="D181" s="14">
        <f>SUM(D182:D356)</f>
        <v>445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-0.42057291666666669</v>
      </c>
      <c r="H181" s="29">
        <f t="shared" ref="H181:H212" si="26">+IF(OR(AND(E181=""),(G181="")),"",E181*G181)</f>
        <v>-0.42057291666666669</v>
      </c>
    </row>
    <row r="182" spans="1:8" x14ac:dyDescent="0.2">
      <c r="A182" s="8"/>
      <c r="B182" s="25" t="s">
        <v>166</v>
      </c>
      <c r="C182" s="22">
        <v>3</v>
      </c>
      <c r="D182" s="15">
        <v>1</v>
      </c>
      <c r="E182" s="16">
        <f t="shared" si="24"/>
        <v>3.90625E-3</v>
      </c>
      <c r="F182" s="16">
        <f t="shared" si="25"/>
        <v>2.2471910112359553E-3</v>
      </c>
      <c r="G182" s="16">
        <f t="shared" ref="G182:G213" si="27">+IF(AND(C182=0,D182=0)," ",IF(C182=0,1,IF(D182=0,-1,(D182-C182)/C182)))</f>
        <v>-0.66666666666666663</v>
      </c>
      <c r="H182" s="17">
        <f t="shared" si="26"/>
        <v>-2.6041666666666665E-3</v>
      </c>
    </row>
    <row r="183" spans="1:8" x14ac:dyDescent="0.2">
      <c r="A183" s="8"/>
      <c r="B183" s="26" t="s">
        <v>167</v>
      </c>
      <c r="C183" s="23">
        <v>1</v>
      </c>
      <c r="D183" s="9">
        <v>0</v>
      </c>
      <c r="E183" s="10">
        <f t="shared" si="24"/>
        <v>1.3020833333333333E-3</v>
      </c>
      <c r="F183" s="10" t="str">
        <f t="shared" si="25"/>
        <v/>
      </c>
      <c r="G183" s="10">
        <f t="shared" si="27"/>
        <v>-1</v>
      </c>
      <c r="H183" s="18">
        <f t="shared" si="26"/>
        <v>-1.3020833333333333E-3</v>
      </c>
    </row>
    <row r="184" spans="1:8" ht="38.25" x14ac:dyDescent="0.2">
      <c r="A184" s="8"/>
      <c r="B184" s="26" t="s">
        <v>168</v>
      </c>
      <c r="C184" s="23">
        <v>2</v>
      </c>
      <c r="D184" s="9">
        <v>1</v>
      </c>
      <c r="E184" s="10">
        <f t="shared" si="24"/>
        <v>2.6041666666666665E-3</v>
      </c>
      <c r="F184" s="10">
        <f t="shared" si="25"/>
        <v>2.2471910112359553E-3</v>
      </c>
      <c r="G184" s="10">
        <f t="shared" si="27"/>
        <v>-0.5</v>
      </c>
      <c r="H184" s="18">
        <f t="shared" si="26"/>
        <v>-1.3020833333333333E-3</v>
      </c>
    </row>
    <row r="185" spans="1:8" x14ac:dyDescent="0.2">
      <c r="A185" s="8"/>
      <c r="B185" s="26" t="s">
        <v>169</v>
      </c>
      <c r="C185" s="23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8" t="str">
        <f t="shared" si="26"/>
        <v/>
      </c>
    </row>
    <row r="186" spans="1:8" ht="25.5" x14ac:dyDescent="0.2">
      <c r="A186" s="8"/>
      <c r="B186" s="26" t="s">
        <v>170</v>
      </c>
      <c r="C186" s="23">
        <v>5</v>
      </c>
      <c r="D186" s="9">
        <v>12</v>
      </c>
      <c r="E186" s="10">
        <f t="shared" si="24"/>
        <v>6.510416666666667E-3</v>
      </c>
      <c r="F186" s="10">
        <f t="shared" si="25"/>
        <v>2.6966292134831461E-2</v>
      </c>
      <c r="G186" s="10">
        <f t="shared" si="27"/>
        <v>1.4</v>
      </c>
      <c r="H186" s="18">
        <f t="shared" si="26"/>
        <v>9.1145833333333339E-3</v>
      </c>
    </row>
    <row r="187" spans="1:8" ht="25.5" x14ac:dyDescent="0.2">
      <c r="A187" s="8"/>
      <c r="B187" s="26" t="s">
        <v>171</v>
      </c>
      <c r="C187" s="23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8" t="str">
        <f t="shared" si="26"/>
        <v/>
      </c>
    </row>
    <row r="188" spans="1:8" x14ac:dyDescent="0.2">
      <c r="A188" s="8"/>
      <c r="B188" s="26" t="s">
        <v>172</v>
      </c>
      <c r="C188" s="23">
        <v>77</v>
      </c>
      <c r="D188" s="9">
        <v>23</v>
      </c>
      <c r="E188" s="10">
        <f t="shared" si="24"/>
        <v>0.10026041666666667</v>
      </c>
      <c r="F188" s="10">
        <f t="shared" si="25"/>
        <v>5.1685393258426963E-2</v>
      </c>
      <c r="G188" s="10">
        <f t="shared" si="27"/>
        <v>-0.70129870129870131</v>
      </c>
      <c r="H188" s="18">
        <f t="shared" si="26"/>
        <v>-7.03125E-2</v>
      </c>
    </row>
    <row r="189" spans="1:8" x14ac:dyDescent="0.2">
      <c r="A189" s="8"/>
      <c r="B189" s="26" t="s">
        <v>173</v>
      </c>
      <c r="C189" s="23">
        <v>1</v>
      </c>
      <c r="D189" s="9">
        <v>1</v>
      </c>
      <c r="E189" s="10">
        <f t="shared" si="24"/>
        <v>1.3020833333333333E-3</v>
      </c>
      <c r="F189" s="10">
        <f t="shared" si="25"/>
        <v>2.2471910112359553E-3</v>
      </c>
      <c r="G189" s="10">
        <f t="shared" si="27"/>
        <v>0</v>
      </c>
      <c r="H189" s="18">
        <f t="shared" si="26"/>
        <v>0</v>
      </c>
    </row>
    <row r="190" spans="1:8" x14ac:dyDescent="0.2">
      <c r="A190" s="8"/>
      <c r="B190" s="26" t="s">
        <v>174</v>
      </c>
      <c r="C190" s="23">
        <v>9</v>
      </c>
      <c r="D190" s="9">
        <v>1</v>
      </c>
      <c r="E190" s="10">
        <f t="shared" si="24"/>
        <v>1.171875E-2</v>
      </c>
      <c r="F190" s="10">
        <f t="shared" si="25"/>
        <v>2.2471910112359553E-3</v>
      </c>
      <c r="G190" s="10">
        <f t="shared" si="27"/>
        <v>-0.88888888888888884</v>
      </c>
      <c r="H190" s="18">
        <f t="shared" si="26"/>
        <v>-1.0416666666666666E-2</v>
      </c>
    </row>
    <row r="191" spans="1:8" x14ac:dyDescent="0.2">
      <c r="A191" s="8"/>
      <c r="B191" s="26" t="s">
        <v>175</v>
      </c>
      <c r="C191" s="23">
        <v>0</v>
      </c>
      <c r="D191" s="9">
        <v>1</v>
      </c>
      <c r="E191" s="10" t="str">
        <f t="shared" si="24"/>
        <v/>
      </c>
      <c r="F191" s="10">
        <f t="shared" si="25"/>
        <v>2.2471910112359553E-3</v>
      </c>
      <c r="G191" s="10">
        <f t="shared" si="27"/>
        <v>1</v>
      </c>
      <c r="H191" s="18" t="str">
        <f t="shared" si="26"/>
        <v/>
      </c>
    </row>
    <row r="192" spans="1:8" x14ac:dyDescent="0.2">
      <c r="A192" s="8"/>
      <c r="B192" s="26" t="s">
        <v>176</v>
      </c>
      <c r="C192" s="23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8" t="str">
        <f t="shared" si="26"/>
        <v/>
      </c>
    </row>
    <row r="193" spans="1:8" ht="25.5" x14ac:dyDescent="0.2">
      <c r="A193" s="8"/>
      <c r="B193" s="26" t="s">
        <v>177</v>
      </c>
      <c r="C193" s="23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8" t="str">
        <f t="shared" si="26"/>
        <v/>
      </c>
    </row>
    <row r="194" spans="1:8" x14ac:dyDescent="0.2">
      <c r="A194" s="8"/>
      <c r="B194" s="26" t="s">
        <v>178</v>
      </c>
      <c r="C194" s="23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8" t="str">
        <f t="shared" si="26"/>
        <v/>
      </c>
    </row>
    <row r="195" spans="1:8" x14ac:dyDescent="0.2">
      <c r="A195" s="8"/>
      <c r="B195" s="26" t="s">
        <v>179</v>
      </c>
      <c r="C195" s="23">
        <v>13</v>
      </c>
      <c r="D195" s="9">
        <v>8</v>
      </c>
      <c r="E195" s="10">
        <f t="shared" si="24"/>
        <v>1.6927083333333332E-2</v>
      </c>
      <c r="F195" s="10">
        <f t="shared" si="25"/>
        <v>1.7977528089887642E-2</v>
      </c>
      <c r="G195" s="10">
        <f t="shared" si="27"/>
        <v>-0.38461538461538464</v>
      </c>
      <c r="H195" s="18">
        <f t="shared" si="26"/>
        <v>-6.510416666666667E-3</v>
      </c>
    </row>
    <row r="196" spans="1:8" x14ac:dyDescent="0.2">
      <c r="A196" s="8"/>
      <c r="B196" s="26" t="s">
        <v>180</v>
      </c>
      <c r="C196" s="23">
        <v>0</v>
      </c>
      <c r="D196" s="9">
        <v>10</v>
      </c>
      <c r="E196" s="10" t="str">
        <f t="shared" si="24"/>
        <v/>
      </c>
      <c r="F196" s="10">
        <f t="shared" si="25"/>
        <v>2.247191011235955E-2</v>
      </c>
      <c r="G196" s="10">
        <f t="shared" si="27"/>
        <v>1</v>
      </c>
      <c r="H196" s="18" t="str">
        <f t="shared" si="26"/>
        <v/>
      </c>
    </row>
    <row r="197" spans="1:8" ht="25.5" x14ac:dyDescent="0.2">
      <c r="A197" s="8"/>
      <c r="B197" s="26" t="s">
        <v>181</v>
      </c>
      <c r="C197" s="23">
        <v>64</v>
      </c>
      <c r="D197" s="9">
        <v>0</v>
      </c>
      <c r="E197" s="10">
        <f t="shared" si="24"/>
        <v>8.3333333333333329E-2</v>
      </c>
      <c r="F197" s="10" t="str">
        <f t="shared" si="25"/>
        <v/>
      </c>
      <c r="G197" s="10">
        <f t="shared" si="27"/>
        <v>-1</v>
      </c>
      <c r="H197" s="18">
        <f t="shared" si="26"/>
        <v>-8.3333333333333329E-2</v>
      </c>
    </row>
    <row r="198" spans="1:8" ht="25.5" x14ac:dyDescent="0.2">
      <c r="A198" s="8"/>
      <c r="B198" s="26" t="s">
        <v>182</v>
      </c>
      <c r="C198" s="23">
        <v>0</v>
      </c>
      <c r="D198" s="9">
        <v>1</v>
      </c>
      <c r="E198" s="10" t="str">
        <f t="shared" si="24"/>
        <v/>
      </c>
      <c r="F198" s="10">
        <f t="shared" si="25"/>
        <v>2.2471910112359553E-3</v>
      </c>
      <c r="G198" s="10">
        <f t="shared" si="27"/>
        <v>1</v>
      </c>
      <c r="H198" s="18" t="str">
        <f t="shared" si="26"/>
        <v/>
      </c>
    </row>
    <row r="199" spans="1:8" x14ac:dyDescent="0.2">
      <c r="A199" s="8"/>
      <c r="B199" s="26" t="s">
        <v>183</v>
      </c>
      <c r="C199" s="23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8" t="str">
        <f t="shared" si="26"/>
        <v/>
      </c>
    </row>
    <row r="200" spans="1:8" x14ac:dyDescent="0.2">
      <c r="A200" s="8"/>
      <c r="B200" s="26" t="s">
        <v>184</v>
      </c>
      <c r="C200" s="23">
        <v>2</v>
      </c>
      <c r="D200" s="9">
        <v>0</v>
      </c>
      <c r="E200" s="10">
        <f t="shared" si="24"/>
        <v>2.6041666666666665E-3</v>
      </c>
      <c r="F200" s="10" t="str">
        <f t="shared" si="25"/>
        <v/>
      </c>
      <c r="G200" s="10">
        <f t="shared" si="27"/>
        <v>-1</v>
      </c>
      <c r="H200" s="18">
        <f t="shared" si="26"/>
        <v>-2.6041666666666665E-3</v>
      </c>
    </row>
    <row r="201" spans="1:8" x14ac:dyDescent="0.2">
      <c r="A201" s="8"/>
      <c r="B201" s="26" t="s">
        <v>185</v>
      </c>
      <c r="C201" s="23">
        <v>0</v>
      </c>
      <c r="D201" s="9">
        <v>1</v>
      </c>
      <c r="E201" s="10" t="str">
        <f t="shared" si="24"/>
        <v/>
      </c>
      <c r="F201" s="10">
        <f t="shared" si="25"/>
        <v>2.2471910112359553E-3</v>
      </c>
      <c r="G201" s="10">
        <f t="shared" si="27"/>
        <v>1</v>
      </c>
      <c r="H201" s="18" t="str">
        <f t="shared" si="26"/>
        <v/>
      </c>
    </row>
    <row r="202" spans="1:8" ht="15" customHeight="1" x14ac:dyDescent="0.2">
      <c r="A202" s="8"/>
      <c r="B202" s="26" t="s">
        <v>186</v>
      </c>
      <c r="C202" s="23">
        <v>6</v>
      </c>
      <c r="D202" s="9">
        <v>3</v>
      </c>
      <c r="E202" s="10">
        <f t="shared" si="24"/>
        <v>7.8125E-3</v>
      </c>
      <c r="F202" s="10">
        <f t="shared" si="25"/>
        <v>6.7415730337078653E-3</v>
      </c>
      <c r="G202" s="10">
        <f t="shared" si="27"/>
        <v>-0.5</v>
      </c>
      <c r="H202" s="18">
        <f t="shared" si="26"/>
        <v>-3.90625E-3</v>
      </c>
    </row>
    <row r="203" spans="1:8" x14ac:dyDescent="0.2">
      <c r="A203" s="8"/>
      <c r="B203" s="26" t="s">
        <v>187</v>
      </c>
      <c r="C203" s="23">
        <v>10</v>
      </c>
      <c r="D203" s="9">
        <v>12</v>
      </c>
      <c r="E203" s="10">
        <f t="shared" si="24"/>
        <v>1.3020833333333334E-2</v>
      </c>
      <c r="F203" s="10">
        <f t="shared" si="25"/>
        <v>2.6966292134831461E-2</v>
      </c>
      <c r="G203" s="10">
        <f t="shared" si="27"/>
        <v>0.2</v>
      </c>
      <c r="H203" s="18">
        <f t="shared" si="26"/>
        <v>2.604166666666667E-3</v>
      </c>
    </row>
    <row r="204" spans="1:8" x14ac:dyDescent="0.2">
      <c r="A204" s="8"/>
      <c r="B204" s="26" t="s">
        <v>188</v>
      </c>
      <c r="C204" s="23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8" t="str">
        <f t="shared" si="26"/>
        <v/>
      </c>
    </row>
    <row r="205" spans="1:8" x14ac:dyDescent="0.2">
      <c r="A205" s="8"/>
      <c r="B205" s="26" t="s">
        <v>189</v>
      </c>
      <c r="C205" s="23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8" t="str">
        <f t="shared" si="26"/>
        <v/>
      </c>
    </row>
    <row r="206" spans="1:8" x14ac:dyDescent="0.2">
      <c r="A206" s="8"/>
      <c r="B206" s="26" t="s">
        <v>190</v>
      </c>
      <c r="C206" s="23">
        <v>1</v>
      </c>
      <c r="D206" s="9">
        <v>0</v>
      </c>
      <c r="E206" s="10">
        <f t="shared" si="24"/>
        <v>1.3020833333333333E-3</v>
      </c>
      <c r="F206" s="10" t="str">
        <f t="shared" si="25"/>
        <v/>
      </c>
      <c r="G206" s="10">
        <f t="shared" si="27"/>
        <v>-1</v>
      </c>
      <c r="H206" s="18">
        <f t="shared" si="26"/>
        <v>-1.3020833333333333E-3</v>
      </c>
    </row>
    <row r="207" spans="1:8" x14ac:dyDescent="0.2">
      <c r="A207" s="8"/>
      <c r="B207" s="26" t="s">
        <v>191</v>
      </c>
      <c r="C207" s="23">
        <v>0</v>
      </c>
      <c r="D207" s="9">
        <v>2</v>
      </c>
      <c r="E207" s="10" t="str">
        <f t="shared" si="24"/>
        <v/>
      </c>
      <c r="F207" s="10">
        <f t="shared" si="25"/>
        <v>4.4943820224719105E-3</v>
      </c>
      <c r="G207" s="10">
        <f t="shared" si="27"/>
        <v>1</v>
      </c>
      <c r="H207" s="18" t="str">
        <f t="shared" si="26"/>
        <v/>
      </c>
    </row>
    <row r="208" spans="1:8" x14ac:dyDescent="0.2">
      <c r="A208" s="8"/>
      <c r="B208" s="26" t="s">
        <v>192</v>
      </c>
      <c r="C208" s="23">
        <v>33</v>
      </c>
      <c r="D208" s="9">
        <v>2</v>
      </c>
      <c r="E208" s="10">
        <f t="shared" si="24"/>
        <v>4.296875E-2</v>
      </c>
      <c r="F208" s="10">
        <f t="shared" si="25"/>
        <v>4.4943820224719105E-3</v>
      </c>
      <c r="G208" s="10">
        <f t="shared" si="27"/>
        <v>-0.93939393939393945</v>
      </c>
      <c r="H208" s="18">
        <f t="shared" si="26"/>
        <v>-4.0364583333333336E-2</v>
      </c>
    </row>
    <row r="209" spans="1:8" x14ac:dyDescent="0.2">
      <c r="A209" s="8"/>
      <c r="B209" s="26" t="s">
        <v>193</v>
      </c>
      <c r="C209" s="23">
        <v>11</v>
      </c>
      <c r="D209" s="9">
        <v>0</v>
      </c>
      <c r="E209" s="10">
        <f t="shared" si="24"/>
        <v>1.4322916666666666E-2</v>
      </c>
      <c r="F209" s="10" t="str">
        <f t="shared" si="25"/>
        <v/>
      </c>
      <c r="G209" s="10">
        <f t="shared" si="27"/>
        <v>-1</v>
      </c>
      <c r="H209" s="18">
        <f t="shared" si="26"/>
        <v>-1.4322916666666666E-2</v>
      </c>
    </row>
    <row r="210" spans="1:8" x14ac:dyDescent="0.2">
      <c r="A210" s="8"/>
      <c r="B210" s="26" t="s">
        <v>194</v>
      </c>
      <c r="C210" s="23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8" t="str">
        <f t="shared" si="26"/>
        <v/>
      </c>
    </row>
    <row r="211" spans="1:8" x14ac:dyDescent="0.2">
      <c r="A211" s="8"/>
      <c r="B211" s="26" t="s">
        <v>195</v>
      </c>
      <c r="C211" s="23">
        <v>11</v>
      </c>
      <c r="D211" s="9">
        <v>3</v>
      </c>
      <c r="E211" s="10">
        <f t="shared" si="24"/>
        <v>1.4322916666666666E-2</v>
      </c>
      <c r="F211" s="10">
        <f t="shared" si="25"/>
        <v>6.7415730337078653E-3</v>
      </c>
      <c r="G211" s="10">
        <f t="shared" si="27"/>
        <v>-0.72727272727272729</v>
      </c>
      <c r="H211" s="18">
        <f t="shared" si="26"/>
        <v>-1.0416666666666666E-2</v>
      </c>
    </row>
    <row r="212" spans="1:8" x14ac:dyDescent="0.2">
      <c r="A212" s="8"/>
      <c r="B212" s="26" t="s">
        <v>196</v>
      </c>
      <c r="C212" s="23">
        <v>13</v>
      </c>
      <c r="D212" s="9">
        <v>9</v>
      </c>
      <c r="E212" s="10">
        <f t="shared" si="24"/>
        <v>1.6927083333333332E-2</v>
      </c>
      <c r="F212" s="10">
        <f t="shared" si="25"/>
        <v>2.0224719101123594E-2</v>
      </c>
      <c r="G212" s="10">
        <f t="shared" si="27"/>
        <v>-0.30769230769230771</v>
      </c>
      <c r="H212" s="18">
        <f t="shared" si="26"/>
        <v>-5.208333333333333E-3</v>
      </c>
    </row>
    <row r="213" spans="1:8" x14ac:dyDescent="0.2">
      <c r="A213" s="8"/>
      <c r="B213" s="26" t="s">
        <v>197</v>
      </c>
      <c r="C213" s="23">
        <v>12</v>
      </c>
      <c r="D213" s="9">
        <v>6</v>
      </c>
      <c r="E213" s="10">
        <f t="shared" ref="E213:E244" si="28">+IF(C213=0,"",C213/C$181)</f>
        <v>1.5625E-2</v>
      </c>
      <c r="F213" s="10">
        <f t="shared" ref="F213:F244" si="29">+IF(D213=0,"",D213/D$181)</f>
        <v>1.3483146067415731E-2</v>
      </c>
      <c r="G213" s="10">
        <f t="shared" si="27"/>
        <v>-0.5</v>
      </c>
      <c r="H213" s="18">
        <f t="shared" ref="H213:H244" si="30">+IF(OR(AND(E213=""),(G213="")),"",E213*G213)</f>
        <v>-7.8125E-3</v>
      </c>
    </row>
    <row r="214" spans="1:8" x14ac:dyDescent="0.2">
      <c r="A214" s="8"/>
      <c r="B214" s="26" t="s">
        <v>198</v>
      </c>
      <c r="C214" s="23">
        <v>24</v>
      </c>
      <c r="D214" s="9">
        <v>41</v>
      </c>
      <c r="E214" s="10">
        <f t="shared" si="28"/>
        <v>3.125E-2</v>
      </c>
      <c r="F214" s="10">
        <f t="shared" si="29"/>
        <v>9.2134831460674152E-2</v>
      </c>
      <c r="G214" s="10">
        <f t="shared" ref="G214:G245" si="31">+IF(AND(C214=0,D214=0)," ",IF(C214=0,1,IF(D214=0,-1,(D214-C214)/C214)))</f>
        <v>0.70833333333333337</v>
      </c>
      <c r="H214" s="18">
        <f t="shared" si="30"/>
        <v>2.2135416666666668E-2</v>
      </c>
    </row>
    <row r="215" spans="1:8" x14ac:dyDescent="0.2">
      <c r="A215" s="8"/>
      <c r="B215" s="26" t="s">
        <v>199</v>
      </c>
      <c r="C215" s="23">
        <v>12</v>
      </c>
      <c r="D215" s="9">
        <v>5</v>
      </c>
      <c r="E215" s="10">
        <f t="shared" si="28"/>
        <v>1.5625E-2</v>
      </c>
      <c r="F215" s="10">
        <f t="shared" si="29"/>
        <v>1.1235955056179775E-2</v>
      </c>
      <c r="G215" s="10">
        <f t="shared" si="31"/>
        <v>-0.58333333333333337</v>
      </c>
      <c r="H215" s="18">
        <f t="shared" si="30"/>
        <v>-9.1145833333333339E-3</v>
      </c>
    </row>
    <row r="216" spans="1:8" x14ac:dyDescent="0.2">
      <c r="A216" s="8"/>
      <c r="B216" s="26" t="s">
        <v>200</v>
      </c>
      <c r="C216" s="23">
        <v>5</v>
      </c>
      <c r="D216" s="9">
        <v>3</v>
      </c>
      <c r="E216" s="10">
        <f t="shared" si="28"/>
        <v>6.510416666666667E-3</v>
      </c>
      <c r="F216" s="10">
        <f t="shared" si="29"/>
        <v>6.7415730337078653E-3</v>
      </c>
      <c r="G216" s="10">
        <f t="shared" si="31"/>
        <v>-0.4</v>
      </c>
      <c r="H216" s="18">
        <f t="shared" si="30"/>
        <v>-2.604166666666667E-3</v>
      </c>
    </row>
    <row r="217" spans="1:8" x14ac:dyDescent="0.2">
      <c r="A217" s="8"/>
      <c r="B217" s="26" t="s">
        <v>201</v>
      </c>
      <c r="C217" s="23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8" t="str">
        <f t="shared" si="30"/>
        <v/>
      </c>
    </row>
    <row r="218" spans="1:8" x14ac:dyDescent="0.2">
      <c r="A218" s="8"/>
      <c r="B218" s="26" t="s">
        <v>202</v>
      </c>
      <c r="C218" s="23">
        <v>2</v>
      </c>
      <c r="D218" s="9">
        <v>3</v>
      </c>
      <c r="E218" s="10">
        <f t="shared" si="28"/>
        <v>2.6041666666666665E-3</v>
      </c>
      <c r="F218" s="10">
        <f t="shared" si="29"/>
        <v>6.7415730337078653E-3</v>
      </c>
      <c r="G218" s="10">
        <f t="shared" si="31"/>
        <v>0.5</v>
      </c>
      <c r="H218" s="18">
        <f t="shared" si="30"/>
        <v>1.3020833333333333E-3</v>
      </c>
    </row>
    <row r="219" spans="1:8" x14ac:dyDescent="0.2">
      <c r="A219" s="8"/>
      <c r="B219" s="26" t="s">
        <v>203</v>
      </c>
      <c r="C219" s="23">
        <v>10</v>
      </c>
      <c r="D219" s="9">
        <v>0</v>
      </c>
      <c r="E219" s="10">
        <f t="shared" si="28"/>
        <v>1.3020833333333334E-2</v>
      </c>
      <c r="F219" s="10" t="str">
        <f t="shared" si="29"/>
        <v/>
      </c>
      <c r="G219" s="10">
        <f t="shared" si="31"/>
        <v>-1</v>
      </c>
      <c r="H219" s="18">
        <f t="shared" si="30"/>
        <v>-1.3020833333333334E-2</v>
      </c>
    </row>
    <row r="220" spans="1:8" x14ac:dyDescent="0.2">
      <c r="A220" s="8"/>
      <c r="B220" s="26" t="s">
        <v>204</v>
      </c>
      <c r="C220" s="23">
        <v>6</v>
      </c>
      <c r="D220" s="9">
        <v>5</v>
      </c>
      <c r="E220" s="10">
        <f t="shared" si="28"/>
        <v>7.8125E-3</v>
      </c>
      <c r="F220" s="10">
        <f t="shared" si="29"/>
        <v>1.1235955056179775E-2</v>
      </c>
      <c r="G220" s="10">
        <f t="shared" si="31"/>
        <v>-0.16666666666666666</v>
      </c>
      <c r="H220" s="18">
        <f t="shared" si="30"/>
        <v>-1.3020833333333333E-3</v>
      </c>
    </row>
    <row r="221" spans="1:8" x14ac:dyDescent="0.2">
      <c r="A221" s="8"/>
      <c r="B221" s="26" t="s">
        <v>205</v>
      </c>
      <c r="C221" s="23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8" t="str">
        <f t="shared" si="30"/>
        <v/>
      </c>
    </row>
    <row r="222" spans="1:8" x14ac:dyDescent="0.2">
      <c r="A222" s="8"/>
      <c r="B222" s="26" t="s">
        <v>206</v>
      </c>
      <c r="C222" s="23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8" t="str">
        <f t="shared" si="30"/>
        <v/>
      </c>
    </row>
    <row r="223" spans="1:8" ht="25.5" x14ac:dyDescent="0.2">
      <c r="A223" s="8"/>
      <c r="B223" s="26" t="s">
        <v>207</v>
      </c>
      <c r="C223" s="23">
        <v>52</v>
      </c>
      <c r="D223" s="9">
        <v>5</v>
      </c>
      <c r="E223" s="10">
        <f t="shared" si="28"/>
        <v>6.7708333333333329E-2</v>
      </c>
      <c r="F223" s="10">
        <f t="shared" si="29"/>
        <v>1.1235955056179775E-2</v>
      </c>
      <c r="G223" s="10">
        <f t="shared" si="31"/>
        <v>-0.90384615384615385</v>
      </c>
      <c r="H223" s="18">
        <f t="shared" si="30"/>
        <v>-6.1197916666666664E-2</v>
      </c>
    </row>
    <row r="224" spans="1:8" x14ac:dyDescent="0.2">
      <c r="A224" s="8"/>
      <c r="B224" s="26" t="s">
        <v>208</v>
      </c>
      <c r="C224" s="23">
        <v>2</v>
      </c>
      <c r="D224" s="9">
        <v>5</v>
      </c>
      <c r="E224" s="10">
        <f t="shared" si="28"/>
        <v>2.6041666666666665E-3</v>
      </c>
      <c r="F224" s="10">
        <f t="shared" si="29"/>
        <v>1.1235955056179775E-2</v>
      </c>
      <c r="G224" s="10">
        <f t="shared" si="31"/>
        <v>1.5</v>
      </c>
      <c r="H224" s="18">
        <f t="shared" si="30"/>
        <v>3.90625E-3</v>
      </c>
    </row>
    <row r="225" spans="1:8" ht="25.5" x14ac:dyDescent="0.2">
      <c r="A225" s="8"/>
      <c r="B225" s="26" t="s">
        <v>209</v>
      </c>
      <c r="C225" s="23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8" t="str">
        <f t="shared" si="30"/>
        <v/>
      </c>
    </row>
    <row r="226" spans="1:8" ht="25.5" x14ac:dyDescent="0.2">
      <c r="A226" s="8"/>
      <c r="B226" s="26" t="s">
        <v>210</v>
      </c>
      <c r="C226" s="23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8" t="str">
        <f t="shared" si="30"/>
        <v/>
      </c>
    </row>
    <row r="227" spans="1:8" x14ac:dyDescent="0.2">
      <c r="A227" s="8"/>
      <c r="B227" s="26" t="s">
        <v>211</v>
      </c>
      <c r="C227" s="23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8" t="str">
        <f t="shared" si="30"/>
        <v/>
      </c>
    </row>
    <row r="228" spans="1:8" x14ac:dyDescent="0.2">
      <c r="A228" s="8"/>
      <c r="B228" s="26" t="s">
        <v>212</v>
      </c>
      <c r="C228" s="23">
        <v>1</v>
      </c>
      <c r="D228" s="9">
        <v>8</v>
      </c>
      <c r="E228" s="10">
        <f t="shared" si="28"/>
        <v>1.3020833333333333E-3</v>
      </c>
      <c r="F228" s="10">
        <f t="shared" si="29"/>
        <v>1.7977528089887642E-2</v>
      </c>
      <c r="G228" s="10">
        <f t="shared" si="31"/>
        <v>7</v>
      </c>
      <c r="H228" s="18">
        <f t="shared" si="30"/>
        <v>9.1145833333333322E-3</v>
      </c>
    </row>
    <row r="229" spans="1:8" x14ac:dyDescent="0.2">
      <c r="A229" s="8"/>
      <c r="B229" s="26" t="s">
        <v>213</v>
      </c>
      <c r="C229" s="23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8" t="str">
        <f t="shared" si="30"/>
        <v/>
      </c>
    </row>
    <row r="230" spans="1:8" x14ac:dyDescent="0.2">
      <c r="A230" s="8"/>
      <c r="B230" s="26" t="s">
        <v>214</v>
      </c>
      <c r="C230" s="23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8" t="str">
        <f t="shared" si="30"/>
        <v/>
      </c>
    </row>
    <row r="231" spans="1:8" x14ac:dyDescent="0.2">
      <c r="A231" s="8"/>
      <c r="B231" s="26" t="s">
        <v>215</v>
      </c>
      <c r="C231" s="23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8" t="str">
        <f t="shared" si="30"/>
        <v/>
      </c>
    </row>
    <row r="232" spans="1:8" x14ac:dyDescent="0.2">
      <c r="A232" s="8"/>
      <c r="B232" s="26" t="s">
        <v>216</v>
      </c>
      <c r="C232" s="23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8" t="str">
        <f t="shared" si="30"/>
        <v/>
      </c>
    </row>
    <row r="233" spans="1:8" x14ac:dyDescent="0.2">
      <c r="A233" s="8"/>
      <c r="B233" s="26" t="s">
        <v>217</v>
      </c>
      <c r="C233" s="23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8" t="str">
        <f t="shared" si="30"/>
        <v/>
      </c>
    </row>
    <row r="234" spans="1:8" x14ac:dyDescent="0.2">
      <c r="A234" s="8"/>
      <c r="B234" s="26" t="s">
        <v>218</v>
      </c>
      <c r="C234" s="23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8" t="str">
        <f t="shared" si="30"/>
        <v/>
      </c>
    </row>
    <row r="235" spans="1:8" x14ac:dyDescent="0.2">
      <c r="A235" s="8"/>
      <c r="B235" s="26" t="s">
        <v>219</v>
      </c>
      <c r="C235" s="23">
        <v>56</v>
      </c>
      <c r="D235" s="9">
        <v>7</v>
      </c>
      <c r="E235" s="10">
        <f t="shared" si="28"/>
        <v>7.2916666666666671E-2</v>
      </c>
      <c r="F235" s="10">
        <f t="shared" si="29"/>
        <v>1.5730337078651686E-2</v>
      </c>
      <c r="G235" s="10">
        <f t="shared" si="31"/>
        <v>-0.875</v>
      </c>
      <c r="H235" s="18">
        <f t="shared" si="30"/>
        <v>-6.3802083333333343E-2</v>
      </c>
    </row>
    <row r="236" spans="1:8" x14ac:dyDescent="0.2">
      <c r="A236" s="8"/>
      <c r="B236" s="26" t="s">
        <v>220</v>
      </c>
      <c r="C236" s="23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8" t="str">
        <f t="shared" si="30"/>
        <v/>
      </c>
    </row>
    <row r="237" spans="1:8" x14ac:dyDescent="0.2">
      <c r="A237" s="8"/>
      <c r="B237" s="26" t="s">
        <v>221</v>
      </c>
      <c r="C237" s="23">
        <v>1</v>
      </c>
      <c r="D237" s="9">
        <v>0</v>
      </c>
      <c r="E237" s="10">
        <f t="shared" si="28"/>
        <v>1.3020833333333333E-3</v>
      </c>
      <c r="F237" s="10" t="str">
        <f t="shared" si="29"/>
        <v/>
      </c>
      <c r="G237" s="10">
        <f t="shared" si="31"/>
        <v>-1</v>
      </c>
      <c r="H237" s="18">
        <f t="shared" si="30"/>
        <v>-1.3020833333333333E-3</v>
      </c>
    </row>
    <row r="238" spans="1:8" x14ac:dyDescent="0.2">
      <c r="A238" s="8"/>
      <c r="B238" s="26" t="s">
        <v>222</v>
      </c>
      <c r="C238" s="23">
        <v>1</v>
      </c>
      <c r="D238" s="9">
        <v>0</v>
      </c>
      <c r="E238" s="10">
        <f t="shared" si="28"/>
        <v>1.3020833333333333E-3</v>
      </c>
      <c r="F238" s="10" t="str">
        <f t="shared" si="29"/>
        <v/>
      </c>
      <c r="G238" s="10">
        <f t="shared" si="31"/>
        <v>-1</v>
      </c>
      <c r="H238" s="18">
        <f t="shared" si="30"/>
        <v>-1.3020833333333333E-3</v>
      </c>
    </row>
    <row r="239" spans="1:8" x14ac:dyDescent="0.2">
      <c r="A239" s="8"/>
      <c r="B239" s="26" t="s">
        <v>223</v>
      </c>
      <c r="C239" s="23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8" t="str">
        <f t="shared" si="30"/>
        <v/>
      </c>
    </row>
    <row r="240" spans="1:8" x14ac:dyDescent="0.2">
      <c r="A240" s="8"/>
      <c r="B240" s="26" t="s">
        <v>224</v>
      </c>
      <c r="C240" s="23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8" t="str">
        <f t="shared" si="30"/>
        <v/>
      </c>
    </row>
    <row r="241" spans="1:8" x14ac:dyDescent="0.2">
      <c r="A241" s="8"/>
      <c r="B241" s="26" t="s">
        <v>225</v>
      </c>
      <c r="C241" s="23">
        <v>12</v>
      </c>
      <c r="D241" s="9">
        <v>4</v>
      </c>
      <c r="E241" s="10">
        <f t="shared" si="28"/>
        <v>1.5625E-2</v>
      </c>
      <c r="F241" s="10">
        <f t="shared" si="29"/>
        <v>8.988764044943821E-3</v>
      </c>
      <c r="G241" s="10">
        <f t="shared" si="31"/>
        <v>-0.66666666666666663</v>
      </c>
      <c r="H241" s="18">
        <f t="shared" si="30"/>
        <v>-1.0416666666666666E-2</v>
      </c>
    </row>
    <row r="242" spans="1:8" x14ac:dyDescent="0.2">
      <c r="A242" s="8"/>
      <c r="B242" s="26" t="s">
        <v>226</v>
      </c>
      <c r="C242" s="23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8" t="str">
        <f t="shared" si="30"/>
        <v/>
      </c>
    </row>
    <row r="243" spans="1:8" x14ac:dyDescent="0.2">
      <c r="A243" s="8"/>
      <c r="B243" s="26" t="s">
        <v>227</v>
      </c>
      <c r="C243" s="23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8" t="str">
        <f t="shared" si="30"/>
        <v/>
      </c>
    </row>
    <row r="244" spans="1:8" x14ac:dyDescent="0.2">
      <c r="A244" s="8"/>
      <c r="B244" s="26" t="s">
        <v>228</v>
      </c>
      <c r="C244" s="23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8" t="str">
        <f t="shared" si="30"/>
        <v/>
      </c>
    </row>
    <row r="245" spans="1:8" ht="25.5" x14ac:dyDescent="0.2">
      <c r="A245" s="8"/>
      <c r="B245" s="26" t="s">
        <v>229</v>
      </c>
      <c r="C245" s="23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8" t="str">
        <f t="shared" ref="H245:H276" si="34">+IF(OR(AND(E245=""),(G245="")),"",E245*G245)</f>
        <v/>
      </c>
    </row>
    <row r="246" spans="1:8" ht="25.5" x14ac:dyDescent="0.2">
      <c r="A246" s="8"/>
      <c r="B246" s="26" t="s">
        <v>230</v>
      </c>
      <c r="C246" s="23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8" t="str">
        <f t="shared" si="34"/>
        <v/>
      </c>
    </row>
    <row r="247" spans="1:8" x14ac:dyDescent="0.2">
      <c r="A247" s="8"/>
      <c r="B247" s="26" t="s">
        <v>231</v>
      </c>
      <c r="C247" s="23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8" t="str">
        <f t="shared" si="34"/>
        <v/>
      </c>
    </row>
    <row r="248" spans="1:8" x14ac:dyDescent="0.2">
      <c r="A248" s="8"/>
      <c r="B248" s="26" t="s">
        <v>232</v>
      </c>
      <c r="C248" s="23">
        <v>45</v>
      </c>
      <c r="D248" s="9">
        <v>2</v>
      </c>
      <c r="E248" s="10">
        <f t="shared" si="32"/>
        <v>5.859375E-2</v>
      </c>
      <c r="F248" s="10">
        <f t="shared" si="33"/>
        <v>4.4943820224719105E-3</v>
      </c>
      <c r="G248" s="10">
        <f t="shared" si="35"/>
        <v>-0.9555555555555556</v>
      </c>
      <c r="H248" s="18">
        <f t="shared" si="34"/>
        <v>-5.5989583333333336E-2</v>
      </c>
    </row>
    <row r="249" spans="1:8" x14ac:dyDescent="0.2">
      <c r="A249" s="8"/>
      <c r="B249" s="26" t="s">
        <v>233</v>
      </c>
      <c r="C249" s="23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8" t="str">
        <f t="shared" si="34"/>
        <v/>
      </c>
    </row>
    <row r="250" spans="1:8" ht="25.5" x14ac:dyDescent="0.2">
      <c r="A250" s="8"/>
      <c r="B250" s="26" t="s">
        <v>234</v>
      </c>
      <c r="C250" s="23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8" t="str">
        <f t="shared" si="34"/>
        <v/>
      </c>
    </row>
    <row r="251" spans="1:8" x14ac:dyDescent="0.2">
      <c r="A251" s="8"/>
      <c r="B251" s="26" t="s">
        <v>235</v>
      </c>
      <c r="C251" s="23">
        <v>0</v>
      </c>
      <c r="D251" s="9">
        <v>0</v>
      </c>
      <c r="E251" s="10" t="str">
        <f t="shared" si="32"/>
        <v/>
      </c>
      <c r="F251" s="10" t="str">
        <f t="shared" si="33"/>
        <v/>
      </c>
      <c r="G251" s="10" t="str">
        <f t="shared" si="35"/>
        <v xml:space="preserve"> </v>
      </c>
      <c r="H251" s="18" t="str">
        <f t="shared" si="34"/>
        <v/>
      </c>
    </row>
    <row r="252" spans="1:8" x14ac:dyDescent="0.2">
      <c r="A252" s="8"/>
      <c r="B252" s="26" t="s">
        <v>236</v>
      </c>
      <c r="C252" s="23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8" t="str">
        <f t="shared" si="34"/>
        <v/>
      </c>
    </row>
    <row r="253" spans="1:8" x14ac:dyDescent="0.2">
      <c r="A253" s="8"/>
      <c r="B253" s="26" t="s">
        <v>237</v>
      </c>
      <c r="C253" s="23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8" t="str">
        <f t="shared" si="34"/>
        <v/>
      </c>
    </row>
    <row r="254" spans="1:8" x14ac:dyDescent="0.2">
      <c r="A254" s="8"/>
      <c r="B254" s="26" t="s">
        <v>238</v>
      </c>
      <c r="C254" s="23">
        <v>3</v>
      </c>
      <c r="D254" s="9">
        <v>0</v>
      </c>
      <c r="E254" s="10">
        <f t="shared" si="32"/>
        <v>3.90625E-3</v>
      </c>
      <c r="F254" s="10" t="str">
        <f t="shared" si="33"/>
        <v/>
      </c>
      <c r="G254" s="10">
        <f t="shared" si="35"/>
        <v>-1</v>
      </c>
      <c r="H254" s="18">
        <f t="shared" si="34"/>
        <v>-3.90625E-3</v>
      </c>
    </row>
    <row r="255" spans="1:8" ht="25.5" x14ac:dyDescent="0.2">
      <c r="A255" s="8"/>
      <c r="B255" s="26" t="s">
        <v>239</v>
      </c>
      <c r="C255" s="23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8" t="str">
        <f t="shared" si="34"/>
        <v/>
      </c>
    </row>
    <row r="256" spans="1:8" x14ac:dyDescent="0.2">
      <c r="A256" s="8"/>
      <c r="B256" s="26" t="s">
        <v>240</v>
      </c>
      <c r="C256" s="23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8" t="str">
        <f t="shared" si="34"/>
        <v/>
      </c>
    </row>
    <row r="257" spans="1:8" ht="25.5" x14ac:dyDescent="0.2">
      <c r="A257" s="8"/>
      <c r="B257" s="26" t="s">
        <v>241</v>
      </c>
      <c r="C257" s="23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8" t="str">
        <f t="shared" si="34"/>
        <v/>
      </c>
    </row>
    <row r="258" spans="1:8" x14ac:dyDescent="0.2">
      <c r="A258" s="8"/>
      <c r="B258" s="26" t="s">
        <v>242</v>
      </c>
      <c r="C258" s="23">
        <v>1</v>
      </c>
      <c r="D258" s="9">
        <v>1</v>
      </c>
      <c r="E258" s="10">
        <f t="shared" si="32"/>
        <v>1.3020833333333333E-3</v>
      </c>
      <c r="F258" s="10">
        <f t="shared" si="33"/>
        <v>2.2471910112359553E-3</v>
      </c>
      <c r="G258" s="10">
        <f t="shared" si="35"/>
        <v>0</v>
      </c>
      <c r="H258" s="18">
        <f t="shared" si="34"/>
        <v>0</v>
      </c>
    </row>
    <row r="259" spans="1:8" x14ac:dyDescent="0.2">
      <c r="A259" s="8"/>
      <c r="B259" s="26" t="s">
        <v>243</v>
      </c>
      <c r="C259" s="23">
        <v>2</v>
      </c>
      <c r="D259" s="9">
        <v>0</v>
      </c>
      <c r="E259" s="10">
        <f t="shared" si="32"/>
        <v>2.6041666666666665E-3</v>
      </c>
      <c r="F259" s="10" t="str">
        <f t="shared" si="33"/>
        <v/>
      </c>
      <c r="G259" s="10">
        <f t="shared" si="35"/>
        <v>-1</v>
      </c>
      <c r="H259" s="18">
        <f t="shared" si="34"/>
        <v>-2.6041666666666665E-3</v>
      </c>
    </row>
    <row r="260" spans="1:8" x14ac:dyDescent="0.2">
      <c r="A260" s="8"/>
      <c r="B260" s="26" t="s">
        <v>244</v>
      </c>
      <c r="C260" s="23">
        <v>1</v>
      </c>
      <c r="D260" s="9">
        <v>0</v>
      </c>
      <c r="E260" s="10">
        <f t="shared" si="32"/>
        <v>1.3020833333333333E-3</v>
      </c>
      <c r="F260" s="10" t="str">
        <f t="shared" si="33"/>
        <v/>
      </c>
      <c r="G260" s="10">
        <f t="shared" si="35"/>
        <v>-1</v>
      </c>
      <c r="H260" s="18">
        <f t="shared" si="34"/>
        <v>-1.3020833333333333E-3</v>
      </c>
    </row>
    <row r="261" spans="1:8" x14ac:dyDescent="0.2">
      <c r="A261" s="8"/>
      <c r="B261" s="26" t="s">
        <v>245</v>
      </c>
      <c r="C261" s="23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8" t="str">
        <f t="shared" si="34"/>
        <v/>
      </c>
    </row>
    <row r="262" spans="1:8" ht="25.5" x14ac:dyDescent="0.2">
      <c r="A262" s="8"/>
      <c r="B262" s="26" t="s">
        <v>246</v>
      </c>
      <c r="C262" s="23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8" t="str">
        <f t="shared" si="34"/>
        <v/>
      </c>
    </row>
    <row r="263" spans="1:8" ht="25.5" x14ac:dyDescent="0.2">
      <c r="A263" s="8"/>
      <c r="B263" s="26" t="s">
        <v>247</v>
      </c>
      <c r="C263" s="23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8" t="str">
        <f t="shared" si="34"/>
        <v/>
      </c>
    </row>
    <row r="264" spans="1:8" x14ac:dyDescent="0.2">
      <c r="A264" s="8"/>
      <c r="B264" s="26" t="s">
        <v>248</v>
      </c>
      <c r="C264" s="23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8" t="str">
        <f t="shared" si="34"/>
        <v/>
      </c>
    </row>
    <row r="265" spans="1:8" ht="25.5" x14ac:dyDescent="0.2">
      <c r="A265" s="8"/>
      <c r="B265" s="26" t="s">
        <v>249</v>
      </c>
      <c r="C265" s="23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8" t="str">
        <f t="shared" si="34"/>
        <v/>
      </c>
    </row>
    <row r="266" spans="1:8" x14ac:dyDescent="0.2">
      <c r="A266" s="8"/>
      <c r="B266" s="26" t="s">
        <v>250</v>
      </c>
      <c r="C266" s="23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8" t="str">
        <f t="shared" si="34"/>
        <v/>
      </c>
    </row>
    <row r="267" spans="1:8" x14ac:dyDescent="0.2">
      <c r="A267" s="8"/>
      <c r="B267" s="26" t="s">
        <v>251</v>
      </c>
      <c r="C267" s="23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8" t="str">
        <f t="shared" si="34"/>
        <v/>
      </c>
    </row>
    <row r="268" spans="1:8" x14ac:dyDescent="0.2">
      <c r="A268" s="8"/>
      <c r="B268" s="26" t="s">
        <v>252</v>
      </c>
      <c r="C268" s="23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8" t="str">
        <f t="shared" si="34"/>
        <v/>
      </c>
    </row>
    <row r="269" spans="1:8" ht="25.5" x14ac:dyDescent="0.2">
      <c r="A269" s="8"/>
      <c r="B269" s="26" t="s">
        <v>253</v>
      </c>
      <c r="C269" s="23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8" t="str">
        <f t="shared" si="34"/>
        <v/>
      </c>
    </row>
    <row r="270" spans="1:8" x14ac:dyDescent="0.2">
      <c r="A270" s="8"/>
      <c r="B270" s="26" t="s">
        <v>254</v>
      </c>
      <c r="C270" s="23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8" t="str">
        <f t="shared" si="34"/>
        <v/>
      </c>
    </row>
    <row r="271" spans="1:8" x14ac:dyDescent="0.2">
      <c r="A271" s="8"/>
      <c r="B271" s="26" t="s">
        <v>255</v>
      </c>
      <c r="C271" s="23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8" t="str">
        <f t="shared" si="34"/>
        <v/>
      </c>
    </row>
    <row r="272" spans="1:8" x14ac:dyDescent="0.2">
      <c r="A272" s="8"/>
      <c r="B272" s="26" t="s">
        <v>256</v>
      </c>
      <c r="C272" s="23">
        <v>1</v>
      </c>
      <c r="D272" s="9">
        <v>0</v>
      </c>
      <c r="E272" s="10">
        <f t="shared" si="32"/>
        <v>1.3020833333333333E-3</v>
      </c>
      <c r="F272" s="10" t="str">
        <f t="shared" si="33"/>
        <v/>
      </c>
      <c r="G272" s="10">
        <f t="shared" si="35"/>
        <v>-1</v>
      </c>
      <c r="H272" s="18">
        <f t="shared" si="34"/>
        <v>-1.3020833333333333E-3</v>
      </c>
    </row>
    <row r="273" spans="1:8" x14ac:dyDescent="0.2">
      <c r="A273" s="8"/>
      <c r="B273" s="26" t="s">
        <v>257</v>
      </c>
      <c r="C273" s="23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8" t="str">
        <f t="shared" si="34"/>
        <v/>
      </c>
    </row>
    <row r="274" spans="1:8" x14ac:dyDescent="0.2">
      <c r="A274" s="8"/>
      <c r="B274" s="26" t="s">
        <v>258</v>
      </c>
      <c r="C274" s="23">
        <v>150</v>
      </c>
      <c r="D274" s="9">
        <v>6</v>
      </c>
      <c r="E274" s="10">
        <f t="shared" si="32"/>
        <v>0.1953125</v>
      </c>
      <c r="F274" s="10">
        <f t="shared" si="33"/>
        <v>1.3483146067415731E-2</v>
      </c>
      <c r="G274" s="10">
        <f t="shared" si="35"/>
        <v>-0.96</v>
      </c>
      <c r="H274" s="18">
        <f t="shared" si="34"/>
        <v>-0.1875</v>
      </c>
    </row>
    <row r="275" spans="1:8" x14ac:dyDescent="0.2">
      <c r="A275" s="8"/>
      <c r="B275" s="26" t="s">
        <v>259</v>
      </c>
      <c r="C275" s="23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8" t="str">
        <f t="shared" si="34"/>
        <v/>
      </c>
    </row>
    <row r="276" spans="1:8" x14ac:dyDescent="0.2">
      <c r="A276" s="8"/>
      <c r="B276" s="26" t="s">
        <v>260</v>
      </c>
      <c r="C276" s="23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8" t="str">
        <f t="shared" si="34"/>
        <v/>
      </c>
    </row>
    <row r="277" spans="1:8" x14ac:dyDescent="0.2">
      <c r="A277" s="8"/>
      <c r="B277" s="26" t="s">
        <v>261</v>
      </c>
      <c r="C277" s="23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8" t="str">
        <f t="shared" ref="H277:H308" si="38">+IF(OR(AND(E277=""),(G277="")),"",E277*G277)</f>
        <v/>
      </c>
    </row>
    <row r="278" spans="1:8" x14ac:dyDescent="0.2">
      <c r="A278" s="8"/>
      <c r="B278" s="26" t="s">
        <v>262</v>
      </c>
      <c r="C278" s="23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8" t="str">
        <f t="shared" si="38"/>
        <v/>
      </c>
    </row>
    <row r="279" spans="1:8" x14ac:dyDescent="0.2">
      <c r="A279" s="8"/>
      <c r="B279" s="26" t="s">
        <v>263</v>
      </c>
      <c r="C279" s="23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8" t="str">
        <f t="shared" si="38"/>
        <v/>
      </c>
    </row>
    <row r="280" spans="1:8" x14ac:dyDescent="0.2">
      <c r="A280" s="8"/>
      <c r="B280" s="26" t="s">
        <v>264</v>
      </c>
      <c r="C280" s="23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8" t="str">
        <f t="shared" si="38"/>
        <v/>
      </c>
    </row>
    <row r="281" spans="1:8" x14ac:dyDescent="0.2">
      <c r="A281" s="8"/>
      <c r="B281" s="26" t="s">
        <v>265</v>
      </c>
      <c r="C281" s="23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8" t="str">
        <f t="shared" si="38"/>
        <v/>
      </c>
    </row>
    <row r="282" spans="1:8" x14ac:dyDescent="0.2">
      <c r="A282" s="8"/>
      <c r="B282" s="26" t="s">
        <v>266</v>
      </c>
      <c r="C282" s="23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8" t="str">
        <f t="shared" si="38"/>
        <v/>
      </c>
    </row>
    <row r="283" spans="1:8" x14ac:dyDescent="0.2">
      <c r="A283" s="8"/>
      <c r="B283" s="26" t="s">
        <v>267</v>
      </c>
      <c r="C283" s="23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8" t="str">
        <f t="shared" si="38"/>
        <v/>
      </c>
    </row>
    <row r="284" spans="1:8" x14ac:dyDescent="0.2">
      <c r="A284" s="8"/>
      <c r="B284" s="26" t="s">
        <v>268</v>
      </c>
      <c r="C284" s="23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8" t="str">
        <f t="shared" si="38"/>
        <v/>
      </c>
    </row>
    <row r="285" spans="1:8" x14ac:dyDescent="0.2">
      <c r="A285" s="8"/>
      <c r="B285" s="26" t="s">
        <v>269</v>
      </c>
      <c r="C285" s="23">
        <v>1</v>
      </c>
      <c r="D285" s="9">
        <v>1</v>
      </c>
      <c r="E285" s="10">
        <f t="shared" si="36"/>
        <v>1.3020833333333333E-3</v>
      </c>
      <c r="F285" s="10">
        <f t="shared" si="37"/>
        <v>2.2471910112359553E-3</v>
      </c>
      <c r="G285" s="10">
        <f t="shared" si="39"/>
        <v>0</v>
      </c>
      <c r="H285" s="18">
        <f t="shared" si="38"/>
        <v>0</v>
      </c>
    </row>
    <row r="286" spans="1:8" ht="25.5" x14ac:dyDescent="0.2">
      <c r="A286" s="8"/>
      <c r="B286" s="26" t="s">
        <v>270</v>
      </c>
      <c r="C286" s="23">
        <v>11</v>
      </c>
      <c r="D286" s="9">
        <v>4</v>
      </c>
      <c r="E286" s="10">
        <f t="shared" si="36"/>
        <v>1.4322916666666666E-2</v>
      </c>
      <c r="F286" s="10">
        <f t="shared" si="37"/>
        <v>8.988764044943821E-3</v>
      </c>
      <c r="G286" s="10">
        <f t="shared" si="39"/>
        <v>-0.63636363636363635</v>
      </c>
      <c r="H286" s="18">
        <f t="shared" si="38"/>
        <v>-9.1145833333333322E-3</v>
      </c>
    </row>
    <row r="287" spans="1:8" x14ac:dyDescent="0.2">
      <c r="A287" s="8"/>
      <c r="B287" s="26" t="s">
        <v>271</v>
      </c>
      <c r="C287" s="23">
        <v>0</v>
      </c>
      <c r="D287" s="9">
        <v>1</v>
      </c>
      <c r="E287" s="10" t="str">
        <f t="shared" si="36"/>
        <v/>
      </c>
      <c r="F287" s="10">
        <f t="shared" si="37"/>
        <v>2.2471910112359553E-3</v>
      </c>
      <c r="G287" s="10">
        <f t="shared" si="39"/>
        <v>1</v>
      </c>
      <c r="H287" s="18" t="str">
        <f t="shared" si="38"/>
        <v/>
      </c>
    </row>
    <row r="288" spans="1:8" x14ac:dyDescent="0.2">
      <c r="A288" s="8"/>
      <c r="B288" s="26" t="s">
        <v>272</v>
      </c>
      <c r="C288" s="23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8" t="str">
        <f t="shared" si="38"/>
        <v/>
      </c>
    </row>
    <row r="289" spans="1:8" x14ac:dyDescent="0.2">
      <c r="A289" s="8"/>
      <c r="B289" s="26" t="s">
        <v>273</v>
      </c>
      <c r="C289" s="23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8" t="str">
        <f t="shared" si="38"/>
        <v/>
      </c>
    </row>
    <row r="290" spans="1:8" ht="16.5" customHeight="1" x14ac:dyDescent="0.2">
      <c r="A290" s="8"/>
      <c r="B290" s="26" t="s">
        <v>274</v>
      </c>
      <c r="C290" s="23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8" t="str">
        <f t="shared" si="38"/>
        <v/>
      </c>
    </row>
    <row r="291" spans="1:8" x14ac:dyDescent="0.2">
      <c r="A291" s="8"/>
      <c r="B291" s="26" t="s">
        <v>275</v>
      </c>
      <c r="C291" s="23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8" t="str">
        <f t="shared" si="38"/>
        <v/>
      </c>
    </row>
    <row r="292" spans="1:8" x14ac:dyDescent="0.2">
      <c r="A292" s="8"/>
      <c r="B292" s="26" t="s">
        <v>276</v>
      </c>
      <c r="C292" s="23">
        <v>1</v>
      </c>
      <c r="D292" s="9">
        <v>0</v>
      </c>
      <c r="E292" s="10">
        <f t="shared" si="36"/>
        <v>1.3020833333333333E-3</v>
      </c>
      <c r="F292" s="10" t="str">
        <f t="shared" si="37"/>
        <v/>
      </c>
      <c r="G292" s="10">
        <f t="shared" si="39"/>
        <v>-1</v>
      </c>
      <c r="H292" s="18">
        <f t="shared" si="38"/>
        <v>-1.3020833333333333E-3</v>
      </c>
    </row>
    <row r="293" spans="1:8" x14ac:dyDescent="0.2">
      <c r="A293" s="8"/>
      <c r="B293" s="26" t="s">
        <v>277</v>
      </c>
      <c r="C293" s="23">
        <v>0</v>
      </c>
      <c r="D293" s="9">
        <v>1</v>
      </c>
      <c r="E293" s="10" t="str">
        <f t="shared" si="36"/>
        <v/>
      </c>
      <c r="F293" s="10">
        <f t="shared" si="37"/>
        <v>2.2471910112359553E-3</v>
      </c>
      <c r="G293" s="10">
        <f t="shared" si="39"/>
        <v>1</v>
      </c>
      <c r="H293" s="18" t="str">
        <f t="shared" si="38"/>
        <v/>
      </c>
    </row>
    <row r="294" spans="1:8" x14ac:dyDescent="0.2">
      <c r="A294" s="8"/>
      <c r="B294" s="26" t="s">
        <v>278</v>
      </c>
      <c r="C294" s="23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8" t="str">
        <f t="shared" si="38"/>
        <v/>
      </c>
    </row>
    <row r="295" spans="1:8" x14ac:dyDescent="0.2">
      <c r="A295" s="8"/>
      <c r="B295" s="26" t="s">
        <v>279</v>
      </c>
      <c r="C295" s="23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8" t="str">
        <f t="shared" si="38"/>
        <v/>
      </c>
    </row>
    <row r="296" spans="1:8" x14ac:dyDescent="0.2">
      <c r="A296" s="8"/>
      <c r="B296" s="26" t="s">
        <v>280</v>
      </c>
      <c r="C296" s="23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8" t="str">
        <f t="shared" si="38"/>
        <v/>
      </c>
    </row>
    <row r="297" spans="1:8" x14ac:dyDescent="0.2">
      <c r="A297" s="8"/>
      <c r="B297" s="26" t="s">
        <v>281</v>
      </c>
      <c r="C297" s="23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8" t="str">
        <f t="shared" si="38"/>
        <v/>
      </c>
    </row>
    <row r="298" spans="1:8" x14ac:dyDescent="0.2">
      <c r="A298" s="8"/>
      <c r="B298" s="26" t="s">
        <v>282</v>
      </c>
      <c r="C298" s="23">
        <v>0</v>
      </c>
      <c r="D298" s="9">
        <v>60</v>
      </c>
      <c r="E298" s="10" t="str">
        <f t="shared" si="36"/>
        <v/>
      </c>
      <c r="F298" s="10">
        <f t="shared" si="37"/>
        <v>0.1348314606741573</v>
      </c>
      <c r="G298" s="10">
        <f t="shared" si="39"/>
        <v>1</v>
      </c>
      <c r="H298" s="18" t="str">
        <f t="shared" si="38"/>
        <v/>
      </c>
    </row>
    <row r="299" spans="1:8" x14ac:dyDescent="0.2">
      <c r="A299" s="8"/>
      <c r="B299" s="26" t="s">
        <v>283</v>
      </c>
      <c r="C299" s="23">
        <v>25</v>
      </c>
      <c r="D299" s="9">
        <v>41</v>
      </c>
      <c r="E299" s="10">
        <f t="shared" si="36"/>
        <v>3.2552083333333336E-2</v>
      </c>
      <c r="F299" s="10">
        <f t="shared" si="37"/>
        <v>9.2134831460674152E-2</v>
      </c>
      <c r="G299" s="10">
        <f t="shared" si="39"/>
        <v>0.64</v>
      </c>
      <c r="H299" s="18">
        <f t="shared" si="38"/>
        <v>2.0833333333333336E-2</v>
      </c>
    </row>
    <row r="300" spans="1:8" x14ac:dyDescent="0.2">
      <c r="A300" s="8"/>
      <c r="B300" s="26" t="s">
        <v>284</v>
      </c>
      <c r="C300" s="23">
        <v>2</v>
      </c>
      <c r="D300" s="9">
        <v>3</v>
      </c>
      <c r="E300" s="10">
        <f t="shared" si="36"/>
        <v>2.6041666666666665E-3</v>
      </c>
      <c r="F300" s="10">
        <f t="shared" si="37"/>
        <v>6.7415730337078653E-3</v>
      </c>
      <c r="G300" s="10">
        <f t="shared" si="39"/>
        <v>0.5</v>
      </c>
      <c r="H300" s="18">
        <f t="shared" si="38"/>
        <v>1.3020833333333333E-3</v>
      </c>
    </row>
    <row r="301" spans="1:8" x14ac:dyDescent="0.2">
      <c r="A301" s="8"/>
      <c r="B301" s="26" t="s">
        <v>285</v>
      </c>
      <c r="C301" s="23">
        <v>0</v>
      </c>
      <c r="D301" s="9">
        <v>1</v>
      </c>
      <c r="E301" s="10" t="str">
        <f t="shared" si="36"/>
        <v/>
      </c>
      <c r="F301" s="10">
        <f t="shared" si="37"/>
        <v>2.2471910112359553E-3</v>
      </c>
      <c r="G301" s="10">
        <f t="shared" si="39"/>
        <v>1</v>
      </c>
      <c r="H301" s="18" t="str">
        <f t="shared" si="38"/>
        <v/>
      </c>
    </row>
    <row r="302" spans="1:8" x14ac:dyDescent="0.2">
      <c r="A302" s="8"/>
      <c r="B302" s="26" t="s">
        <v>286</v>
      </c>
      <c r="C302" s="23">
        <v>1</v>
      </c>
      <c r="D302" s="9">
        <v>10</v>
      </c>
      <c r="E302" s="10">
        <f t="shared" si="36"/>
        <v>1.3020833333333333E-3</v>
      </c>
      <c r="F302" s="10">
        <f t="shared" si="37"/>
        <v>2.247191011235955E-2</v>
      </c>
      <c r="G302" s="10">
        <f t="shared" si="39"/>
        <v>9</v>
      </c>
      <c r="H302" s="18">
        <f t="shared" si="38"/>
        <v>1.171875E-2</v>
      </c>
    </row>
    <row r="303" spans="1:8" x14ac:dyDescent="0.2">
      <c r="A303" s="8"/>
      <c r="B303" s="26" t="s">
        <v>287</v>
      </c>
      <c r="C303" s="23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8" t="str">
        <f t="shared" si="38"/>
        <v/>
      </c>
    </row>
    <row r="304" spans="1:8" ht="25.5" x14ac:dyDescent="0.2">
      <c r="A304" s="8"/>
      <c r="B304" s="26" t="s">
        <v>288</v>
      </c>
      <c r="C304" s="23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8" t="str">
        <f t="shared" si="38"/>
        <v/>
      </c>
    </row>
    <row r="305" spans="1:8" x14ac:dyDescent="0.2">
      <c r="A305" s="8"/>
      <c r="B305" s="26" t="s">
        <v>289</v>
      </c>
      <c r="C305" s="23">
        <v>5</v>
      </c>
      <c r="D305" s="9">
        <v>6</v>
      </c>
      <c r="E305" s="10">
        <f t="shared" si="36"/>
        <v>6.510416666666667E-3</v>
      </c>
      <c r="F305" s="10">
        <f t="shared" si="37"/>
        <v>1.3483146067415731E-2</v>
      </c>
      <c r="G305" s="10">
        <f t="shared" si="39"/>
        <v>0.2</v>
      </c>
      <c r="H305" s="18">
        <f t="shared" si="38"/>
        <v>1.3020833333333335E-3</v>
      </c>
    </row>
    <row r="306" spans="1:8" x14ac:dyDescent="0.2">
      <c r="A306" s="8"/>
      <c r="B306" s="26" t="s">
        <v>290</v>
      </c>
      <c r="C306" s="23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8" t="str">
        <f t="shared" si="38"/>
        <v/>
      </c>
    </row>
    <row r="307" spans="1:8" x14ac:dyDescent="0.2">
      <c r="A307" s="8"/>
      <c r="B307" s="26" t="s">
        <v>291</v>
      </c>
      <c r="C307" s="23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8" t="str">
        <f t="shared" si="38"/>
        <v/>
      </c>
    </row>
    <row r="308" spans="1:8" x14ac:dyDescent="0.2">
      <c r="A308" s="8"/>
      <c r="B308" s="26" t="s">
        <v>292</v>
      </c>
      <c r="C308" s="23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8" t="str">
        <f t="shared" si="38"/>
        <v/>
      </c>
    </row>
    <row r="309" spans="1:8" x14ac:dyDescent="0.2">
      <c r="A309" s="8"/>
      <c r="B309" s="26" t="s">
        <v>293</v>
      </c>
      <c r="C309" s="23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8" t="str">
        <f t="shared" ref="H309:H340" si="42">+IF(OR(AND(E309=""),(G309="")),"",E309*G309)</f>
        <v/>
      </c>
    </row>
    <row r="310" spans="1:8" x14ac:dyDescent="0.2">
      <c r="A310" s="8"/>
      <c r="B310" s="26" t="s">
        <v>294</v>
      </c>
      <c r="C310" s="23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8" t="str">
        <f t="shared" si="42"/>
        <v/>
      </c>
    </row>
    <row r="311" spans="1:8" x14ac:dyDescent="0.2">
      <c r="A311" s="8"/>
      <c r="B311" s="26" t="s">
        <v>295</v>
      </c>
      <c r="C311" s="23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8" t="str">
        <f t="shared" si="42"/>
        <v/>
      </c>
    </row>
    <row r="312" spans="1:8" x14ac:dyDescent="0.2">
      <c r="A312" s="8"/>
      <c r="B312" s="26" t="s">
        <v>296</v>
      </c>
      <c r="C312" s="23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8" t="str">
        <f t="shared" si="42"/>
        <v/>
      </c>
    </row>
    <row r="313" spans="1:8" x14ac:dyDescent="0.2">
      <c r="A313" s="8"/>
      <c r="B313" s="26" t="s">
        <v>297</v>
      </c>
      <c r="C313" s="23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8" t="str">
        <f t="shared" si="42"/>
        <v/>
      </c>
    </row>
    <row r="314" spans="1:8" ht="25.5" x14ac:dyDescent="0.2">
      <c r="A314" s="8"/>
      <c r="B314" s="26" t="s">
        <v>298</v>
      </c>
      <c r="C314" s="23">
        <v>1</v>
      </c>
      <c r="D314" s="9">
        <v>0</v>
      </c>
      <c r="E314" s="10">
        <f t="shared" si="40"/>
        <v>1.3020833333333333E-3</v>
      </c>
      <c r="F314" s="10" t="str">
        <f t="shared" si="41"/>
        <v/>
      </c>
      <c r="G314" s="10">
        <f t="shared" si="43"/>
        <v>-1</v>
      </c>
      <c r="H314" s="18">
        <f t="shared" si="42"/>
        <v>-1.3020833333333333E-3</v>
      </c>
    </row>
    <row r="315" spans="1:8" x14ac:dyDescent="0.2">
      <c r="A315" s="8"/>
      <c r="B315" s="26" t="s">
        <v>299</v>
      </c>
      <c r="C315" s="23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8" t="str">
        <f t="shared" si="42"/>
        <v/>
      </c>
    </row>
    <row r="316" spans="1:8" ht="25.5" x14ac:dyDescent="0.2">
      <c r="A316" s="8"/>
      <c r="B316" s="26" t="s">
        <v>300</v>
      </c>
      <c r="C316" s="23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8" t="str">
        <f t="shared" si="42"/>
        <v/>
      </c>
    </row>
    <row r="317" spans="1:8" x14ac:dyDescent="0.2">
      <c r="A317" s="8"/>
      <c r="B317" s="26" t="s">
        <v>301</v>
      </c>
      <c r="C317" s="23">
        <v>5</v>
      </c>
      <c r="D317" s="9">
        <v>0</v>
      </c>
      <c r="E317" s="10">
        <f t="shared" si="40"/>
        <v>6.510416666666667E-3</v>
      </c>
      <c r="F317" s="10" t="str">
        <f t="shared" si="41"/>
        <v/>
      </c>
      <c r="G317" s="10">
        <f t="shared" si="43"/>
        <v>-1</v>
      </c>
      <c r="H317" s="18">
        <f t="shared" si="42"/>
        <v>-6.510416666666667E-3</v>
      </c>
    </row>
    <row r="318" spans="1:8" x14ac:dyDescent="0.2">
      <c r="A318" s="8"/>
      <c r="B318" s="26" t="s">
        <v>302</v>
      </c>
      <c r="C318" s="23">
        <v>1</v>
      </c>
      <c r="D318" s="9">
        <v>0</v>
      </c>
      <c r="E318" s="10">
        <f t="shared" si="40"/>
        <v>1.3020833333333333E-3</v>
      </c>
      <c r="F318" s="10" t="str">
        <f t="shared" si="41"/>
        <v/>
      </c>
      <c r="G318" s="10">
        <f t="shared" si="43"/>
        <v>-1</v>
      </c>
      <c r="H318" s="18">
        <f t="shared" si="42"/>
        <v>-1.3020833333333333E-3</v>
      </c>
    </row>
    <row r="319" spans="1:8" x14ac:dyDescent="0.2">
      <c r="A319" s="8"/>
      <c r="B319" s="26" t="s">
        <v>303</v>
      </c>
      <c r="C319" s="23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8" t="str">
        <f t="shared" si="42"/>
        <v/>
      </c>
    </row>
    <row r="320" spans="1:8" x14ac:dyDescent="0.2">
      <c r="A320" s="8"/>
      <c r="B320" s="26" t="s">
        <v>304</v>
      </c>
      <c r="C320" s="23">
        <v>15</v>
      </c>
      <c r="D320" s="9">
        <v>4</v>
      </c>
      <c r="E320" s="10">
        <f t="shared" si="40"/>
        <v>1.953125E-2</v>
      </c>
      <c r="F320" s="10">
        <f t="shared" si="41"/>
        <v>8.988764044943821E-3</v>
      </c>
      <c r="G320" s="10">
        <f t="shared" si="43"/>
        <v>-0.73333333333333328</v>
      </c>
      <c r="H320" s="18">
        <f t="shared" si="42"/>
        <v>-1.4322916666666666E-2</v>
      </c>
    </row>
    <row r="321" spans="1:8" x14ac:dyDescent="0.2">
      <c r="A321" s="8"/>
      <c r="B321" s="26" t="s">
        <v>305</v>
      </c>
      <c r="C321" s="23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8" t="str">
        <f t="shared" si="42"/>
        <v/>
      </c>
    </row>
    <row r="322" spans="1:8" x14ac:dyDescent="0.2">
      <c r="A322" s="8"/>
      <c r="B322" s="26" t="s">
        <v>306</v>
      </c>
      <c r="C322" s="23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8" t="str">
        <f t="shared" si="42"/>
        <v/>
      </c>
    </row>
    <row r="323" spans="1:8" x14ac:dyDescent="0.2">
      <c r="A323" s="8"/>
      <c r="B323" s="26" t="s">
        <v>307</v>
      </c>
      <c r="C323" s="23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8" t="str">
        <f t="shared" si="42"/>
        <v/>
      </c>
    </row>
    <row r="324" spans="1:8" ht="25.5" x14ac:dyDescent="0.2">
      <c r="A324" s="8"/>
      <c r="B324" s="26" t="s">
        <v>308</v>
      </c>
      <c r="C324" s="23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8" t="str">
        <f t="shared" si="42"/>
        <v/>
      </c>
    </row>
    <row r="325" spans="1:8" x14ac:dyDescent="0.2">
      <c r="A325" s="8"/>
      <c r="B325" s="26" t="s">
        <v>309</v>
      </c>
      <c r="C325" s="23">
        <v>2</v>
      </c>
      <c r="D325" s="9">
        <v>3</v>
      </c>
      <c r="E325" s="10">
        <f t="shared" si="40"/>
        <v>2.6041666666666665E-3</v>
      </c>
      <c r="F325" s="10">
        <f t="shared" si="41"/>
        <v>6.7415730337078653E-3</v>
      </c>
      <c r="G325" s="10">
        <f t="shared" si="43"/>
        <v>0.5</v>
      </c>
      <c r="H325" s="18">
        <f t="shared" si="42"/>
        <v>1.3020833333333333E-3</v>
      </c>
    </row>
    <row r="326" spans="1:8" x14ac:dyDescent="0.2">
      <c r="A326" s="8"/>
      <c r="B326" s="26" t="s">
        <v>310</v>
      </c>
      <c r="C326" s="23">
        <v>2</v>
      </c>
      <c r="D326" s="9">
        <v>0</v>
      </c>
      <c r="E326" s="10">
        <f t="shared" si="40"/>
        <v>2.6041666666666665E-3</v>
      </c>
      <c r="F326" s="10" t="str">
        <f t="shared" si="41"/>
        <v/>
      </c>
      <c r="G326" s="10">
        <f t="shared" si="43"/>
        <v>-1</v>
      </c>
      <c r="H326" s="18">
        <f t="shared" si="42"/>
        <v>-2.6041666666666665E-3</v>
      </c>
    </row>
    <row r="327" spans="1:8" ht="25.5" x14ac:dyDescent="0.2">
      <c r="A327" s="8"/>
      <c r="B327" s="26" t="s">
        <v>311</v>
      </c>
      <c r="C327" s="23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8" t="str">
        <f t="shared" si="42"/>
        <v/>
      </c>
    </row>
    <row r="328" spans="1:8" x14ac:dyDescent="0.2">
      <c r="A328" s="8"/>
      <c r="B328" s="26" t="s">
        <v>312</v>
      </c>
      <c r="C328" s="23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8" t="str">
        <f t="shared" si="42"/>
        <v/>
      </c>
    </row>
    <row r="329" spans="1:8" x14ac:dyDescent="0.2">
      <c r="A329" s="8"/>
      <c r="B329" s="26" t="s">
        <v>313</v>
      </c>
      <c r="C329" s="23">
        <v>1</v>
      </c>
      <c r="D329" s="9">
        <v>0</v>
      </c>
      <c r="E329" s="10">
        <f t="shared" si="40"/>
        <v>1.3020833333333333E-3</v>
      </c>
      <c r="F329" s="10" t="str">
        <f t="shared" si="41"/>
        <v/>
      </c>
      <c r="G329" s="10">
        <f t="shared" si="43"/>
        <v>-1</v>
      </c>
      <c r="H329" s="18">
        <f t="shared" si="42"/>
        <v>-1.3020833333333333E-3</v>
      </c>
    </row>
    <row r="330" spans="1:8" x14ac:dyDescent="0.2">
      <c r="A330" s="8"/>
      <c r="B330" s="26" t="s">
        <v>314</v>
      </c>
      <c r="C330" s="23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8" t="str">
        <f t="shared" si="42"/>
        <v/>
      </c>
    </row>
    <row r="331" spans="1:8" ht="25.5" x14ac:dyDescent="0.2">
      <c r="A331" s="8"/>
      <c r="B331" s="26" t="s">
        <v>315</v>
      </c>
      <c r="C331" s="23">
        <v>23</v>
      </c>
      <c r="D331" s="9">
        <v>17</v>
      </c>
      <c r="E331" s="10">
        <f t="shared" si="40"/>
        <v>2.9947916666666668E-2</v>
      </c>
      <c r="F331" s="10">
        <f t="shared" si="41"/>
        <v>3.8202247191011236E-2</v>
      </c>
      <c r="G331" s="10">
        <f t="shared" si="43"/>
        <v>-0.2608695652173913</v>
      </c>
      <c r="H331" s="18">
        <f t="shared" si="42"/>
        <v>-7.8125E-3</v>
      </c>
    </row>
    <row r="332" spans="1:8" x14ac:dyDescent="0.2">
      <c r="A332" s="8"/>
      <c r="B332" s="26" t="s">
        <v>316</v>
      </c>
      <c r="C332" s="23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8" t="str">
        <f t="shared" si="42"/>
        <v/>
      </c>
    </row>
    <row r="333" spans="1:8" ht="25.5" x14ac:dyDescent="0.2">
      <c r="A333" s="8"/>
      <c r="B333" s="26" t="s">
        <v>317</v>
      </c>
      <c r="C333" s="23">
        <v>0</v>
      </c>
      <c r="D333" s="9">
        <v>99</v>
      </c>
      <c r="E333" s="10" t="str">
        <f t="shared" si="40"/>
        <v/>
      </c>
      <c r="F333" s="10">
        <f t="shared" si="41"/>
        <v>0.22247191011235956</v>
      </c>
      <c r="G333" s="10">
        <f t="shared" si="43"/>
        <v>1</v>
      </c>
      <c r="H333" s="18" t="str">
        <f t="shared" si="42"/>
        <v/>
      </c>
    </row>
    <row r="334" spans="1:8" x14ac:dyDescent="0.2">
      <c r="A334" s="8"/>
      <c r="B334" s="26" t="s">
        <v>318</v>
      </c>
      <c r="C334" s="23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8" t="str">
        <f t="shared" si="42"/>
        <v/>
      </c>
    </row>
    <row r="335" spans="1:8" ht="25.5" x14ac:dyDescent="0.2">
      <c r="A335" s="8"/>
      <c r="B335" s="26" t="s">
        <v>319</v>
      </c>
      <c r="C335" s="23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8" t="str">
        <f t="shared" si="42"/>
        <v/>
      </c>
    </row>
    <row r="336" spans="1:8" ht="25.5" x14ac:dyDescent="0.2">
      <c r="A336" s="8"/>
      <c r="B336" s="26" t="s">
        <v>320</v>
      </c>
      <c r="C336" s="23">
        <v>1</v>
      </c>
      <c r="D336" s="9">
        <v>0</v>
      </c>
      <c r="E336" s="10">
        <f t="shared" si="40"/>
        <v>1.3020833333333333E-3</v>
      </c>
      <c r="F336" s="10" t="str">
        <f t="shared" si="41"/>
        <v/>
      </c>
      <c r="G336" s="10">
        <f t="shared" si="43"/>
        <v>-1</v>
      </c>
      <c r="H336" s="18">
        <f t="shared" si="42"/>
        <v>-1.3020833333333333E-3</v>
      </c>
    </row>
    <row r="337" spans="1:8" ht="25.5" x14ac:dyDescent="0.2">
      <c r="A337" s="8"/>
      <c r="B337" s="26" t="s">
        <v>321</v>
      </c>
      <c r="C337" s="23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8" t="str">
        <f t="shared" si="42"/>
        <v/>
      </c>
    </row>
    <row r="338" spans="1:8" ht="25.5" x14ac:dyDescent="0.2">
      <c r="A338" s="8"/>
      <c r="B338" s="26" t="s">
        <v>322</v>
      </c>
      <c r="C338" s="23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8" t="str">
        <f t="shared" si="42"/>
        <v/>
      </c>
    </row>
    <row r="339" spans="1:8" x14ac:dyDescent="0.2">
      <c r="A339" s="8"/>
      <c r="B339" s="26" t="s">
        <v>323</v>
      </c>
      <c r="C339" s="23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8" t="str">
        <f t="shared" si="42"/>
        <v/>
      </c>
    </row>
    <row r="340" spans="1:8" ht="25.5" x14ac:dyDescent="0.2">
      <c r="A340" s="8"/>
      <c r="B340" s="26" t="s">
        <v>324</v>
      </c>
      <c r="C340" s="23">
        <v>7</v>
      </c>
      <c r="D340" s="9">
        <v>2</v>
      </c>
      <c r="E340" s="10">
        <f t="shared" si="40"/>
        <v>9.1145833333333339E-3</v>
      </c>
      <c r="F340" s="10">
        <f t="shared" si="41"/>
        <v>4.4943820224719105E-3</v>
      </c>
      <c r="G340" s="10">
        <f t="shared" si="43"/>
        <v>-0.7142857142857143</v>
      </c>
      <c r="H340" s="18">
        <f t="shared" si="42"/>
        <v>-6.510416666666667E-3</v>
      </c>
    </row>
    <row r="341" spans="1:8" x14ac:dyDescent="0.2">
      <c r="A341" s="8"/>
      <c r="B341" s="26" t="s">
        <v>325</v>
      </c>
      <c r="C341" s="23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8" t="str">
        <f t="shared" ref="H341:H356" si="46">+IF(OR(AND(E341=""),(G341="")),"",E341*G341)</f>
        <v/>
      </c>
    </row>
    <row r="342" spans="1:8" ht="25.5" x14ac:dyDescent="0.2">
      <c r="A342" s="8"/>
      <c r="B342" s="26" t="s">
        <v>326</v>
      </c>
      <c r="C342" s="23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8" t="str">
        <f t="shared" si="46"/>
        <v/>
      </c>
    </row>
    <row r="343" spans="1:8" x14ac:dyDescent="0.2">
      <c r="A343" s="8"/>
      <c r="B343" s="26" t="s">
        <v>327</v>
      </c>
      <c r="C343" s="23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8" t="str">
        <f t="shared" si="46"/>
        <v/>
      </c>
    </row>
    <row r="344" spans="1:8" x14ac:dyDescent="0.2">
      <c r="A344" s="8"/>
      <c r="B344" s="26" t="s">
        <v>328</v>
      </c>
      <c r="C344" s="23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8" t="str">
        <f t="shared" si="46"/>
        <v/>
      </c>
    </row>
    <row r="345" spans="1:8" ht="25.5" x14ac:dyDescent="0.2">
      <c r="A345" s="8"/>
      <c r="B345" s="26" t="s">
        <v>329</v>
      </c>
      <c r="C345" s="23">
        <v>1</v>
      </c>
      <c r="D345" s="9">
        <v>0</v>
      </c>
      <c r="E345" s="10">
        <f t="shared" si="44"/>
        <v>1.3020833333333333E-3</v>
      </c>
      <c r="F345" s="10" t="str">
        <f t="shared" si="45"/>
        <v/>
      </c>
      <c r="G345" s="10">
        <f t="shared" si="47"/>
        <v>-1</v>
      </c>
      <c r="H345" s="18">
        <f t="shared" si="46"/>
        <v>-1.3020833333333333E-3</v>
      </c>
    </row>
    <row r="346" spans="1:8" ht="25.5" x14ac:dyDescent="0.2">
      <c r="A346" s="8"/>
      <c r="B346" s="26" t="s">
        <v>330</v>
      </c>
      <c r="C346" s="23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8" t="str">
        <f t="shared" si="46"/>
        <v/>
      </c>
    </row>
    <row r="347" spans="1:8" ht="25.5" x14ac:dyDescent="0.2">
      <c r="A347" s="8"/>
      <c r="B347" s="26" t="s">
        <v>331</v>
      </c>
      <c r="C347" s="23">
        <v>1</v>
      </c>
      <c r="D347" s="9">
        <v>0</v>
      </c>
      <c r="E347" s="10">
        <f t="shared" si="44"/>
        <v>1.3020833333333333E-3</v>
      </c>
      <c r="F347" s="10" t="str">
        <f t="shared" si="45"/>
        <v/>
      </c>
      <c r="G347" s="10">
        <f t="shared" si="47"/>
        <v>-1</v>
      </c>
      <c r="H347" s="18">
        <f t="shared" si="46"/>
        <v>-1.3020833333333333E-3</v>
      </c>
    </row>
    <row r="348" spans="1:8" ht="25.5" x14ac:dyDescent="0.2">
      <c r="A348" s="8"/>
      <c r="B348" s="26" t="s">
        <v>332</v>
      </c>
      <c r="C348" s="23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8" t="str">
        <f t="shared" si="46"/>
        <v/>
      </c>
    </row>
    <row r="349" spans="1:8" x14ac:dyDescent="0.2">
      <c r="A349" s="8"/>
      <c r="B349" s="26" t="s">
        <v>333</v>
      </c>
      <c r="C349" s="23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8" t="str">
        <f t="shared" si="46"/>
        <v/>
      </c>
    </row>
    <row r="350" spans="1:8" ht="25.5" x14ac:dyDescent="0.2">
      <c r="A350" s="8"/>
      <c r="B350" s="26" t="s">
        <v>334</v>
      </c>
      <c r="C350" s="23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8" t="str">
        <f t="shared" si="46"/>
        <v/>
      </c>
    </row>
    <row r="351" spans="1:8" x14ac:dyDescent="0.2">
      <c r="A351" s="8"/>
      <c r="B351" s="26" t="s">
        <v>335</v>
      </c>
      <c r="C351" s="23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8" t="str">
        <f t="shared" si="46"/>
        <v/>
      </c>
    </row>
    <row r="352" spans="1:8" ht="25.5" x14ac:dyDescent="0.2">
      <c r="A352" s="8"/>
      <c r="B352" s="26" t="s">
        <v>336</v>
      </c>
      <c r="C352" s="23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8" t="str">
        <f t="shared" si="46"/>
        <v/>
      </c>
    </row>
    <row r="353" spans="1:8" ht="25.5" x14ac:dyDescent="0.2">
      <c r="A353" s="8"/>
      <c r="B353" s="26" t="s">
        <v>337</v>
      </c>
      <c r="C353" s="23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8" t="str">
        <f t="shared" si="46"/>
        <v/>
      </c>
    </row>
    <row r="354" spans="1:8" x14ac:dyDescent="0.2">
      <c r="A354" s="8"/>
      <c r="B354" s="26" t="s">
        <v>338</v>
      </c>
      <c r="C354" s="23">
        <v>1</v>
      </c>
      <c r="D354" s="9">
        <v>0</v>
      </c>
      <c r="E354" s="10">
        <f t="shared" si="44"/>
        <v>1.3020833333333333E-3</v>
      </c>
      <c r="F354" s="10" t="str">
        <f t="shared" si="45"/>
        <v/>
      </c>
      <c r="G354" s="10">
        <f t="shared" si="47"/>
        <v>-1</v>
      </c>
      <c r="H354" s="18">
        <f t="shared" si="46"/>
        <v>-1.3020833333333333E-3</v>
      </c>
    </row>
    <row r="355" spans="1:8" x14ac:dyDescent="0.2">
      <c r="A355" s="8"/>
      <c r="B355" s="26" t="s">
        <v>339</v>
      </c>
      <c r="C355" s="23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8" t="str">
        <f t="shared" si="46"/>
        <v/>
      </c>
    </row>
    <row r="356" spans="1:8" ht="26.25" thickBot="1" x14ac:dyDescent="0.25">
      <c r="A356" s="8"/>
      <c r="B356" s="27" t="s">
        <v>340</v>
      </c>
      <c r="C356" s="24">
        <v>0</v>
      </c>
      <c r="D356" s="19">
        <v>0</v>
      </c>
      <c r="E356" s="20" t="str">
        <f t="shared" si="44"/>
        <v/>
      </c>
      <c r="F356" s="20" t="str">
        <f t="shared" si="45"/>
        <v/>
      </c>
      <c r="G356" s="20" t="str">
        <f t="shared" si="47"/>
        <v xml:space="preserve"> </v>
      </c>
      <c r="H356" s="21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0" t="s">
        <v>3</v>
      </c>
      <c r="C360" s="32" t="s">
        <v>14</v>
      </c>
      <c r="D360" s="40"/>
      <c r="E360" s="32" t="s">
        <v>5</v>
      </c>
      <c r="F360" s="33"/>
      <c r="G360" s="41" t="s">
        <v>15</v>
      </c>
      <c r="H360" s="42" t="s">
        <v>7</v>
      </c>
    </row>
    <row r="361" spans="1:8" ht="15.75" thickBot="1" x14ac:dyDescent="0.25">
      <c r="A361" s="8"/>
      <c r="B361" s="31"/>
      <c r="C361" s="11">
        <v>2022</v>
      </c>
      <c r="D361" s="11">
        <v>2023</v>
      </c>
      <c r="E361" s="11">
        <v>2022</v>
      </c>
      <c r="F361" s="12">
        <v>2023</v>
      </c>
      <c r="G361" s="31"/>
      <c r="H361" s="43"/>
    </row>
    <row r="362" spans="1:8" ht="15.75" thickBot="1" x14ac:dyDescent="0.25">
      <c r="A362" s="8"/>
      <c r="B362" s="13" t="s">
        <v>11</v>
      </c>
      <c r="C362" s="14">
        <f>SUM(C363:C595)</f>
        <v>2321</v>
      </c>
      <c r="D362" s="14">
        <f>SUM(D363:D595)</f>
        <v>2945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0.26884963377854371</v>
      </c>
      <c r="H362" s="29">
        <f t="shared" ref="H362:H425" si="50">+IF(OR(AND(E362=""),(G362="")),"",E362*G362)</f>
        <v>0.26884963377854371</v>
      </c>
    </row>
    <row r="363" spans="1:8" x14ac:dyDescent="0.2">
      <c r="A363" s="8"/>
      <c r="B363" s="25" t="s">
        <v>341</v>
      </c>
      <c r="C363" s="22">
        <v>7</v>
      </c>
      <c r="D363" s="15">
        <v>5</v>
      </c>
      <c r="E363" s="16">
        <f t="shared" si="48"/>
        <v>3.0159414045669969E-3</v>
      </c>
      <c r="F363" s="16">
        <f t="shared" si="49"/>
        <v>1.697792869269949E-3</v>
      </c>
      <c r="G363" s="16">
        <f t="shared" ref="G363:G426" si="51">+IF(AND(C363=0,D363=0)," ",IF(C363=0,1,IF(D363=0,-1,(D363-C363)/C363)))</f>
        <v>-0.2857142857142857</v>
      </c>
      <c r="H363" s="17">
        <f t="shared" si="50"/>
        <v>-8.6169754416199913E-4</v>
      </c>
    </row>
    <row r="364" spans="1:8" x14ac:dyDescent="0.2">
      <c r="A364" s="8"/>
      <c r="B364" s="26" t="s">
        <v>342</v>
      </c>
      <c r="C364" s="23">
        <v>10</v>
      </c>
      <c r="D364" s="9">
        <v>1</v>
      </c>
      <c r="E364" s="10">
        <f t="shared" si="48"/>
        <v>4.3084877208099956E-3</v>
      </c>
      <c r="F364" s="10">
        <f t="shared" si="49"/>
        <v>3.3955857385398983E-4</v>
      </c>
      <c r="G364" s="10">
        <f t="shared" si="51"/>
        <v>-0.9</v>
      </c>
      <c r="H364" s="18">
        <f t="shared" si="50"/>
        <v>-3.8776389487289961E-3</v>
      </c>
    </row>
    <row r="365" spans="1:8" x14ac:dyDescent="0.2">
      <c r="A365" s="8"/>
      <c r="B365" s="26" t="s">
        <v>343</v>
      </c>
      <c r="C365" s="23">
        <v>53</v>
      </c>
      <c r="D365" s="9">
        <v>50</v>
      </c>
      <c r="E365" s="10">
        <f t="shared" si="48"/>
        <v>2.2834984920292976E-2</v>
      </c>
      <c r="F365" s="10">
        <f t="shared" si="49"/>
        <v>1.6977928692699491E-2</v>
      </c>
      <c r="G365" s="10">
        <f t="shared" si="51"/>
        <v>-5.6603773584905662E-2</v>
      </c>
      <c r="H365" s="18">
        <f t="shared" si="50"/>
        <v>-1.2925463162429987E-3</v>
      </c>
    </row>
    <row r="366" spans="1:8" x14ac:dyDescent="0.2">
      <c r="A366" s="8"/>
      <c r="B366" s="26" t="s">
        <v>344</v>
      </c>
      <c r="C366" s="23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8" t="str">
        <f t="shared" si="50"/>
        <v/>
      </c>
    </row>
    <row r="367" spans="1:8" x14ac:dyDescent="0.2">
      <c r="A367" s="8"/>
      <c r="B367" s="26" t="s">
        <v>345</v>
      </c>
      <c r="C367" s="23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8" t="str">
        <f t="shared" si="50"/>
        <v/>
      </c>
    </row>
    <row r="368" spans="1:8" x14ac:dyDescent="0.2">
      <c r="A368" s="8"/>
      <c r="B368" s="26" t="s">
        <v>346</v>
      </c>
      <c r="C368" s="23">
        <v>185</v>
      </c>
      <c r="D368" s="9">
        <v>35</v>
      </c>
      <c r="E368" s="10">
        <f t="shared" si="48"/>
        <v>7.9707022834984917E-2</v>
      </c>
      <c r="F368" s="10">
        <f t="shared" si="49"/>
        <v>1.1884550084889643E-2</v>
      </c>
      <c r="G368" s="10">
        <f t="shared" si="51"/>
        <v>-0.81081081081081086</v>
      </c>
      <c r="H368" s="18">
        <f t="shared" si="50"/>
        <v>-6.4627315812149935E-2</v>
      </c>
    </row>
    <row r="369" spans="1:8" x14ac:dyDescent="0.2">
      <c r="A369" s="8"/>
      <c r="B369" s="26" t="s">
        <v>347</v>
      </c>
      <c r="C369" s="23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8" t="str">
        <f t="shared" si="50"/>
        <v/>
      </c>
    </row>
    <row r="370" spans="1:8" x14ac:dyDescent="0.2">
      <c r="A370" s="8"/>
      <c r="B370" s="26" t="s">
        <v>348</v>
      </c>
      <c r="C370" s="23">
        <v>15</v>
      </c>
      <c r="D370" s="9">
        <v>0</v>
      </c>
      <c r="E370" s="10">
        <f t="shared" si="48"/>
        <v>6.4627315812149939E-3</v>
      </c>
      <c r="F370" s="10" t="str">
        <f t="shared" si="49"/>
        <v/>
      </c>
      <c r="G370" s="10">
        <f t="shared" si="51"/>
        <v>-1</v>
      </c>
      <c r="H370" s="18">
        <f t="shared" si="50"/>
        <v>-6.4627315812149939E-3</v>
      </c>
    </row>
    <row r="371" spans="1:8" x14ac:dyDescent="0.2">
      <c r="A371" s="8"/>
      <c r="B371" s="26" t="s">
        <v>349</v>
      </c>
      <c r="C371" s="23">
        <v>1</v>
      </c>
      <c r="D371" s="9">
        <v>1</v>
      </c>
      <c r="E371" s="10">
        <f t="shared" si="48"/>
        <v>4.3084877208099956E-4</v>
      </c>
      <c r="F371" s="10">
        <f t="shared" si="49"/>
        <v>3.3955857385398983E-4</v>
      </c>
      <c r="G371" s="10">
        <f t="shared" si="51"/>
        <v>0</v>
      </c>
      <c r="H371" s="18">
        <f t="shared" si="50"/>
        <v>0</v>
      </c>
    </row>
    <row r="372" spans="1:8" x14ac:dyDescent="0.2">
      <c r="A372" s="8"/>
      <c r="B372" s="26" t="s">
        <v>350</v>
      </c>
      <c r="C372" s="23">
        <v>2</v>
      </c>
      <c r="D372" s="9">
        <v>3</v>
      </c>
      <c r="E372" s="10">
        <f t="shared" si="48"/>
        <v>8.6169754416199913E-4</v>
      </c>
      <c r="F372" s="10">
        <f t="shared" si="49"/>
        <v>1.0186757215619694E-3</v>
      </c>
      <c r="G372" s="10">
        <f t="shared" si="51"/>
        <v>0.5</v>
      </c>
      <c r="H372" s="18">
        <f t="shared" si="50"/>
        <v>4.3084877208099956E-4</v>
      </c>
    </row>
    <row r="373" spans="1:8" x14ac:dyDescent="0.2">
      <c r="A373" s="8"/>
      <c r="B373" s="26" t="s">
        <v>351</v>
      </c>
      <c r="C373" s="23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8" t="str">
        <f t="shared" si="50"/>
        <v/>
      </c>
    </row>
    <row r="374" spans="1:8" x14ac:dyDescent="0.2">
      <c r="A374" s="8"/>
      <c r="B374" s="26" t="s">
        <v>352</v>
      </c>
      <c r="C374" s="23">
        <v>334</v>
      </c>
      <c r="D374" s="9">
        <v>27</v>
      </c>
      <c r="E374" s="10">
        <f t="shared" si="48"/>
        <v>0.14390348987505386</v>
      </c>
      <c r="F374" s="10">
        <f t="shared" si="49"/>
        <v>9.1680814940577251E-3</v>
      </c>
      <c r="G374" s="10">
        <f t="shared" si="51"/>
        <v>-0.91916167664670656</v>
      </c>
      <c r="H374" s="18">
        <f t="shared" si="50"/>
        <v>-0.13227057302886686</v>
      </c>
    </row>
    <row r="375" spans="1:8" x14ac:dyDescent="0.2">
      <c r="A375" s="8"/>
      <c r="B375" s="26" t="s">
        <v>353</v>
      </c>
      <c r="C375" s="23">
        <v>18</v>
      </c>
      <c r="D375" s="9">
        <v>3</v>
      </c>
      <c r="E375" s="10">
        <f t="shared" si="48"/>
        <v>7.7552778974579921E-3</v>
      </c>
      <c r="F375" s="10">
        <f t="shared" si="49"/>
        <v>1.0186757215619694E-3</v>
      </c>
      <c r="G375" s="10">
        <f t="shared" si="51"/>
        <v>-0.83333333333333337</v>
      </c>
      <c r="H375" s="18">
        <f t="shared" si="50"/>
        <v>-6.4627315812149939E-3</v>
      </c>
    </row>
    <row r="376" spans="1:8" x14ac:dyDescent="0.2">
      <c r="A376" s="8"/>
      <c r="B376" s="26" t="s">
        <v>354</v>
      </c>
      <c r="C376" s="23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8" t="str">
        <f t="shared" si="50"/>
        <v/>
      </c>
    </row>
    <row r="377" spans="1:8" x14ac:dyDescent="0.2">
      <c r="A377" s="8"/>
      <c r="B377" s="26" t="s">
        <v>355</v>
      </c>
      <c r="C377" s="23">
        <v>2</v>
      </c>
      <c r="D377" s="9">
        <v>0</v>
      </c>
      <c r="E377" s="10">
        <f t="shared" si="48"/>
        <v>8.6169754416199913E-4</v>
      </c>
      <c r="F377" s="10" t="str">
        <f t="shared" si="49"/>
        <v/>
      </c>
      <c r="G377" s="10">
        <f t="shared" si="51"/>
        <v>-1</v>
      </c>
      <c r="H377" s="18">
        <f t="shared" si="50"/>
        <v>-8.6169754416199913E-4</v>
      </c>
    </row>
    <row r="378" spans="1:8" x14ac:dyDescent="0.2">
      <c r="A378" s="8"/>
      <c r="B378" s="26" t="s">
        <v>356</v>
      </c>
      <c r="C378" s="23">
        <v>10</v>
      </c>
      <c r="D378" s="9">
        <v>0</v>
      </c>
      <c r="E378" s="10">
        <f t="shared" si="48"/>
        <v>4.3084877208099956E-3</v>
      </c>
      <c r="F378" s="10" t="str">
        <f t="shared" si="49"/>
        <v/>
      </c>
      <c r="G378" s="10">
        <f t="shared" si="51"/>
        <v>-1</v>
      </c>
      <c r="H378" s="18">
        <f t="shared" si="50"/>
        <v>-4.3084877208099956E-3</v>
      </c>
    </row>
    <row r="379" spans="1:8" x14ac:dyDescent="0.2">
      <c r="A379" s="8"/>
      <c r="B379" s="26" t="s">
        <v>357</v>
      </c>
      <c r="C379" s="23">
        <v>2</v>
      </c>
      <c r="D379" s="9">
        <v>0</v>
      </c>
      <c r="E379" s="10">
        <f t="shared" si="48"/>
        <v>8.6169754416199913E-4</v>
      </c>
      <c r="F379" s="10" t="str">
        <f t="shared" si="49"/>
        <v/>
      </c>
      <c r="G379" s="10">
        <f t="shared" si="51"/>
        <v>-1</v>
      </c>
      <c r="H379" s="18">
        <f t="shared" si="50"/>
        <v>-8.6169754416199913E-4</v>
      </c>
    </row>
    <row r="380" spans="1:8" x14ac:dyDescent="0.2">
      <c r="A380" s="8"/>
      <c r="B380" s="26" t="s">
        <v>358</v>
      </c>
      <c r="C380" s="23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8" t="str">
        <f t="shared" si="50"/>
        <v/>
      </c>
    </row>
    <row r="381" spans="1:8" x14ac:dyDescent="0.2">
      <c r="A381" s="8"/>
      <c r="B381" s="26" t="s">
        <v>359</v>
      </c>
      <c r="C381" s="23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8" t="str">
        <f t="shared" si="50"/>
        <v/>
      </c>
    </row>
    <row r="382" spans="1:8" x14ac:dyDescent="0.2">
      <c r="A382" s="8"/>
      <c r="B382" s="26" t="s">
        <v>360</v>
      </c>
      <c r="C382" s="23">
        <v>247</v>
      </c>
      <c r="D382" s="9">
        <v>529</v>
      </c>
      <c r="E382" s="10">
        <f t="shared" si="48"/>
        <v>0.10641964670400689</v>
      </c>
      <c r="F382" s="10">
        <f t="shared" si="49"/>
        <v>0.17962648556876062</v>
      </c>
      <c r="G382" s="10">
        <f t="shared" si="51"/>
        <v>1.1417004048582995</v>
      </c>
      <c r="H382" s="18">
        <f t="shared" si="50"/>
        <v>0.12149935372684185</v>
      </c>
    </row>
    <row r="383" spans="1:8" x14ac:dyDescent="0.2">
      <c r="A383" s="8"/>
      <c r="B383" s="26" t="s">
        <v>361</v>
      </c>
      <c r="C383" s="23">
        <v>4</v>
      </c>
      <c r="D383" s="9">
        <v>0</v>
      </c>
      <c r="E383" s="10">
        <f t="shared" si="48"/>
        <v>1.7233950883239983E-3</v>
      </c>
      <c r="F383" s="10" t="str">
        <f t="shared" si="49"/>
        <v/>
      </c>
      <c r="G383" s="10">
        <f t="shared" si="51"/>
        <v>-1</v>
      </c>
      <c r="H383" s="18">
        <f t="shared" si="50"/>
        <v>-1.7233950883239983E-3</v>
      </c>
    </row>
    <row r="384" spans="1:8" x14ac:dyDescent="0.2">
      <c r="A384" s="8"/>
      <c r="B384" s="26" t="s">
        <v>362</v>
      </c>
      <c r="C384" s="23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8" t="str">
        <f t="shared" si="50"/>
        <v/>
      </c>
    </row>
    <row r="385" spans="1:8" x14ac:dyDescent="0.2">
      <c r="A385" s="8"/>
      <c r="B385" s="26" t="s">
        <v>363</v>
      </c>
      <c r="C385" s="23">
        <v>22</v>
      </c>
      <c r="D385" s="9">
        <v>9</v>
      </c>
      <c r="E385" s="10">
        <f t="shared" si="48"/>
        <v>9.4786729857819912E-3</v>
      </c>
      <c r="F385" s="10">
        <f t="shared" si="49"/>
        <v>3.0560271646859084E-3</v>
      </c>
      <c r="G385" s="10">
        <f t="shared" si="51"/>
        <v>-0.59090909090909094</v>
      </c>
      <c r="H385" s="18">
        <f t="shared" si="50"/>
        <v>-5.6010340370529947E-3</v>
      </c>
    </row>
    <row r="386" spans="1:8" x14ac:dyDescent="0.2">
      <c r="A386" s="8"/>
      <c r="B386" s="26" t="s">
        <v>364</v>
      </c>
      <c r="C386" s="23">
        <v>28</v>
      </c>
      <c r="D386" s="9">
        <v>23</v>
      </c>
      <c r="E386" s="10">
        <f t="shared" si="48"/>
        <v>1.2063765618267988E-2</v>
      </c>
      <c r="F386" s="10">
        <f t="shared" si="49"/>
        <v>7.8098471986417653E-3</v>
      </c>
      <c r="G386" s="10">
        <f t="shared" si="51"/>
        <v>-0.17857142857142858</v>
      </c>
      <c r="H386" s="18">
        <f t="shared" si="50"/>
        <v>-2.1542438604049978E-3</v>
      </c>
    </row>
    <row r="387" spans="1:8" x14ac:dyDescent="0.2">
      <c r="A387" s="8"/>
      <c r="B387" s="26" t="s">
        <v>365</v>
      </c>
      <c r="C387" s="23">
        <v>1</v>
      </c>
      <c r="D387" s="9">
        <v>19</v>
      </c>
      <c r="E387" s="10">
        <f t="shared" si="48"/>
        <v>4.3084877208099956E-4</v>
      </c>
      <c r="F387" s="10">
        <f t="shared" si="49"/>
        <v>6.4516129032258064E-3</v>
      </c>
      <c r="G387" s="10">
        <f t="shared" si="51"/>
        <v>18</v>
      </c>
      <c r="H387" s="18">
        <f t="shared" si="50"/>
        <v>7.7552778974579921E-3</v>
      </c>
    </row>
    <row r="388" spans="1:8" x14ac:dyDescent="0.2">
      <c r="A388" s="8"/>
      <c r="B388" s="26" t="s">
        <v>366</v>
      </c>
      <c r="C388" s="23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8" t="str">
        <f t="shared" si="50"/>
        <v/>
      </c>
    </row>
    <row r="389" spans="1:8" x14ac:dyDescent="0.2">
      <c r="A389" s="8"/>
      <c r="B389" s="26" t="s">
        <v>367</v>
      </c>
      <c r="C389" s="23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8" t="str">
        <f t="shared" si="50"/>
        <v/>
      </c>
    </row>
    <row r="390" spans="1:8" x14ac:dyDescent="0.2">
      <c r="A390" s="8"/>
      <c r="B390" s="26" t="s">
        <v>368</v>
      </c>
      <c r="C390" s="23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8" t="str">
        <f t="shared" si="50"/>
        <v/>
      </c>
    </row>
    <row r="391" spans="1:8" x14ac:dyDescent="0.2">
      <c r="A391" s="8"/>
      <c r="B391" s="26" t="s">
        <v>369</v>
      </c>
      <c r="C391" s="23">
        <v>5</v>
      </c>
      <c r="D391" s="9">
        <v>0</v>
      </c>
      <c r="E391" s="10">
        <f t="shared" si="48"/>
        <v>2.1542438604049978E-3</v>
      </c>
      <c r="F391" s="10" t="str">
        <f t="shared" si="49"/>
        <v/>
      </c>
      <c r="G391" s="10">
        <f t="shared" si="51"/>
        <v>-1</v>
      </c>
      <c r="H391" s="18">
        <f t="shared" si="50"/>
        <v>-2.1542438604049978E-3</v>
      </c>
    </row>
    <row r="392" spans="1:8" x14ac:dyDescent="0.2">
      <c r="A392" s="8"/>
      <c r="B392" s="26" t="s">
        <v>370</v>
      </c>
      <c r="C392" s="23">
        <v>13</v>
      </c>
      <c r="D392" s="9">
        <v>1</v>
      </c>
      <c r="E392" s="10">
        <f t="shared" si="48"/>
        <v>5.6010340370529947E-3</v>
      </c>
      <c r="F392" s="10">
        <f t="shared" si="49"/>
        <v>3.3955857385398983E-4</v>
      </c>
      <c r="G392" s="10">
        <f t="shared" si="51"/>
        <v>-0.92307692307692313</v>
      </c>
      <c r="H392" s="18">
        <f t="shared" si="50"/>
        <v>-5.1701852649719956E-3</v>
      </c>
    </row>
    <row r="393" spans="1:8" x14ac:dyDescent="0.2">
      <c r="A393" s="8"/>
      <c r="B393" s="26" t="s">
        <v>371</v>
      </c>
      <c r="C393" s="23">
        <v>16</v>
      </c>
      <c r="D393" s="9">
        <v>4</v>
      </c>
      <c r="E393" s="10">
        <f t="shared" si="48"/>
        <v>6.893580353295993E-3</v>
      </c>
      <c r="F393" s="10">
        <f t="shared" si="49"/>
        <v>1.3582342954159593E-3</v>
      </c>
      <c r="G393" s="10">
        <f t="shared" si="51"/>
        <v>-0.75</v>
      </c>
      <c r="H393" s="18">
        <f t="shared" si="50"/>
        <v>-5.1701852649719948E-3</v>
      </c>
    </row>
    <row r="394" spans="1:8" x14ac:dyDescent="0.2">
      <c r="A394" s="8"/>
      <c r="B394" s="26" t="s">
        <v>372</v>
      </c>
      <c r="C394" s="23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8" t="str">
        <f t="shared" si="50"/>
        <v/>
      </c>
    </row>
    <row r="395" spans="1:8" ht="25.5" x14ac:dyDescent="0.2">
      <c r="A395" s="8"/>
      <c r="B395" s="26" t="s">
        <v>373</v>
      </c>
      <c r="C395" s="23">
        <v>14</v>
      </c>
      <c r="D395" s="9">
        <v>4</v>
      </c>
      <c r="E395" s="10">
        <f t="shared" si="48"/>
        <v>6.0318828091339939E-3</v>
      </c>
      <c r="F395" s="10">
        <f t="shared" si="49"/>
        <v>1.3582342954159593E-3</v>
      </c>
      <c r="G395" s="10">
        <f t="shared" si="51"/>
        <v>-0.7142857142857143</v>
      </c>
      <c r="H395" s="18">
        <f t="shared" si="50"/>
        <v>-4.3084877208099956E-3</v>
      </c>
    </row>
    <row r="396" spans="1:8" ht="25.5" x14ac:dyDescent="0.2">
      <c r="A396" s="8"/>
      <c r="B396" s="26" t="s">
        <v>374</v>
      </c>
      <c r="C396" s="23">
        <v>3</v>
      </c>
      <c r="D396" s="9">
        <v>7</v>
      </c>
      <c r="E396" s="10">
        <f t="shared" si="48"/>
        <v>1.2925463162429987E-3</v>
      </c>
      <c r="F396" s="10">
        <f t="shared" si="49"/>
        <v>2.3769100169779285E-3</v>
      </c>
      <c r="G396" s="10">
        <f t="shared" si="51"/>
        <v>1.3333333333333333</v>
      </c>
      <c r="H396" s="18">
        <f t="shared" si="50"/>
        <v>1.7233950883239983E-3</v>
      </c>
    </row>
    <row r="397" spans="1:8" x14ac:dyDescent="0.2">
      <c r="A397" s="8"/>
      <c r="B397" s="26" t="s">
        <v>375</v>
      </c>
      <c r="C397" s="23">
        <v>96</v>
      </c>
      <c r="D397" s="9">
        <v>5</v>
      </c>
      <c r="E397" s="10">
        <f t="shared" si="48"/>
        <v>4.1361482119775958E-2</v>
      </c>
      <c r="F397" s="10">
        <f t="shared" si="49"/>
        <v>1.697792869269949E-3</v>
      </c>
      <c r="G397" s="10">
        <f t="shared" si="51"/>
        <v>-0.94791666666666663</v>
      </c>
      <c r="H397" s="18">
        <f t="shared" si="50"/>
        <v>-3.9207238259370961E-2</v>
      </c>
    </row>
    <row r="398" spans="1:8" x14ac:dyDescent="0.2">
      <c r="A398" s="8"/>
      <c r="B398" s="26" t="s">
        <v>376</v>
      </c>
      <c r="C398" s="23">
        <v>5</v>
      </c>
      <c r="D398" s="9">
        <v>0</v>
      </c>
      <c r="E398" s="10">
        <f t="shared" si="48"/>
        <v>2.1542438604049978E-3</v>
      </c>
      <c r="F398" s="10" t="str">
        <f t="shared" si="49"/>
        <v/>
      </c>
      <c r="G398" s="10">
        <f t="shared" si="51"/>
        <v>-1</v>
      </c>
      <c r="H398" s="18">
        <f t="shared" si="50"/>
        <v>-2.1542438604049978E-3</v>
      </c>
    </row>
    <row r="399" spans="1:8" x14ac:dyDescent="0.2">
      <c r="A399" s="8"/>
      <c r="B399" s="26" t="s">
        <v>377</v>
      </c>
      <c r="C399" s="23">
        <v>6</v>
      </c>
      <c r="D399" s="9">
        <v>1</v>
      </c>
      <c r="E399" s="10">
        <f t="shared" si="48"/>
        <v>2.5850926324859974E-3</v>
      </c>
      <c r="F399" s="10">
        <f t="shared" si="49"/>
        <v>3.3955857385398983E-4</v>
      </c>
      <c r="G399" s="10">
        <f t="shared" si="51"/>
        <v>-0.83333333333333337</v>
      </c>
      <c r="H399" s="18">
        <f t="shared" si="50"/>
        <v>-2.1542438604049978E-3</v>
      </c>
    </row>
    <row r="400" spans="1:8" x14ac:dyDescent="0.2">
      <c r="A400" s="8"/>
      <c r="B400" s="26" t="s">
        <v>378</v>
      </c>
      <c r="C400" s="23">
        <v>0</v>
      </c>
      <c r="D400" s="9">
        <v>2</v>
      </c>
      <c r="E400" s="10" t="str">
        <f t="shared" si="48"/>
        <v/>
      </c>
      <c r="F400" s="10">
        <f t="shared" si="49"/>
        <v>6.7911714770797966E-4</v>
      </c>
      <c r="G400" s="10">
        <f t="shared" si="51"/>
        <v>1</v>
      </c>
      <c r="H400" s="18" t="str">
        <f t="shared" si="50"/>
        <v/>
      </c>
    </row>
    <row r="401" spans="1:8" x14ac:dyDescent="0.2">
      <c r="A401" s="8"/>
      <c r="B401" s="26" t="s">
        <v>379</v>
      </c>
      <c r="C401" s="23">
        <v>32</v>
      </c>
      <c r="D401" s="9">
        <v>6</v>
      </c>
      <c r="E401" s="10">
        <f t="shared" si="48"/>
        <v>1.3787160706591986E-2</v>
      </c>
      <c r="F401" s="10">
        <f t="shared" si="49"/>
        <v>2.0373514431239388E-3</v>
      </c>
      <c r="G401" s="10">
        <f t="shared" si="51"/>
        <v>-0.8125</v>
      </c>
      <c r="H401" s="18">
        <f t="shared" si="50"/>
        <v>-1.1202068074105988E-2</v>
      </c>
    </row>
    <row r="402" spans="1:8" x14ac:dyDescent="0.2">
      <c r="A402" s="8"/>
      <c r="B402" s="26" t="s">
        <v>380</v>
      </c>
      <c r="C402" s="23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8" t="str">
        <f t="shared" si="50"/>
        <v/>
      </c>
    </row>
    <row r="403" spans="1:8" x14ac:dyDescent="0.2">
      <c r="A403" s="8"/>
      <c r="B403" s="26" t="s">
        <v>381</v>
      </c>
      <c r="C403" s="23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8" t="str">
        <f t="shared" si="50"/>
        <v/>
      </c>
    </row>
    <row r="404" spans="1:8" x14ac:dyDescent="0.2">
      <c r="A404" s="8"/>
      <c r="B404" s="26" t="s">
        <v>382</v>
      </c>
      <c r="C404" s="23">
        <v>4</v>
      </c>
      <c r="D404" s="9">
        <v>1</v>
      </c>
      <c r="E404" s="10">
        <f t="shared" si="48"/>
        <v>1.7233950883239983E-3</v>
      </c>
      <c r="F404" s="10">
        <f t="shared" si="49"/>
        <v>3.3955857385398983E-4</v>
      </c>
      <c r="G404" s="10">
        <f t="shared" si="51"/>
        <v>-0.75</v>
      </c>
      <c r="H404" s="18">
        <f t="shared" si="50"/>
        <v>-1.2925463162429987E-3</v>
      </c>
    </row>
    <row r="405" spans="1:8" x14ac:dyDescent="0.2">
      <c r="A405" s="8"/>
      <c r="B405" s="26" t="s">
        <v>383</v>
      </c>
      <c r="C405" s="23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8" t="str">
        <f t="shared" si="50"/>
        <v/>
      </c>
    </row>
    <row r="406" spans="1:8" x14ac:dyDescent="0.2">
      <c r="A406" s="8"/>
      <c r="B406" s="26" t="s">
        <v>384</v>
      </c>
      <c r="C406" s="23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8" t="str">
        <f t="shared" si="50"/>
        <v/>
      </c>
    </row>
    <row r="407" spans="1:8" x14ac:dyDescent="0.2">
      <c r="A407" s="8"/>
      <c r="B407" s="26" t="s">
        <v>385</v>
      </c>
      <c r="C407" s="23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8" t="str">
        <f t="shared" si="50"/>
        <v/>
      </c>
    </row>
    <row r="408" spans="1:8" x14ac:dyDescent="0.2">
      <c r="A408" s="8"/>
      <c r="B408" s="26" t="s">
        <v>386</v>
      </c>
      <c r="C408" s="23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8" t="str">
        <f t="shared" si="50"/>
        <v/>
      </c>
    </row>
    <row r="409" spans="1:8" x14ac:dyDescent="0.2">
      <c r="A409" s="8"/>
      <c r="B409" s="26" t="s">
        <v>387</v>
      </c>
      <c r="C409" s="23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8" t="str">
        <f t="shared" si="50"/>
        <v/>
      </c>
    </row>
    <row r="410" spans="1:8" x14ac:dyDescent="0.2">
      <c r="A410" s="8"/>
      <c r="B410" s="26" t="s">
        <v>388</v>
      </c>
      <c r="C410" s="23">
        <v>331</v>
      </c>
      <c r="D410" s="9">
        <v>410</v>
      </c>
      <c r="E410" s="10">
        <f t="shared" si="48"/>
        <v>0.14261094355881085</v>
      </c>
      <c r="F410" s="10">
        <f t="shared" si="49"/>
        <v>0.13921901528013583</v>
      </c>
      <c r="G410" s="10">
        <f t="shared" si="51"/>
        <v>0.23867069486404835</v>
      </c>
      <c r="H410" s="18">
        <f t="shared" si="50"/>
        <v>3.4037052994398964E-2</v>
      </c>
    </row>
    <row r="411" spans="1:8" x14ac:dyDescent="0.2">
      <c r="A411" s="8"/>
      <c r="B411" s="26" t="s">
        <v>389</v>
      </c>
      <c r="C411" s="23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8" t="str">
        <f t="shared" si="50"/>
        <v/>
      </c>
    </row>
    <row r="412" spans="1:8" x14ac:dyDescent="0.2">
      <c r="A412" s="8"/>
      <c r="B412" s="26" t="s">
        <v>390</v>
      </c>
      <c r="C412" s="23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8" t="str">
        <f t="shared" si="50"/>
        <v/>
      </c>
    </row>
    <row r="413" spans="1:8" x14ac:dyDescent="0.2">
      <c r="A413" s="8"/>
      <c r="B413" s="26" t="s">
        <v>391</v>
      </c>
      <c r="C413" s="23">
        <v>14</v>
      </c>
      <c r="D413" s="9">
        <v>13</v>
      </c>
      <c r="E413" s="10">
        <f t="shared" si="48"/>
        <v>6.0318828091339939E-3</v>
      </c>
      <c r="F413" s="10">
        <f t="shared" si="49"/>
        <v>4.4142614601018672E-3</v>
      </c>
      <c r="G413" s="10">
        <f t="shared" si="51"/>
        <v>-7.1428571428571425E-2</v>
      </c>
      <c r="H413" s="18">
        <f t="shared" si="50"/>
        <v>-4.3084877208099956E-4</v>
      </c>
    </row>
    <row r="414" spans="1:8" x14ac:dyDescent="0.2">
      <c r="A414" s="8"/>
      <c r="B414" s="26" t="s">
        <v>392</v>
      </c>
      <c r="C414" s="23">
        <v>119</v>
      </c>
      <c r="D414" s="9">
        <v>230</v>
      </c>
      <c r="E414" s="10">
        <f t="shared" si="48"/>
        <v>5.127100387763895E-2</v>
      </c>
      <c r="F414" s="10">
        <f t="shared" si="49"/>
        <v>7.8098471986417659E-2</v>
      </c>
      <c r="G414" s="10">
        <f t="shared" si="51"/>
        <v>0.9327731092436975</v>
      </c>
      <c r="H414" s="18">
        <f t="shared" si="50"/>
        <v>4.7824213700990957E-2</v>
      </c>
    </row>
    <row r="415" spans="1:8" x14ac:dyDescent="0.2">
      <c r="A415" s="8"/>
      <c r="B415" s="26" t="s">
        <v>393</v>
      </c>
      <c r="C415" s="23">
        <v>12</v>
      </c>
      <c r="D415" s="9">
        <v>71</v>
      </c>
      <c r="E415" s="10">
        <f t="shared" si="48"/>
        <v>5.1701852649719948E-3</v>
      </c>
      <c r="F415" s="10">
        <f t="shared" si="49"/>
        <v>2.4108658743633278E-2</v>
      </c>
      <c r="G415" s="10">
        <f t="shared" si="51"/>
        <v>4.916666666666667</v>
      </c>
      <c r="H415" s="18">
        <f t="shared" si="50"/>
        <v>2.5420077552778975E-2</v>
      </c>
    </row>
    <row r="416" spans="1:8" x14ac:dyDescent="0.2">
      <c r="A416" s="8"/>
      <c r="B416" s="26" t="s">
        <v>394</v>
      </c>
      <c r="C416" s="23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8" t="str">
        <f t="shared" si="50"/>
        <v/>
      </c>
    </row>
    <row r="417" spans="1:8" x14ac:dyDescent="0.2">
      <c r="A417" s="8"/>
      <c r="B417" s="26" t="s">
        <v>395</v>
      </c>
      <c r="C417" s="23">
        <v>1</v>
      </c>
      <c r="D417" s="9">
        <v>0</v>
      </c>
      <c r="E417" s="10">
        <f t="shared" si="48"/>
        <v>4.3084877208099956E-4</v>
      </c>
      <c r="F417" s="10" t="str">
        <f t="shared" si="49"/>
        <v/>
      </c>
      <c r="G417" s="10">
        <f t="shared" si="51"/>
        <v>-1</v>
      </c>
      <c r="H417" s="18">
        <f t="shared" si="50"/>
        <v>-4.3084877208099956E-4</v>
      </c>
    </row>
    <row r="418" spans="1:8" ht="25.5" x14ac:dyDescent="0.2">
      <c r="A418" s="8"/>
      <c r="B418" s="26" t="s">
        <v>396</v>
      </c>
      <c r="C418" s="23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8" t="str">
        <f t="shared" si="50"/>
        <v/>
      </c>
    </row>
    <row r="419" spans="1:8" x14ac:dyDescent="0.2">
      <c r="A419" s="8"/>
      <c r="B419" s="26" t="s">
        <v>397</v>
      </c>
      <c r="C419" s="23">
        <v>3</v>
      </c>
      <c r="D419" s="9">
        <v>0</v>
      </c>
      <c r="E419" s="10">
        <f t="shared" si="48"/>
        <v>1.2925463162429987E-3</v>
      </c>
      <c r="F419" s="10" t="str">
        <f t="shared" si="49"/>
        <v/>
      </c>
      <c r="G419" s="10">
        <f t="shared" si="51"/>
        <v>-1</v>
      </c>
      <c r="H419" s="18">
        <f t="shared" si="50"/>
        <v>-1.2925463162429987E-3</v>
      </c>
    </row>
    <row r="420" spans="1:8" x14ac:dyDescent="0.2">
      <c r="A420" s="8"/>
      <c r="B420" s="26" t="s">
        <v>398</v>
      </c>
      <c r="C420" s="23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8" t="str">
        <f t="shared" si="50"/>
        <v/>
      </c>
    </row>
    <row r="421" spans="1:8" x14ac:dyDescent="0.2">
      <c r="A421" s="8"/>
      <c r="B421" s="26" t="s">
        <v>399</v>
      </c>
      <c r="C421" s="23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8" t="str">
        <f t="shared" si="50"/>
        <v/>
      </c>
    </row>
    <row r="422" spans="1:8" x14ac:dyDescent="0.2">
      <c r="A422" s="8"/>
      <c r="B422" s="26" t="s">
        <v>400</v>
      </c>
      <c r="C422" s="23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8" t="str">
        <f t="shared" si="50"/>
        <v/>
      </c>
    </row>
    <row r="423" spans="1:8" ht="25.5" x14ac:dyDescent="0.2">
      <c r="A423" s="8"/>
      <c r="B423" s="26" t="s">
        <v>401</v>
      </c>
      <c r="C423" s="23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8" t="str">
        <f t="shared" si="50"/>
        <v/>
      </c>
    </row>
    <row r="424" spans="1:8" ht="25.5" x14ac:dyDescent="0.2">
      <c r="A424" s="8"/>
      <c r="B424" s="26" t="s">
        <v>402</v>
      </c>
      <c r="C424" s="23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8" t="str">
        <f t="shared" si="50"/>
        <v/>
      </c>
    </row>
    <row r="425" spans="1:8" x14ac:dyDescent="0.2">
      <c r="A425" s="8"/>
      <c r="B425" s="26" t="s">
        <v>403</v>
      </c>
      <c r="C425" s="23">
        <v>12</v>
      </c>
      <c r="D425" s="9">
        <v>2</v>
      </c>
      <c r="E425" s="10">
        <f t="shared" si="48"/>
        <v>5.1701852649719948E-3</v>
      </c>
      <c r="F425" s="10">
        <f t="shared" si="49"/>
        <v>6.7911714770797966E-4</v>
      </c>
      <c r="G425" s="10">
        <f t="shared" si="51"/>
        <v>-0.83333333333333337</v>
      </c>
      <c r="H425" s="18">
        <f t="shared" si="50"/>
        <v>-4.3084877208099956E-3</v>
      </c>
    </row>
    <row r="426" spans="1:8" x14ac:dyDescent="0.2">
      <c r="A426" s="8"/>
      <c r="B426" s="26" t="s">
        <v>404</v>
      </c>
      <c r="C426" s="23">
        <v>3</v>
      </c>
      <c r="D426" s="9">
        <v>25</v>
      </c>
      <c r="E426" s="10">
        <f t="shared" ref="E426:E489" si="52">+IF(C426=0,"",C426/C$362)</f>
        <v>1.2925463162429987E-3</v>
      </c>
      <c r="F426" s="10">
        <f t="shared" ref="F426:F489" si="53">+IF(D426=0,"",D426/D$362)</f>
        <v>8.4889643463497456E-3</v>
      </c>
      <c r="G426" s="10">
        <f t="shared" si="51"/>
        <v>7.333333333333333</v>
      </c>
      <c r="H426" s="18">
        <f t="shared" ref="H426:H489" si="54">+IF(OR(AND(E426=""),(G426="")),"",E426*G426)</f>
        <v>9.4786729857819895E-3</v>
      </c>
    </row>
    <row r="427" spans="1:8" x14ac:dyDescent="0.2">
      <c r="A427" s="8"/>
      <c r="B427" s="26" t="s">
        <v>405</v>
      </c>
      <c r="C427" s="23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8" t="str">
        <f t="shared" si="54"/>
        <v/>
      </c>
    </row>
    <row r="428" spans="1:8" x14ac:dyDescent="0.2">
      <c r="A428" s="8"/>
      <c r="B428" s="26" t="s">
        <v>406</v>
      </c>
      <c r="C428" s="23">
        <v>12</v>
      </c>
      <c r="D428" s="9">
        <v>5</v>
      </c>
      <c r="E428" s="10">
        <f t="shared" si="52"/>
        <v>5.1701852649719948E-3</v>
      </c>
      <c r="F428" s="10">
        <f t="shared" si="53"/>
        <v>1.697792869269949E-3</v>
      </c>
      <c r="G428" s="10">
        <f t="shared" si="55"/>
        <v>-0.58333333333333337</v>
      </c>
      <c r="H428" s="18">
        <f t="shared" si="54"/>
        <v>-3.0159414045669969E-3</v>
      </c>
    </row>
    <row r="429" spans="1:8" x14ac:dyDescent="0.2">
      <c r="A429" s="8"/>
      <c r="B429" s="26" t="s">
        <v>407</v>
      </c>
      <c r="C429" s="23">
        <v>3</v>
      </c>
      <c r="D429" s="9">
        <v>9</v>
      </c>
      <c r="E429" s="10">
        <f t="shared" si="52"/>
        <v>1.2925463162429987E-3</v>
      </c>
      <c r="F429" s="10">
        <f t="shared" si="53"/>
        <v>3.0560271646859084E-3</v>
      </c>
      <c r="G429" s="10">
        <f t="shared" si="55"/>
        <v>2</v>
      </c>
      <c r="H429" s="18">
        <f t="shared" si="54"/>
        <v>2.5850926324859974E-3</v>
      </c>
    </row>
    <row r="430" spans="1:8" x14ac:dyDescent="0.2">
      <c r="A430" s="8"/>
      <c r="B430" s="26" t="s">
        <v>408</v>
      </c>
      <c r="C430" s="23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8" t="str">
        <f t="shared" si="54"/>
        <v/>
      </c>
    </row>
    <row r="431" spans="1:8" x14ac:dyDescent="0.2">
      <c r="A431" s="8"/>
      <c r="B431" s="26" t="s">
        <v>409</v>
      </c>
      <c r="C431" s="23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8" t="str">
        <f t="shared" si="54"/>
        <v/>
      </c>
    </row>
    <row r="432" spans="1:8" x14ac:dyDescent="0.2">
      <c r="A432" s="8"/>
      <c r="B432" s="26" t="s">
        <v>410</v>
      </c>
      <c r="C432" s="23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8" t="str">
        <f t="shared" si="54"/>
        <v/>
      </c>
    </row>
    <row r="433" spans="1:8" x14ac:dyDescent="0.2">
      <c r="A433" s="8"/>
      <c r="B433" s="26" t="s">
        <v>411</v>
      </c>
      <c r="C433" s="23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8" t="str">
        <f t="shared" si="54"/>
        <v/>
      </c>
    </row>
    <row r="434" spans="1:8" x14ac:dyDescent="0.2">
      <c r="A434" s="8"/>
      <c r="B434" s="26" t="s">
        <v>412</v>
      </c>
      <c r="C434" s="23">
        <v>0</v>
      </c>
      <c r="D434" s="9">
        <v>1</v>
      </c>
      <c r="E434" s="10" t="str">
        <f t="shared" si="52"/>
        <v/>
      </c>
      <c r="F434" s="10">
        <f t="shared" si="53"/>
        <v>3.3955857385398983E-4</v>
      </c>
      <c r="G434" s="10">
        <f t="shared" si="55"/>
        <v>1</v>
      </c>
      <c r="H434" s="18" t="str">
        <f t="shared" si="54"/>
        <v/>
      </c>
    </row>
    <row r="435" spans="1:8" x14ac:dyDescent="0.2">
      <c r="A435" s="8"/>
      <c r="B435" s="26" t="s">
        <v>413</v>
      </c>
      <c r="C435" s="23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8" t="str">
        <f t="shared" si="54"/>
        <v/>
      </c>
    </row>
    <row r="436" spans="1:8" x14ac:dyDescent="0.2">
      <c r="A436" s="8"/>
      <c r="B436" s="26" t="s">
        <v>414</v>
      </c>
      <c r="C436" s="23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8" t="str">
        <f t="shared" si="54"/>
        <v/>
      </c>
    </row>
    <row r="437" spans="1:8" x14ac:dyDescent="0.2">
      <c r="A437" s="8"/>
      <c r="B437" s="26" t="s">
        <v>415</v>
      </c>
      <c r="C437" s="23">
        <v>16</v>
      </c>
      <c r="D437" s="9">
        <v>5</v>
      </c>
      <c r="E437" s="10">
        <f t="shared" si="52"/>
        <v>6.893580353295993E-3</v>
      </c>
      <c r="F437" s="10">
        <f t="shared" si="53"/>
        <v>1.697792869269949E-3</v>
      </c>
      <c r="G437" s="10">
        <f t="shared" si="55"/>
        <v>-0.6875</v>
      </c>
      <c r="H437" s="18">
        <f t="shared" si="54"/>
        <v>-4.7393364928909956E-3</v>
      </c>
    </row>
    <row r="438" spans="1:8" x14ac:dyDescent="0.2">
      <c r="A438" s="8"/>
      <c r="B438" s="26" t="s">
        <v>416</v>
      </c>
      <c r="C438" s="23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8" t="str">
        <f t="shared" si="54"/>
        <v/>
      </c>
    </row>
    <row r="439" spans="1:8" x14ac:dyDescent="0.2">
      <c r="A439" s="8"/>
      <c r="B439" s="26" t="s">
        <v>417</v>
      </c>
      <c r="C439" s="23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8" t="str">
        <f t="shared" si="54"/>
        <v/>
      </c>
    </row>
    <row r="440" spans="1:8" x14ac:dyDescent="0.2">
      <c r="A440" s="8"/>
      <c r="B440" s="26" t="s">
        <v>418</v>
      </c>
      <c r="C440" s="23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8" t="str">
        <f t="shared" si="54"/>
        <v/>
      </c>
    </row>
    <row r="441" spans="1:8" x14ac:dyDescent="0.2">
      <c r="A441" s="8"/>
      <c r="B441" s="26" t="s">
        <v>419</v>
      </c>
      <c r="C441" s="23">
        <v>1</v>
      </c>
      <c r="D441" s="9">
        <v>0</v>
      </c>
      <c r="E441" s="10">
        <f t="shared" si="52"/>
        <v>4.3084877208099956E-4</v>
      </c>
      <c r="F441" s="10" t="str">
        <f t="shared" si="53"/>
        <v/>
      </c>
      <c r="G441" s="10">
        <f t="shared" si="55"/>
        <v>-1</v>
      </c>
      <c r="H441" s="18">
        <f t="shared" si="54"/>
        <v>-4.3084877208099956E-4</v>
      </c>
    </row>
    <row r="442" spans="1:8" x14ac:dyDescent="0.2">
      <c r="A442" s="8"/>
      <c r="B442" s="26" t="s">
        <v>420</v>
      </c>
      <c r="C442" s="23">
        <v>2</v>
      </c>
      <c r="D442" s="9">
        <v>0</v>
      </c>
      <c r="E442" s="10">
        <f t="shared" si="52"/>
        <v>8.6169754416199913E-4</v>
      </c>
      <c r="F442" s="10" t="str">
        <f t="shared" si="53"/>
        <v/>
      </c>
      <c r="G442" s="10">
        <f t="shared" si="55"/>
        <v>-1</v>
      </c>
      <c r="H442" s="18">
        <f t="shared" si="54"/>
        <v>-8.6169754416199913E-4</v>
      </c>
    </row>
    <row r="443" spans="1:8" x14ac:dyDescent="0.2">
      <c r="A443" s="8"/>
      <c r="B443" s="26" t="s">
        <v>421</v>
      </c>
      <c r="C443" s="23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8" t="str">
        <f t="shared" si="54"/>
        <v/>
      </c>
    </row>
    <row r="444" spans="1:8" x14ac:dyDescent="0.2">
      <c r="A444" s="8"/>
      <c r="B444" s="26" t="s">
        <v>422</v>
      </c>
      <c r="C444" s="23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8" t="str">
        <f t="shared" si="54"/>
        <v/>
      </c>
    </row>
    <row r="445" spans="1:8" x14ac:dyDescent="0.2">
      <c r="A445" s="8"/>
      <c r="B445" s="26" t="s">
        <v>423</v>
      </c>
      <c r="C445" s="23">
        <v>5</v>
      </c>
      <c r="D445" s="9">
        <v>0</v>
      </c>
      <c r="E445" s="10">
        <f t="shared" si="52"/>
        <v>2.1542438604049978E-3</v>
      </c>
      <c r="F445" s="10" t="str">
        <f t="shared" si="53"/>
        <v/>
      </c>
      <c r="G445" s="10">
        <f t="shared" si="55"/>
        <v>-1</v>
      </c>
      <c r="H445" s="18">
        <f t="shared" si="54"/>
        <v>-2.1542438604049978E-3</v>
      </c>
    </row>
    <row r="446" spans="1:8" x14ac:dyDescent="0.2">
      <c r="A446" s="8"/>
      <c r="B446" s="26" t="s">
        <v>424</v>
      </c>
      <c r="C446" s="23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8" t="str">
        <f t="shared" si="54"/>
        <v/>
      </c>
    </row>
    <row r="447" spans="1:8" x14ac:dyDescent="0.2">
      <c r="A447" s="8"/>
      <c r="B447" s="26" t="s">
        <v>425</v>
      </c>
      <c r="C447" s="23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8" t="str">
        <f t="shared" si="54"/>
        <v/>
      </c>
    </row>
    <row r="448" spans="1:8" x14ac:dyDescent="0.2">
      <c r="A448" s="8"/>
      <c r="B448" s="26" t="s">
        <v>426</v>
      </c>
      <c r="C448" s="23">
        <v>0</v>
      </c>
      <c r="D448" s="9">
        <v>2</v>
      </c>
      <c r="E448" s="10" t="str">
        <f t="shared" si="52"/>
        <v/>
      </c>
      <c r="F448" s="10">
        <f t="shared" si="53"/>
        <v>6.7911714770797966E-4</v>
      </c>
      <c r="G448" s="10">
        <f t="shared" si="55"/>
        <v>1</v>
      </c>
      <c r="H448" s="18" t="str">
        <f t="shared" si="54"/>
        <v/>
      </c>
    </row>
    <row r="449" spans="1:8" x14ac:dyDescent="0.2">
      <c r="A449" s="8"/>
      <c r="B449" s="26" t="s">
        <v>427</v>
      </c>
      <c r="C449" s="23">
        <v>0</v>
      </c>
      <c r="D449" s="9">
        <v>6</v>
      </c>
      <c r="E449" s="10" t="str">
        <f t="shared" si="52"/>
        <v/>
      </c>
      <c r="F449" s="10">
        <f t="shared" si="53"/>
        <v>2.0373514431239388E-3</v>
      </c>
      <c r="G449" s="10">
        <f t="shared" si="55"/>
        <v>1</v>
      </c>
      <c r="H449" s="18" t="str">
        <f t="shared" si="54"/>
        <v/>
      </c>
    </row>
    <row r="450" spans="1:8" x14ac:dyDescent="0.2">
      <c r="A450" s="8"/>
      <c r="B450" s="26" t="s">
        <v>428</v>
      </c>
      <c r="C450" s="23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8" t="str">
        <f t="shared" si="54"/>
        <v/>
      </c>
    </row>
    <row r="451" spans="1:8" ht="25.5" x14ac:dyDescent="0.2">
      <c r="A451" s="8"/>
      <c r="B451" s="26" t="s">
        <v>429</v>
      </c>
      <c r="C451" s="23">
        <v>1</v>
      </c>
      <c r="D451" s="9">
        <v>0</v>
      </c>
      <c r="E451" s="10">
        <f t="shared" si="52"/>
        <v>4.3084877208099956E-4</v>
      </c>
      <c r="F451" s="10" t="str">
        <f t="shared" si="53"/>
        <v/>
      </c>
      <c r="G451" s="10">
        <f t="shared" si="55"/>
        <v>-1</v>
      </c>
      <c r="H451" s="18">
        <f t="shared" si="54"/>
        <v>-4.3084877208099956E-4</v>
      </c>
    </row>
    <row r="452" spans="1:8" x14ac:dyDescent="0.2">
      <c r="A452" s="8"/>
      <c r="B452" s="26" t="s">
        <v>430</v>
      </c>
      <c r="C452" s="23">
        <v>1</v>
      </c>
      <c r="D452" s="9">
        <v>0</v>
      </c>
      <c r="E452" s="10">
        <f t="shared" si="52"/>
        <v>4.3084877208099956E-4</v>
      </c>
      <c r="F452" s="10" t="str">
        <f t="shared" si="53"/>
        <v/>
      </c>
      <c r="G452" s="10">
        <f t="shared" si="55"/>
        <v>-1</v>
      </c>
      <c r="H452" s="18">
        <f t="shared" si="54"/>
        <v>-4.3084877208099956E-4</v>
      </c>
    </row>
    <row r="453" spans="1:8" ht="25.5" x14ac:dyDescent="0.2">
      <c r="A453" s="8"/>
      <c r="B453" s="26" t="s">
        <v>431</v>
      </c>
      <c r="C453" s="23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8" t="str">
        <f t="shared" si="54"/>
        <v/>
      </c>
    </row>
    <row r="454" spans="1:8" ht="25.5" x14ac:dyDescent="0.2">
      <c r="A454" s="8"/>
      <c r="B454" s="26" t="s">
        <v>432</v>
      </c>
      <c r="C454" s="23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8" t="str">
        <f t="shared" si="54"/>
        <v/>
      </c>
    </row>
    <row r="455" spans="1:8" x14ac:dyDescent="0.2">
      <c r="A455" s="8"/>
      <c r="B455" s="26" t="s">
        <v>433</v>
      </c>
      <c r="C455" s="23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8" t="str">
        <f t="shared" si="54"/>
        <v/>
      </c>
    </row>
    <row r="456" spans="1:8" x14ac:dyDescent="0.2">
      <c r="A456" s="8"/>
      <c r="B456" s="26" t="s">
        <v>434</v>
      </c>
      <c r="C456" s="23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8" t="str">
        <f t="shared" si="54"/>
        <v/>
      </c>
    </row>
    <row r="457" spans="1:8" x14ac:dyDescent="0.2">
      <c r="A457" s="8"/>
      <c r="B457" s="26" t="s">
        <v>435</v>
      </c>
      <c r="C457" s="23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8" t="str">
        <f t="shared" si="54"/>
        <v/>
      </c>
    </row>
    <row r="458" spans="1:8" x14ac:dyDescent="0.2">
      <c r="A458" s="8"/>
      <c r="B458" s="26" t="s">
        <v>436</v>
      </c>
      <c r="C458" s="23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8" t="str">
        <f t="shared" si="54"/>
        <v/>
      </c>
    </row>
    <row r="459" spans="1:8" x14ac:dyDescent="0.2">
      <c r="A459" s="8"/>
      <c r="B459" s="26" t="s">
        <v>437</v>
      </c>
      <c r="C459" s="23">
        <v>0</v>
      </c>
      <c r="D459" s="9">
        <v>16</v>
      </c>
      <c r="E459" s="10" t="str">
        <f t="shared" si="52"/>
        <v/>
      </c>
      <c r="F459" s="10">
        <f t="shared" si="53"/>
        <v>5.4329371816638373E-3</v>
      </c>
      <c r="G459" s="10">
        <f t="shared" si="55"/>
        <v>1</v>
      </c>
      <c r="H459" s="18" t="str">
        <f t="shared" si="54"/>
        <v/>
      </c>
    </row>
    <row r="460" spans="1:8" x14ac:dyDescent="0.2">
      <c r="A460" s="8"/>
      <c r="B460" s="26" t="s">
        <v>438</v>
      </c>
      <c r="C460" s="23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8" t="str">
        <f t="shared" si="54"/>
        <v/>
      </c>
    </row>
    <row r="461" spans="1:8" x14ac:dyDescent="0.2">
      <c r="A461" s="8"/>
      <c r="B461" s="26" t="s">
        <v>439</v>
      </c>
      <c r="C461" s="23">
        <v>71</v>
      </c>
      <c r="D461" s="9">
        <v>416</v>
      </c>
      <c r="E461" s="10">
        <f t="shared" si="52"/>
        <v>3.0590262817750971E-2</v>
      </c>
      <c r="F461" s="10">
        <f t="shared" si="53"/>
        <v>0.14125636672325975</v>
      </c>
      <c r="G461" s="10">
        <f t="shared" si="55"/>
        <v>4.859154929577465</v>
      </c>
      <c r="H461" s="18">
        <f t="shared" si="54"/>
        <v>0.14864282636794487</v>
      </c>
    </row>
    <row r="462" spans="1:8" x14ac:dyDescent="0.2">
      <c r="A462" s="8"/>
      <c r="B462" s="26" t="s">
        <v>440</v>
      </c>
      <c r="C462" s="23">
        <v>12</v>
      </c>
      <c r="D462" s="9">
        <v>0</v>
      </c>
      <c r="E462" s="10">
        <f t="shared" si="52"/>
        <v>5.1701852649719948E-3</v>
      </c>
      <c r="F462" s="10" t="str">
        <f t="shared" si="53"/>
        <v/>
      </c>
      <c r="G462" s="10">
        <f t="shared" si="55"/>
        <v>-1</v>
      </c>
      <c r="H462" s="18">
        <f t="shared" si="54"/>
        <v>-5.1701852649719948E-3</v>
      </c>
    </row>
    <row r="463" spans="1:8" x14ac:dyDescent="0.2">
      <c r="A463" s="8"/>
      <c r="B463" s="26" t="s">
        <v>441</v>
      </c>
      <c r="C463" s="23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8" t="str">
        <f t="shared" si="54"/>
        <v/>
      </c>
    </row>
    <row r="464" spans="1:8" x14ac:dyDescent="0.2">
      <c r="A464" s="8"/>
      <c r="B464" s="26" t="s">
        <v>442</v>
      </c>
      <c r="C464" s="23">
        <v>8</v>
      </c>
      <c r="D464" s="9">
        <v>14</v>
      </c>
      <c r="E464" s="10">
        <f t="shared" si="52"/>
        <v>3.4467901766479965E-3</v>
      </c>
      <c r="F464" s="10">
        <f t="shared" si="53"/>
        <v>4.753820033955857E-3</v>
      </c>
      <c r="G464" s="10">
        <f t="shared" si="55"/>
        <v>0.75</v>
      </c>
      <c r="H464" s="18">
        <f t="shared" si="54"/>
        <v>2.5850926324859974E-3</v>
      </c>
    </row>
    <row r="465" spans="1:8" x14ac:dyDescent="0.2">
      <c r="A465" s="8"/>
      <c r="B465" s="26" t="s">
        <v>443</v>
      </c>
      <c r="C465" s="23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8" t="str">
        <f t="shared" si="54"/>
        <v/>
      </c>
    </row>
    <row r="466" spans="1:8" x14ac:dyDescent="0.2">
      <c r="A466" s="8"/>
      <c r="B466" s="26" t="s">
        <v>444</v>
      </c>
      <c r="C466" s="23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8" t="str">
        <f t="shared" si="54"/>
        <v/>
      </c>
    </row>
    <row r="467" spans="1:8" x14ac:dyDescent="0.2">
      <c r="A467" s="8"/>
      <c r="B467" s="26" t="s">
        <v>445</v>
      </c>
      <c r="C467" s="23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8" t="str">
        <f t="shared" si="54"/>
        <v/>
      </c>
    </row>
    <row r="468" spans="1:8" x14ac:dyDescent="0.2">
      <c r="A468" s="8"/>
      <c r="B468" s="26" t="s">
        <v>446</v>
      </c>
      <c r="C468" s="23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8" t="str">
        <f t="shared" si="54"/>
        <v/>
      </c>
    </row>
    <row r="469" spans="1:8" x14ac:dyDescent="0.2">
      <c r="A469" s="8"/>
      <c r="B469" s="26" t="s">
        <v>447</v>
      </c>
      <c r="C469" s="23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8" t="str">
        <f t="shared" si="54"/>
        <v/>
      </c>
    </row>
    <row r="470" spans="1:8" x14ac:dyDescent="0.2">
      <c r="A470" s="8"/>
      <c r="B470" s="26" t="s">
        <v>448</v>
      </c>
      <c r="C470" s="23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8" t="str">
        <f t="shared" si="54"/>
        <v/>
      </c>
    </row>
    <row r="471" spans="1:8" x14ac:dyDescent="0.2">
      <c r="A471" s="8"/>
      <c r="B471" s="26" t="s">
        <v>449</v>
      </c>
      <c r="C471" s="23">
        <v>0</v>
      </c>
      <c r="D471" s="9">
        <v>2</v>
      </c>
      <c r="E471" s="10" t="str">
        <f t="shared" si="52"/>
        <v/>
      </c>
      <c r="F471" s="10">
        <f t="shared" si="53"/>
        <v>6.7911714770797966E-4</v>
      </c>
      <c r="G471" s="10">
        <f t="shared" si="55"/>
        <v>1</v>
      </c>
      <c r="H471" s="18" t="str">
        <f t="shared" si="54"/>
        <v/>
      </c>
    </row>
    <row r="472" spans="1:8" x14ac:dyDescent="0.2">
      <c r="A472" s="8"/>
      <c r="B472" s="26" t="s">
        <v>450</v>
      </c>
      <c r="C472" s="23">
        <v>33</v>
      </c>
      <c r="D472" s="9">
        <v>13</v>
      </c>
      <c r="E472" s="10">
        <f t="shared" si="52"/>
        <v>1.4218009478672985E-2</v>
      </c>
      <c r="F472" s="10">
        <f t="shared" si="53"/>
        <v>4.4142614601018672E-3</v>
      </c>
      <c r="G472" s="10">
        <f t="shared" si="55"/>
        <v>-0.60606060606060608</v>
      </c>
      <c r="H472" s="18">
        <f t="shared" si="54"/>
        <v>-8.6169754416199913E-3</v>
      </c>
    </row>
    <row r="473" spans="1:8" x14ac:dyDescent="0.2">
      <c r="A473" s="8"/>
      <c r="B473" s="26" t="s">
        <v>451</v>
      </c>
      <c r="C473" s="23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8" t="str">
        <f t="shared" si="54"/>
        <v/>
      </c>
    </row>
    <row r="474" spans="1:8" x14ac:dyDescent="0.2">
      <c r="A474" s="8"/>
      <c r="B474" s="26" t="s">
        <v>452</v>
      </c>
      <c r="C474" s="23">
        <v>10</v>
      </c>
      <c r="D474" s="9">
        <v>1</v>
      </c>
      <c r="E474" s="10">
        <f t="shared" si="52"/>
        <v>4.3084877208099956E-3</v>
      </c>
      <c r="F474" s="10">
        <f t="shared" si="53"/>
        <v>3.3955857385398983E-4</v>
      </c>
      <c r="G474" s="10">
        <f t="shared" si="55"/>
        <v>-0.9</v>
      </c>
      <c r="H474" s="18">
        <f t="shared" si="54"/>
        <v>-3.8776389487289961E-3</v>
      </c>
    </row>
    <row r="475" spans="1:8" x14ac:dyDescent="0.2">
      <c r="A475" s="8"/>
      <c r="B475" s="26" t="s">
        <v>453</v>
      </c>
      <c r="C475" s="23">
        <v>12</v>
      </c>
      <c r="D475" s="9">
        <v>48</v>
      </c>
      <c r="E475" s="10">
        <f t="shared" si="52"/>
        <v>5.1701852649719948E-3</v>
      </c>
      <c r="F475" s="10">
        <f t="shared" si="53"/>
        <v>1.629881154499151E-2</v>
      </c>
      <c r="G475" s="10">
        <f t="shared" si="55"/>
        <v>3</v>
      </c>
      <c r="H475" s="18">
        <f t="shared" si="54"/>
        <v>1.5510555794915984E-2</v>
      </c>
    </row>
    <row r="476" spans="1:8" x14ac:dyDescent="0.2">
      <c r="A476" s="8"/>
      <c r="B476" s="26" t="s">
        <v>454</v>
      </c>
      <c r="C476" s="23">
        <v>2</v>
      </c>
      <c r="D476" s="9">
        <v>2</v>
      </c>
      <c r="E476" s="10">
        <f t="shared" si="52"/>
        <v>8.6169754416199913E-4</v>
      </c>
      <c r="F476" s="10">
        <f t="shared" si="53"/>
        <v>6.7911714770797966E-4</v>
      </c>
      <c r="G476" s="10">
        <f t="shared" si="55"/>
        <v>0</v>
      </c>
      <c r="H476" s="18">
        <f t="shared" si="54"/>
        <v>0</v>
      </c>
    </row>
    <row r="477" spans="1:8" ht="25.5" x14ac:dyDescent="0.2">
      <c r="A477" s="8"/>
      <c r="B477" s="26" t="s">
        <v>455</v>
      </c>
      <c r="C477" s="23">
        <v>3</v>
      </c>
      <c r="D477" s="9">
        <v>1</v>
      </c>
      <c r="E477" s="10">
        <f t="shared" si="52"/>
        <v>1.2925463162429987E-3</v>
      </c>
      <c r="F477" s="10">
        <f t="shared" si="53"/>
        <v>3.3955857385398983E-4</v>
      </c>
      <c r="G477" s="10">
        <f t="shared" si="55"/>
        <v>-0.66666666666666663</v>
      </c>
      <c r="H477" s="18">
        <f t="shared" si="54"/>
        <v>-8.6169754416199913E-4</v>
      </c>
    </row>
    <row r="478" spans="1:8" ht="25.5" x14ac:dyDescent="0.2">
      <c r="A478" s="8"/>
      <c r="B478" s="26" t="s">
        <v>456</v>
      </c>
      <c r="C478" s="23">
        <v>12</v>
      </c>
      <c r="D478" s="9">
        <v>2</v>
      </c>
      <c r="E478" s="10">
        <f t="shared" si="52"/>
        <v>5.1701852649719948E-3</v>
      </c>
      <c r="F478" s="10">
        <f t="shared" si="53"/>
        <v>6.7911714770797966E-4</v>
      </c>
      <c r="G478" s="10">
        <f t="shared" si="55"/>
        <v>-0.83333333333333337</v>
      </c>
      <c r="H478" s="18">
        <f t="shared" si="54"/>
        <v>-4.3084877208099956E-3</v>
      </c>
    </row>
    <row r="479" spans="1:8" ht="25.5" x14ac:dyDescent="0.2">
      <c r="A479" s="8"/>
      <c r="B479" s="26" t="s">
        <v>457</v>
      </c>
      <c r="C479" s="23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8" t="str">
        <f t="shared" si="54"/>
        <v/>
      </c>
    </row>
    <row r="480" spans="1:8" x14ac:dyDescent="0.2">
      <c r="A480" s="8"/>
      <c r="B480" s="26" t="s">
        <v>458</v>
      </c>
      <c r="C480" s="23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8" t="str">
        <f t="shared" si="54"/>
        <v/>
      </c>
    </row>
    <row r="481" spans="1:8" ht="25.5" x14ac:dyDescent="0.2">
      <c r="A481" s="8"/>
      <c r="B481" s="26" t="s">
        <v>459</v>
      </c>
      <c r="C481" s="23">
        <v>1</v>
      </c>
      <c r="D481" s="9">
        <v>0</v>
      </c>
      <c r="E481" s="10">
        <f t="shared" si="52"/>
        <v>4.3084877208099956E-4</v>
      </c>
      <c r="F481" s="10" t="str">
        <f t="shared" si="53"/>
        <v/>
      </c>
      <c r="G481" s="10">
        <f t="shared" si="55"/>
        <v>-1</v>
      </c>
      <c r="H481" s="18">
        <f t="shared" si="54"/>
        <v>-4.3084877208099956E-4</v>
      </c>
    </row>
    <row r="482" spans="1:8" x14ac:dyDescent="0.2">
      <c r="A482" s="8"/>
      <c r="B482" s="26" t="s">
        <v>460</v>
      </c>
      <c r="C482" s="23">
        <v>1</v>
      </c>
      <c r="D482" s="9">
        <v>0</v>
      </c>
      <c r="E482" s="10">
        <f t="shared" si="52"/>
        <v>4.3084877208099956E-4</v>
      </c>
      <c r="F482" s="10" t="str">
        <f t="shared" si="53"/>
        <v/>
      </c>
      <c r="G482" s="10">
        <f t="shared" si="55"/>
        <v>-1</v>
      </c>
      <c r="H482" s="18">
        <f t="shared" si="54"/>
        <v>-4.3084877208099956E-4</v>
      </c>
    </row>
    <row r="483" spans="1:8" x14ac:dyDescent="0.2">
      <c r="A483" s="8"/>
      <c r="B483" s="26" t="s">
        <v>461</v>
      </c>
      <c r="C483" s="23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8" t="str">
        <f t="shared" si="54"/>
        <v/>
      </c>
    </row>
    <row r="484" spans="1:8" x14ac:dyDescent="0.2">
      <c r="A484" s="8"/>
      <c r="B484" s="26" t="s">
        <v>462</v>
      </c>
      <c r="C484" s="23">
        <v>28</v>
      </c>
      <c r="D484" s="9">
        <v>10</v>
      </c>
      <c r="E484" s="10">
        <f t="shared" si="52"/>
        <v>1.2063765618267988E-2</v>
      </c>
      <c r="F484" s="10">
        <f t="shared" si="53"/>
        <v>3.3955857385398981E-3</v>
      </c>
      <c r="G484" s="10">
        <f t="shared" si="55"/>
        <v>-0.6428571428571429</v>
      </c>
      <c r="H484" s="18">
        <f t="shared" si="54"/>
        <v>-7.755277897457993E-3</v>
      </c>
    </row>
    <row r="485" spans="1:8" x14ac:dyDescent="0.2">
      <c r="A485" s="8"/>
      <c r="B485" s="26" t="s">
        <v>463</v>
      </c>
      <c r="C485" s="23">
        <v>1</v>
      </c>
      <c r="D485" s="9">
        <v>0</v>
      </c>
      <c r="E485" s="10">
        <f t="shared" si="52"/>
        <v>4.3084877208099956E-4</v>
      </c>
      <c r="F485" s="10" t="str">
        <f t="shared" si="53"/>
        <v/>
      </c>
      <c r="G485" s="10">
        <f t="shared" si="55"/>
        <v>-1</v>
      </c>
      <c r="H485" s="18">
        <f t="shared" si="54"/>
        <v>-4.3084877208099956E-4</v>
      </c>
    </row>
    <row r="486" spans="1:8" x14ac:dyDescent="0.2">
      <c r="A486" s="8"/>
      <c r="B486" s="26" t="s">
        <v>464</v>
      </c>
      <c r="C486" s="23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8" t="str">
        <f t="shared" si="54"/>
        <v/>
      </c>
    </row>
    <row r="487" spans="1:8" x14ac:dyDescent="0.2">
      <c r="A487" s="8"/>
      <c r="B487" s="26" t="s">
        <v>465</v>
      </c>
      <c r="C487" s="23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8" t="str">
        <f t="shared" si="54"/>
        <v/>
      </c>
    </row>
    <row r="488" spans="1:8" x14ac:dyDescent="0.2">
      <c r="A488" s="8"/>
      <c r="B488" s="26" t="s">
        <v>466</v>
      </c>
      <c r="C488" s="23">
        <v>20</v>
      </c>
      <c r="D488" s="9">
        <v>0</v>
      </c>
      <c r="E488" s="10">
        <f t="shared" si="52"/>
        <v>8.6169754416199913E-3</v>
      </c>
      <c r="F488" s="10" t="str">
        <f t="shared" si="53"/>
        <v/>
      </c>
      <c r="G488" s="10">
        <f t="shared" si="55"/>
        <v>-1</v>
      </c>
      <c r="H488" s="18">
        <f t="shared" si="54"/>
        <v>-8.6169754416199913E-3</v>
      </c>
    </row>
    <row r="489" spans="1:8" x14ac:dyDescent="0.2">
      <c r="A489" s="8"/>
      <c r="B489" s="26" t="s">
        <v>467</v>
      </c>
      <c r="C489" s="23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8" t="str">
        <f t="shared" si="54"/>
        <v/>
      </c>
    </row>
    <row r="490" spans="1:8" x14ac:dyDescent="0.2">
      <c r="A490" s="8"/>
      <c r="B490" s="26" t="s">
        <v>468</v>
      </c>
      <c r="C490" s="23">
        <v>57</v>
      </c>
      <c r="D490" s="9">
        <v>95</v>
      </c>
      <c r="E490" s="10">
        <f t="shared" ref="E490:E553" si="56">+IF(C490=0,"",C490/C$362)</f>
        <v>2.4558380008616976E-2</v>
      </c>
      <c r="F490" s="10">
        <f t="shared" ref="F490:F553" si="57">+IF(D490=0,"",D490/D$362)</f>
        <v>3.2258064516129031E-2</v>
      </c>
      <c r="G490" s="10">
        <f t="shared" si="55"/>
        <v>0.66666666666666663</v>
      </c>
      <c r="H490" s="18">
        <f t="shared" ref="H490:H553" si="58">+IF(OR(AND(E490=""),(G490="")),"",E490*G490)</f>
        <v>1.6372253339077984E-2</v>
      </c>
    </row>
    <row r="491" spans="1:8" x14ac:dyDescent="0.2">
      <c r="A491" s="8"/>
      <c r="B491" s="26" t="s">
        <v>469</v>
      </c>
      <c r="C491" s="23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8" t="str">
        <f t="shared" si="58"/>
        <v/>
      </c>
    </row>
    <row r="492" spans="1:8" x14ac:dyDescent="0.2">
      <c r="A492" s="8"/>
      <c r="B492" s="26" t="s">
        <v>470</v>
      </c>
      <c r="C492" s="23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8" t="str">
        <f t="shared" si="58"/>
        <v/>
      </c>
    </row>
    <row r="493" spans="1:8" x14ac:dyDescent="0.2">
      <c r="A493" s="8"/>
      <c r="B493" s="26" t="s">
        <v>471</v>
      </c>
      <c r="C493" s="23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8" t="str">
        <f t="shared" si="58"/>
        <v/>
      </c>
    </row>
    <row r="494" spans="1:8" x14ac:dyDescent="0.2">
      <c r="A494" s="8"/>
      <c r="B494" s="26" t="s">
        <v>472</v>
      </c>
      <c r="C494" s="23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8" t="str">
        <f t="shared" si="58"/>
        <v/>
      </c>
    </row>
    <row r="495" spans="1:8" x14ac:dyDescent="0.2">
      <c r="A495" s="8"/>
      <c r="B495" s="26" t="s">
        <v>473</v>
      </c>
      <c r="C495" s="23">
        <v>52</v>
      </c>
      <c r="D495" s="9">
        <v>0</v>
      </c>
      <c r="E495" s="10">
        <f t="shared" si="56"/>
        <v>2.2404136148211979E-2</v>
      </c>
      <c r="F495" s="10" t="str">
        <f t="shared" si="57"/>
        <v/>
      </c>
      <c r="G495" s="10">
        <f t="shared" si="59"/>
        <v>-1</v>
      </c>
      <c r="H495" s="18">
        <f t="shared" si="58"/>
        <v>-2.2404136148211979E-2</v>
      </c>
    </row>
    <row r="496" spans="1:8" x14ac:dyDescent="0.2">
      <c r="A496" s="8"/>
      <c r="B496" s="26" t="s">
        <v>474</v>
      </c>
      <c r="C496" s="23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8" t="str">
        <f t="shared" si="58"/>
        <v/>
      </c>
    </row>
    <row r="497" spans="1:8" x14ac:dyDescent="0.2">
      <c r="A497" s="8"/>
      <c r="B497" s="26" t="s">
        <v>475</v>
      </c>
      <c r="C497" s="23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8" t="str">
        <f t="shared" si="58"/>
        <v/>
      </c>
    </row>
    <row r="498" spans="1:8" x14ac:dyDescent="0.2">
      <c r="A498" s="8"/>
      <c r="B498" s="26" t="s">
        <v>476</v>
      </c>
      <c r="C498" s="23">
        <v>49</v>
      </c>
      <c r="D498" s="9">
        <v>56</v>
      </c>
      <c r="E498" s="10">
        <f t="shared" si="56"/>
        <v>2.111158983196898E-2</v>
      </c>
      <c r="F498" s="10">
        <f t="shared" si="57"/>
        <v>1.9015280135823428E-2</v>
      </c>
      <c r="G498" s="10">
        <f t="shared" si="59"/>
        <v>0.14285714285714285</v>
      </c>
      <c r="H498" s="18">
        <f t="shared" si="58"/>
        <v>3.0159414045669969E-3</v>
      </c>
    </row>
    <row r="499" spans="1:8" ht="25.5" x14ac:dyDescent="0.2">
      <c r="A499" s="8"/>
      <c r="B499" s="26" t="s">
        <v>477</v>
      </c>
      <c r="C499" s="23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8" t="str">
        <f t="shared" si="58"/>
        <v/>
      </c>
    </row>
    <row r="500" spans="1:8" x14ac:dyDescent="0.2">
      <c r="A500" s="8"/>
      <c r="B500" s="26" t="s">
        <v>478</v>
      </c>
      <c r="C500" s="23">
        <v>2</v>
      </c>
      <c r="D500" s="9">
        <v>0</v>
      </c>
      <c r="E500" s="10">
        <f t="shared" si="56"/>
        <v>8.6169754416199913E-4</v>
      </c>
      <c r="F500" s="10" t="str">
        <f t="shared" si="57"/>
        <v/>
      </c>
      <c r="G500" s="10">
        <f t="shared" si="59"/>
        <v>-1</v>
      </c>
      <c r="H500" s="18">
        <f t="shared" si="58"/>
        <v>-8.6169754416199913E-4</v>
      </c>
    </row>
    <row r="501" spans="1:8" x14ac:dyDescent="0.2">
      <c r="A501" s="8"/>
      <c r="B501" s="26" t="s">
        <v>479</v>
      </c>
      <c r="C501" s="23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8" t="str">
        <f t="shared" si="58"/>
        <v/>
      </c>
    </row>
    <row r="502" spans="1:8" x14ac:dyDescent="0.2">
      <c r="A502" s="8"/>
      <c r="B502" s="26" t="s">
        <v>480</v>
      </c>
      <c r="C502" s="23">
        <v>1</v>
      </c>
      <c r="D502" s="9">
        <v>1</v>
      </c>
      <c r="E502" s="10">
        <f t="shared" si="56"/>
        <v>4.3084877208099956E-4</v>
      </c>
      <c r="F502" s="10">
        <f t="shared" si="57"/>
        <v>3.3955857385398983E-4</v>
      </c>
      <c r="G502" s="10">
        <f t="shared" si="59"/>
        <v>0</v>
      </c>
      <c r="H502" s="18">
        <f t="shared" si="58"/>
        <v>0</v>
      </c>
    </row>
    <row r="503" spans="1:8" x14ac:dyDescent="0.2">
      <c r="A503" s="8"/>
      <c r="B503" s="26" t="s">
        <v>481</v>
      </c>
      <c r="C503" s="23">
        <v>26</v>
      </c>
      <c r="D503" s="9">
        <v>3</v>
      </c>
      <c r="E503" s="10">
        <f t="shared" si="56"/>
        <v>1.1202068074105989E-2</v>
      </c>
      <c r="F503" s="10">
        <f t="shared" si="57"/>
        <v>1.0186757215619694E-3</v>
      </c>
      <c r="G503" s="10">
        <f t="shared" si="59"/>
        <v>-0.88461538461538458</v>
      </c>
      <c r="H503" s="18">
        <f t="shared" si="58"/>
        <v>-9.9095217578629904E-3</v>
      </c>
    </row>
    <row r="504" spans="1:8" x14ac:dyDescent="0.2">
      <c r="A504" s="8"/>
      <c r="B504" s="26" t="s">
        <v>482</v>
      </c>
      <c r="C504" s="23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8" t="str">
        <f t="shared" si="58"/>
        <v/>
      </c>
    </row>
    <row r="505" spans="1:8" x14ac:dyDescent="0.2">
      <c r="A505" s="8"/>
      <c r="B505" s="26" t="s">
        <v>483</v>
      </c>
      <c r="C505" s="23">
        <v>1</v>
      </c>
      <c r="D505" s="9">
        <v>0</v>
      </c>
      <c r="E505" s="10">
        <f t="shared" si="56"/>
        <v>4.3084877208099956E-4</v>
      </c>
      <c r="F505" s="10" t="str">
        <f t="shared" si="57"/>
        <v/>
      </c>
      <c r="G505" s="10">
        <f t="shared" si="59"/>
        <v>-1</v>
      </c>
      <c r="H505" s="18">
        <f t="shared" si="58"/>
        <v>-4.3084877208099956E-4</v>
      </c>
    </row>
    <row r="506" spans="1:8" x14ac:dyDescent="0.2">
      <c r="A506" s="8"/>
      <c r="B506" s="26" t="s">
        <v>484</v>
      </c>
      <c r="C506" s="23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8" t="str">
        <f t="shared" si="58"/>
        <v/>
      </c>
    </row>
    <row r="507" spans="1:8" x14ac:dyDescent="0.2">
      <c r="A507" s="8"/>
      <c r="B507" s="26" t="s">
        <v>485</v>
      </c>
      <c r="C507" s="23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8" t="str">
        <f t="shared" si="58"/>
        <v/>
      </c>
    </row>
    <row r="508" spans="1:8" x14ac:dyDescent="0.2">
      <c r="A508" s="8"/>
      <c r="B508" s="26" t="s">
        <v>486</v>
      </c>
      <c r="C508" s="23">
        <v>14</v>
      </c>
      <c r="D508" s="9">
        <v>2</v>
      </c>
      <c r="E508" s="10">
        <f t="shared" si="56"/>
        <v>6.0318828091339939E-3</v>
      </c>
      <c r="F508" s="10">
        <f t="shared" si="57"/>
        <v>6.7911714770797966E-4</v>
      </c>
      <c r="G508" s="10">
        <f t="shared" si="59"/>
        <v>-0.8571428571428571</v>
      </c>
      <c r="H508" s="18">
        <f t="shared" si="58"/>
        <v>-5.1701852649719948E-3</v>
      </c>
    </row>
    <row r="509" spans="1:8" x14ac:dyDescent="0.2">
      <c r="A509" s="8"/>
      <c r="B509" s="26" t="s">
        <v>487</v>
      </c>
      <c r="C509" s="23">
        <v>14</v>
      </c>
      <c r="D509" s="9">
        <v>46</v>
      </c>
      <c r="E509" s="10">
        <f t="shared" si="56"/>
        <v>6.0318828091339939E-3</v>
      </c>
      <c r="F509" s="10">
        <f t="shared" si="57"/>
        <v>1.5619694397283531E-2</v>
      </c>
      <c r="G509" s="10">
        <f t="shared" si="59"/>
        <v>2.2857142857142856</v>
      </c>
      <c r="H509" s="18">
        <f t="shared" si="58"/>
        <v>1.3787160706591986E-2</v>
      </c>
    </row>
    <row r="510" spans="1:8" x14ac:dyDescent="0.2">
      <c r="A510" s="8"/>
      <c r="B510" s="26" t="s">
        <v>488</v>
      </c>
      <c r="C510" s="23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8" t="str">
        <f t="shared" si="58"/>
        <v/>
      </c>
    </row>
    <row r="511" spans="1:8" ht="25.5" x14ac:dyDescent="0.2">
      <c r="A511" s="8"/>
      <c r="B511" s="26" t="s">
        <v>489</v>
      </c>
      <c r="C511" s="23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8" t="str">
        <f t="shared" si="58"/>
        <v/>
      </c>
    </row>
    <row r="512" spans="1:8" x14ac:dyDescent="0.2">
      <c r="A512" s="8"/>
      <c r="B512" s="26" t="s">
        <v>490</v>
      </c>
      <c r="C512" s="23">
        <v>0</v>
      </c>
      <c r="D512" s="9">
        <v>4</v>
      </c>
      <c r="E512" s="10" t="str">
        <f t="shared" si="56"/>
        <v/>
      </c>
      <c r="F512" s="10">
        <f t="shared" si="57"/>
        <v>1.3582342954159593E-3</v>
      </c>
      <c r="G512" s="10">
        <f t="shared" si="59"/>
        <v>1</v>
      </c>
      <c r="H512" s="18" t="str">
        <f t="shared" si="58"/>
        <v/>
      </c>
    </row>
    <row r="513" spans="1:8" ht="25.5" x14ac:dyDescent="0.2">
      <c r="A513" s="8"/>
      <c r="B513" s="26" t="s">
        <v>491</v>
      </c>
      <c r="C513" s="23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8" t="str">
        <f t="shared" si="58"/>
        <v/>
      </c>
    </row>
    <row r="514" spans="1:8" x14ac:dyDescent="0.2">
      <c r="A514" s="8"/>
      <c r="B514" s="26" t="s">
        <v>492</v>
      </c>
      <c r="C514" s="23">
        <v>13</v>
      </c>
      <c r="D514" s="9">
        <v>0</v>
      </c>
      <c r="E514" s="10">
        <f t="shared" si="56"/>
        <v>5.6010340370529947E-3</v>
      </c>
      <c r="F514" s="10" t="str">
        <f t="shared" si="57"/>
        <v/>
      </c>
      <c r="G514" s="10">
        <f t="shared" si="59"/>
        <v>-1</v>
      </c>
      <c r="H514" s="18">
        <f t="shared" si="58"/>
        <v>-5.6010340370529947E-3</v>
      </c>
    </row>
    <row r="515" spans="1:8" ht="25.5" x14ac:dyDescent="0.2">
      <c r="A515" s="8"/>
      <c r="B515" s="26" t="s">
        <v>493</v>
      </c>
      <c r="C515" s="23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8" t="str">
        <f t="shared" si="58"/>
        <v/>
      </c>
    </row>
    <row r="516" spans="1:8" x14ac:dyDescent="0.2">
      <c r="A516" s="8"/>
      <c r="B516" s="26" t="s">
        <v>494</v>
      </c>
      <c r="C516" s="23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8" t="str">
        <f t="shared" si="58"/>
        <v/>
      </c>
    </row>
    <row r="517" spans="1:8" ht="25.5" x14ac:dyDescent="0.2">
      <c r="A517" s="8"/>
      <c r="B517" s="26" t="s">
        <v>495</v>
      </c>
      <c r="C517" s="23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8" t="str">
        <f t="shared" si="58"/>
        <v/>
      </c>
    </row>
    <row r="518" spans="1:8" ht="25.5" x14ac:dyDescent="0.2">
      <c r="A518" s="8"/>
      <c r="B518" s="26" t="s">
        <v>496</v>
      </c>
      <c r="C518" s="23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8" t="str">
        <f t="shared" si="58"/>
        <v/>
      </c>
    </row>
    <row r="519" spans="1:8" x14ac:dyDescent="0.2">
      <c r="A519" s="8"/>
      <c r="B519" s="26" t="s">
        <v>497</v>
      </c>
      <c r="C519" s="23">
        <v>5</v>
      </c>
      <c r="D519" s="9">
        <v>1</v>
      </c>
      <c r="E519" s="10">
        <f t="shared" si="56"/>
        <v>2.1542438604049978E-3</v>
      </c>
      <c r="F519" s="10">
        <f t="shared" si="57"/>
        <v>3.3955857385398983E-4</v>
      </c>
      <c r="G519" s="10">
        <f t="shared" si="59"/>
        <v>-0.8</v>
      </c>
      <c r="H519" s="18">
        <f t="shared" si="58"/>
        <v>-1.7233950883239983E-3</v>
      </c>
    </row>
    <row r="520" spans="1:8" x14ac:dyDescent="0.2">
      <c r="A520" s="8"/>
      <c r="B520" s="26" t="s">
        <v>498</v>
      </c>
      <c r="C520" s="23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8" t="str">
        <f t="shared" si="58"/>
        <v/>
      </c>
    </row>
    <row r="521" spans="1:8" ht="25.5" x14ac:dyDescent="0.2">
      <c r="A521" s="8"/>
      <c r="B521" s="26" t="s">
        <v>499</v>
      </c>
      <c r="C521" s="23">
        <v>1</v>
      </c>
      <c r="D521" s="9">
        <v>8</v>
      </c>
      <c r="E521" s="10">
        <f t="shared" si="56"/>
        <v>4.3084877208099956E-4</v>
      </c>
      <c r="F521" s="10">
        <f t="shared" si="57"/>
        <v>2.7164685908319186E-3</v>
      </c>
      <c r="G521" s="10">
        <f t="shared" si="59"/>
        <v>7</v>
      </c>
      <c r="H521" s="18">
        <f t="shared" si="58"/>
        <v>3.0159414045669969E-3</v>
      </c>
    </row>
    <row r="522" spans="1:8" ht="14.25" customHeight="1" x14ac:dyDescent="0.2">
      <c r="A522" s="8"/>
      <c r="B522" s="26" t="s">
        <v>500</v>
      </c>
      <c r="C522" s="23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8" t="str">
        <f t="shared" si="58"/>
        <v/>
      </c>
    </row>
    <row r="523" spans="1:8" x14ac:dyDescent="0.2">
      <c r="A523" s="8"/>
      <c r="B523" s="26" t="s">
        <v>501</v>
      </c>
      <c r="C523" s="23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8" t="str">
        <f t="shared" si="58"/>
        <v/>
      </c>
    </row>
    <row r="524" spans="1:8" ht="25.5" x14ac:dyDescent="0.2">
      <c r="A524" s="8"/>
      <c r="B524" s="26" t="s">
        <v>502</v>
      </c>
      <c r="C524" s="23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8" t="str">
        <f t="shared" si="58"/>
        <v/>
      </c>
    </row>
    <row r="525" spans="1:8" ht="25.5" x14ac:dyDescent="0.2">
      <c r="A525" s="8"/>
      <c r="B525" s="26" t="s">
        <v>503</v>
      </c>
      <c r="C525" s="23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8" t="str">
        <f t="shared" si="58"/>
        <v/>
      </c>
    </row>
    <row r="526" spans="1:8" ht="25.5" x14ac:dyDescent="0.2">
      <c r="A526" s="8"/>
      <c r="B526" s="26" t="s">
        <v>504</v>
      </c>
      <c r="C526" s="23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8" t="str">
        <f t="shared" si="58"/>
        <v/>
      </c>
    </row>
    <row r="527" spans="1:8" x14ac:dyDescent="0.2">
      <c r="A527" s="8"/>
      <c r="B527" s="26" t="s">
        <v>505</v>
      </c>
      <c r="C527" s="23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8" t="str">
        <f t="shared" si="58"/>
        <v/>
      </c>
    </row>
    <row r="528" spans="1:8" ht="25.5" x14ac:dyDescent="0.2">
      <c r="A528" s="8"/>
      <c r="B528" s="26" t="s">
        <v>506</v>
      </c>
      <c r="C528" s="23">
        <v>0</v>
      </c>
      <c r="D528" s="9">
        <v>1</v>
      </c>
      <c r="E528" s="10" t="str">
        <f t="shared" si="56"/>
        <v/>
      </c>
      <c r="F528" s="10">
        <f t="shared" si="57"/>
        <v>3.3955857385398983E-4</v>
      </c>
      <c r="G528" s="10">
        <f t="shared" si="59"/>
        <v>1</v>
      </c>
      <c r="H528" s="18" t="str">
        <f t="shared" si="58"/>
        <v/>
      </c>
    </row>
    <row r="529" spans="1:8" x14ac:dyDescent="0.2">
      <c r="A529" s="8"/>
      <c r="B529" s="26" t="s">
        <v>507</v>
      </c>
      <c r="C529" s="23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8" t="str">
        <f t="shared" si="58"/>
        <v/>
      </c>
    </row>
    <row r="530" spans="1:8" x14ac:dyDescent="0.2">
      <c r="A530" s="8"/>
      <c r="B530" s="26" t="s">
        <v>508</v>
      </c>
      <c r="C530" s="23">
        <v>47</v>
      </c>
      <c r="D530" s="9">
        <v>110</v>
      </c>
      <c r="E530" s="10">
        <f t="shared" si="56"/>
        <v>2.0249892287806978E-2</v>
      </c>
      <c r="F530" s="10">
        <f t="shared" si="57"/>
        <v>3.7351443123938878E-2</v>
      </c>
      <c r="G530" s="10">
        <f t="shared" si="59"/>
        <v>1.3404255319148937</v>
      </c>
      <c r="H530" s="18">
        <f t="shared" si="58"/>
        <v>2.7143472641102971E-2</v>
      </c>
    </row>
    <row r="531" spans="1:8" x14ac:dyDescent="0.2">
      <c r="A531" s="8"/>
      <c r="B531" s="26" t="s">
        <v>509</v>
      </c>
      <c r="C531" s="23">
        <v>1</v>
      </c>
      <c r="D531" s="9">
        <v>4</v>
      </c>
      <c r="E531" s="10">
        <f t="shared" si="56"/>
        <v>4.3084877208099956E-4</v>
      </c>
      <c r="F531" s="10">
        <f t="shared" si="57"/>
        <v>1.3582342954159593E-3</v>
      </c>
      <c r="G531" s="10">
        <f t="shared" si="59"/>
        <v>3</v>
      </c>
      <c r="H531" s="18">
        <f t="shared" si="58"/>
        <v>1.2925463162429987E-3</v>
      </c>
    </row>
    <row r="532" spans="1:8" ht="28.5" customHeight="1" x14ac:dyDescent="0.2">
      <c r="A532" s="8"/>
      <c r="B532" s="26" t="s">
        <v>510</v>
      </c>
      <c r="C532" s="23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8" t="str">
        <f t="shared" si="58"/>
        <v/>
      </c>
    </row>
    <row r="533" spans="1:8" x14ac:dyDescent="0.2">
      <c r="A533" s="8"/>
      <c r="B533" s="26" t="s">
        <v>511</v>
      </c>
      <c r="C533" s="23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8" t="str">
        <f t="shared" si="58"/>
        <v/>
      </c>
    </row>
    <row r="534" spans="1:8" ht="25.5" x14ac:dyDescent="0.2">
      <c r="A534" s="8"/>
      <c r="B534" s="26" t="s">
        <v>512</v>
      </c>
      <c r="C534" s="23">
        <v>0</v>
      </c>
      <c r="D534" s="9">
        <v>4</v>
      </c>
      <c r="E534" s="10" t="str">
        <f t="shared" si="56"/>
        <v/>
      </c>
      <c r="F534" s="10">
        <f t="shared" si="57"/>
        <v>1.3582342954159593E-3</v>
      </c>
      <c r="G534" s="10">
        <f t="shared" si="59"/>
        <v>1</v>
      </c>
      <c r="H534" s="18" t="str">
        <f t="shared" si="58"/>
        <v/>
      </c>
    </row>
    <row r="535" spans="1:8" ht="25.5" x14ac:dyDescent="0.2">
      <c r="A535" s="8"/>
      <c r="B535" s="26" t="s">
        <v>513</v>
      </c>
      <c r="C535" s="23">
        <v>17</v>
      </c>
      <c r="D535" s="9">
        <v>0</v>
      </c>
      <c r="E535" s="10">
        <f t="shared" si="56"/>
        <v>7.324429125376993E-3</v>
      </c>
      <c r="F535" s="10" t="str">
        <f t="shared" si="57"/>
        <v/>
      </c>
      <c r="G535" s="10">
        <f t="shared" si="59"/>
        <v>-1</v>
      </c>
      <c r="H535" s="18">
        <f t="shared" si="58"/>
        <v>-7.324429125376993E-3</v>
      </c>
    </row>
    <row r="536" spans="1:8" x14ac:dyDescent="0.2">
      <c r="A536" s="8"/>
      <c r="B536" s="26" t="s">
        <v>514</v>
      </c>
      <c r="C536" s="23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8" t="str">
        <f t="shared" si="58"/>
        <v/>
      </c>
    </row>
    <row r="537" spans="1:8" ht="25.5" x14ac:dyDescent="0.2">
      <c r="A537" s="8"/>
      <c r="B537" s="26" t="s">
        <v>515</v>
      </c>
      <c r="C537" s="23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8" t="str">
        <f t="shared" si="58"/>
        <v/>
      </c>
    </row>
    <row r="538" spans="1:8" ht="25.5" x14ac:dyDescent="0.2">
      <c r="A538" s="8"/>
      <c r="B538" s="26" t="s">
        <v>516</v>
      </c>
      <c r="C538" s="23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8" t="str">
        <f t="shared" si="58"/>
        <v/>
      </c>
    </row>
    <row r="539" spans="1:8" x14ac:dyDescent="0.2">
      <c r="A539" s="8"/>
      <c r="B539" s="26" t="s">
        <v>517</v>
      </c>
      <c r="C539" s="23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8" t="str">
        <f t="shared" si="58"/>
        <v/>
      </c>
    </row>
    <row r="540" spans="1:8" x14ac:dyDescent="0.2">
      <c r="A540" s="8"/>
      <c r="B540" s="26" t="s">
        <v>518</v>
      </c>
      <c r="C540" s="23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8" t="str">
        <f t="shared" si="58"/>
        <v/>
      </c>
    </row>
    <row r="541" spans="1:8" x14ac:dyDescent="0.2">
      <c r="A541" s="8"/>
      <c r="B541" s="26" t="s">
        <v>519</v>
      </c>
      <c r="C541" s="23">
        <v>0</v>
      </c>
      <c r="D541" s="9">
        <v>4</v>
      </c>
      <c r="E541" s="10" t="str">
        <f t="shared" si="56"/>
        <v/>
      </c>
      <c r="F541" s="10">
        <f t="shared" si="57"/>
        <v>1.3582342954159593E-3</v>
      </c>
      <c r="G541" s="10">
        <f t="shared" si="59"/>
        <v>1</v>
      </c>
      <c r="H541" s="18" t="str">
        <f t="shared" si="58"/>
        <v/>
      </c>
    </row>
    <row r="542" spans="1:8" ht="25.5" x14ac:dyDescent="0.2">
      <c r="A542" s="8"/>
      <c r="B542" s="26" t="s">
        <v>520</v>
      </c>
      <c r="C542" s="23">
        <v>0</v>
      </c>
      <c r="D542" s="9">
        <v>1</v>
      </c>
      <c r="E542" s="10" t="str">
        <f t="shared" si="56"/>
        <v/>
      </c>
      <c r="F542" s="10">
        <f t="shared" si="57"/>
        <v>3.3955857385398983E-4</v>
      </c>
      <c r="G542" s="10">
        <f t="shared" si="59"/>
        <v>1</v>
      </c>
      <c r="H542" s="18" t="str">
        <f t="shared" si="58"/>
        <v/>
      </c>
    </row>
    <row r="543" spans="1:8" ht="25.5" x14ac:dyDescent="0.2">
      <c r="A543" s="8"/>
      <c r="B543" s="26" t="s">
        <v>521</v>
      </c>
      <c r="C543" s="23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8" t="str">
        <f t="shared" si="58"/>
        <v/>
      </c>
    </row>
    <row r="544" spans="1:8" ht="25.5" x14ac:dyDescent="0.2">
      <c r="A544" s="8"/>
      <c r="B544" s="26" t="s">
        <v>522</v>
      </c>
      <c r="C544" s="23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8" t="str">
        <f t="shared" si="58"/>
        <v/>
      </c>
    </row>
    <row r="545" spans="1:8" ht="25.5" x14ac:dyDescent="0.2">
      <c r="A545" s="8"/>
      <c r="B545" s="26" t="s">
        <v>523</v>
      </c>
      <c r="C545" s="23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8" t="str">
        <f t="shared" si="58"/>
        <v/>
      </c>
    </row>
    <row r="546" spans="1:8" ht="25.5" x14ac:dyDescent="0.2">
      <c r="A546" s="8"/>
      <c r="B546" s="26" t="s">
        <v>524</v>
      </c>
      <c r="C546" s="23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8" t="str">
        <f t="shared" si="58"/>
        <v/>
      </c>
    </row>
    <row r="547" spans="1:8" x14ac:dyDescent="0.2">
      <c r="A547" s="8"/>
      <c r="B547" s="26" t="s">
        <v>525</v>
      </c>
      <c r="C547" s="23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8" t="str">
        <f t="shared" si="58"/>
        <v/>
      </c>
    </row>
    <row r="548" spans="1:8" ht="25.5" x14ac:dyDescent="0.2">
      <c r="A548" s="8"/>
      <c r="B548" s="26" t="s">
        <v>526</v>
      </c>
      <c r="C548" s="23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8" t="str">
        <f t="shared" si="58"/>
        <v/>
      </c>
    </row>
    <row r="549" spans="1:8" x14ac:dyDescent="0.2">
      <c r="A549" s="8"/>
      <c r="B549" s="26" t="s">
        <v>527</v>
      </c>
      <c r="C549" s="23">
        <v>1</v>
      </c>
      <c r="D549" s="9">
        <v>0</v>
      </c>
      <c r="E549" s="10">
        <f t="shared" si="56"/>
        <v>4.3084877208099956E-4</v>
      </c>
      <c r="F549" s="10" t="str">
        <f t="shared" si="57"/>
        <v/>
      </c>
      <c r="G549" s="10">
        <f t="shared" si="59"/>
        <v>-1</v>
      </c>
      <c r="H549" s="18">
        <f t="shared" si="58"/>
        <v>-4.3084877208099956E-4</v>
      </c>
    </row>
    <row r="550" spans="1:8" x14ac:dyDescent="0.2">
      <c r="A550" s="8"/>
      <c r="B550" s="26" t="s">
        <v>528</v>
      </c>
      <c r="C550" s="23">
        <v>10</v>
      </c>
      <c r="D550" s="9">
        <v>0</v>
      </c>
      <c r="E550" s="10">
        <f t="shared" si="56"/>
        <v>4.3084877208099956E-3</v>
      </c>
      <c r="F550" s="10" t="str">
        <f t="shared" si="57"/>
        <v/>
      </c>
      <c r="G550" s="10">
        <f t="shared" si="59"/>
        <v>-1</v>
      </c>
      <c r="H550" s="18">
        <f t="shared" si="58"/>
        <v>-4.3084877208099956E-3</v>
      </c>
    </row>
    <row r="551" spans="1:8" ht="25.5" x14ac:dyDescent="0.2">
      <c r="A551" s="8"/>
      <c r="B551" s="26" t="s">
        <v>529</v>
      </c>
      <c r="C551" s="23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8" t="str">
        <f t="shared" si="58"/>
        <v/>
      </c>
    </row>
    <row r="552" spans="1:8" x14ac:dyDescent="0.2">
      <c r="A552" s="8"/>
      <c r="B552" s="26" t="s">
        <v>530</v>
      </c>
      <c r="C552" s="23">
        <v>1</v>
      </c>
      <c r="D552" s="9">
        <v>0</v>
      </c>
      <c r="E552" s="10">
        <f t="shared" si="56"/>
        <v>4.3084877208099956E-4</v>
      </c>
      <c r="F552" s="10" t="str">
        <f t="shared" si="57"/>
        <v/>
      </c>
      <c r="G552" s="10">
        <f t="shared" si="59"/>
        <v>-1</v>
      </c>
      <c r="H552" s="18">
        <f t="shared" si="58"/>
        <v>-4.3084877208099956E-4</v>
      </c>
    </row>
    <row r="553" spans="1:8" x14ac:dyDescent="0.2">
      <c r="A553" s="8"/>
      <c r="B553" s="26" t="s">
        <v>531</v>
      </c>
      <c r="C553" s="23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8" t="str">
        <f t="shared" si="58"/>
        <v/>
      </c>
    </row>
    <row r="554" spans="1:8" x14ac:dyDescent="0.2">
      <c r="A554" s="8"/>
      <c r="B554" s="26" t="s">
        <v>532</v>
      </c>
      <c r="C554" s="23">
        <v>5</v>
      </c>
      <c r="D554" s="9">
        <v>2</v>
      </c>
      <c r="E554" s="10">
        <f t="shared" ref="E554:E595" si="60">+IF(C554=0,"",C554/C$362)</f>
        <v>2.1542438604049978E-3</v>
      </c>
      <c r="F554" s="10">
        <f t="shared" ref="F554:F595" si="61">+IF(D554=0,"",D554/D$362)</f>
        <v>6.7911714770797966E-4</v>
      </c>
      <c r="G554" s="10">
        <f t="shared" si="59"/>
        <v>-0.6</v>
      </c>
      <c r="H554" s="18">
        <f t="shared" ref="H554:H595" si="62">+IF(OR(AND(E554=""),(G554="")),"",E554*G554)</f>
        <v>-1.2925463162429987E-3</v>
      </c>
    </row>
    <row r="555" spans="1:8" x14ac:dyDescent="0.2">
      <c r="A555" s="8"/>
      <c r="B555" s="26" t="s">
        <v>533</v>
      </c>
      <c r="C555" s="23">
        <v>5</v>
      </c>
      <c r="D555" s="9">
        <v>10</v>
      </c>
      <c r="E555" s="10">
        <f t="shared" si="60"/>
        <v>2.1542438604049978E-3</v>
      </c>
      <c r="F555" s="10">
        <f t="shared" si="61"/>
        <v>3.3955857385398981E-3</v>
      </c>
      <c r="G555" s="10">
        <f t="shared" ref="G555:G595" si="63">+IF(AND(C555=0,D555=0)," ",IF(C555=0,1,IF(D555=0,-1,(D555-C555)/C555)))</f>
        <v>1</v>
      </c>
      <c r="H555" s="18">
        <f t="shared" si="62"/>
        <v>2.1542438604049978E-3</v>
      </c>
    </row>
    <row r="556" spans="1:8" ht="25.5" x14ac:dyDescent="0.2">
      <c r="A556" s="8"/>
      <c r="B556" s="26" t="s">
        <v>534</v>
      </c>
      <c r="C556" s="23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8" t="str">
        <f t="shared" si="62"/>
        <v/>
      </c>
    </row>
    <row r="557" spans="1:8" x14ac:dyDescent="0.2">
      <c r="A557" s="8"/>
      <c r="B557" s="26" t="s">
        <v>535</v>
      </c>
      <c r="C557" s="23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8" t="str">
        <f t="shared" si="62"/>
        <v/>
      </c>
    </row>
    <row r="558" spans="1:8" x14ac:dyDescent="0.2">
      <c r="A558" s="8"/>
      <c r="B558" s="26" t="s">
        <v>536</v>
      </c>
      <c r="C558" s="23">
        <v>18</v>
      </c>
      <c r="D558" s="9">
        <v>4</v>
      </c>
      <c r="E558" s="10">
        <f t="shared" si="60"/>
        <v>7.7552778974579921E-3</v>
      </c>
      <c r="F558" s="10">
        <f t="shared" si="61"/>
        <v>1.3582342954159593E-3</v>
      </c>
      <c r="G558" s="10">
        <f t="shared" si="63"/>
        <v>-0.77777777777777779</v>
      </c>
      <c r="H558" s="18">
        <f t="shared" si="62"/>
        <v>-6.0318828091339939E-3</v>
      </c>
    </row>
    <row r="559" spans="1:8" x14ac:dyDescent="0.2">
      <c r="A559" s="8"/>
      <c r="B559" s="26" t="s">
        <v>537</v>
      </c>
      <c r="C559" s="23">
        <v>9</v>
      </c>
      <c r="D559" s="9">
        <v>13</v>
      </c>
      <c r="E559" s="10">
        <f t="shared" si="60"/>
        <v>3.8776389487289961E-3</v>
      </c>
      <c r="F559" s="10">
        <f t="shared" si="61"/>
        <v>4.4142614601018672E-3</v>
      </c>
      <c r="G559" s="10">
        <f t="shared" si="63"/>
        <v>0.44444444444444442</v>
      </c>
      <c r="H559" s="18">
        <f t="shared" si="62"/>
        <v>1.7233950883239983E-3</v>
      </c>
    </row>
    <row r="560" spans="1:8" x14ac:dyDescent="0.2">
      <c r="A560" s="8"/>
      <c r="B560" s="26" t="s">
        <v>538</v>
      </c>
      <c r="C560" s="23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8" t="str">
        <f t="shared" si="62"/>
        <v/>
      </c>
    </row>
    <row r="561" spans="1:8" x14ac:dyDescent="0.2">
      <c r="A561" s="8"/>
      <c r="B561" s="26" t="s">
        <v>539</v>
      </c>
      <c r="C561" s="23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8" t="str">
        <f t="shared" si="62"/>
        <v/>
      </c>
    </row>
    <row r="562" spans="1:8" x14ac:dyDescent="0.2">
      <c r="A562" s="8"/>
      <c r="B562" s="26" t="s">
        <v>540</v>
      </c>
      <c r="C562" s="23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8" t="str">
        <f t="shared" si="62"/>
        <v/>
      </c>
    </row>
    <row r="563" spans="1:8" x14ac:dyDescent="0.2">
      <c r="A563" s="8"/>
      <c r="B563" s="26" t="s">
        <v>541</v>
      </c>
      <c r="C563" s="23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8" t="str">
        <f t="shared" si="62"/>
        <v/>
      </c>
    </row>
    <row r="564" spans="1:8" x14ac:dyDescent="0.2">
      <c r="A564" s="8"/>
      <c r="B564" s="26" t="s">
        <v>542</v>
      </c>
      <c r="C564" s="23">
        <v>2</v>
      </c>
      <c r="D564" s="9">
        <v>0</v>
      </c>
      <c r="E564" s="10">
        <f t="shared" si="60"/>
        <v>8.6169754416199913E-4</v>
      </c>
      <c r="F564" s="10" t="str">
        <f t="shared" si="61"/>
        <v/>
      </c>
      <c r="G564" s="10">
        <f t="shared" si="63"/>
        <v>-1</v>
      </c>
      <c r="H564" s="18">
        <f t="shared" si="62"/>
        <v>-8.6169754416199913E-4</v>
      </c>
    </row>
    <row r="565" spans="1:8" x14ac:dyDescent="0.2">
      <c r="A565" s="8"/>
      <c r="B565" s="26" t="s">
        <v>543</v>
      </c>
      <c r="C565" s="23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8" t="str">
        <f t="shared" si="62"/>
        <v/>
      </c>
    </row>
    <row r="566" spans="1:8" x14ac:dyDescent="0.2">
      <c r="A566" s="8"/>
      <c r="B566" s="26" t="s">
        <v>544</v>
      </c>
      <c r="C566" s="23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8" t="str">
        <f t="shared" si="62"/>
        <v/>
      </c>
    </row>
    <row r="567" spans="1:8" x14ac:dyDescent="0.2">
      <c r="A567" s="8"/>
      <c r="B567" s="26" t="s">
        <v>545</v>
      </c>
      <c r="C567" s="23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8" t="str">
        <f t="shared" si="62"/>
        <v/>
      </c>
    </row>
    <row r="568" spans="1:8" ht="25.5" x14ac:dyDescent="0.2">
      <c r="A568" s="8"/>
      <c r="B568" s="26" t="s">
        <v>546</v>
      </c>
      <c r="C568" s="23">
        <v>0</v>
      </c>
      <c r="D568" s="9">
        <v>13</v>
      </c>
      <c r="E568" s="10" t="str">
        <f t="shared" si="60"/>
        <v/>
      </c>
      <c r="F568" s="10">
        <f t="shared" si="61"/>
        <v>4.4142614601018672E-3</v>
      </c>
      <c r="G568" s="10">
        <f t="shared" si="63"/>
        <v>1</v>
      </c>
      <c r="H568" s="18" t="str">
        <f t="shared" si="62"/>
        <v/>
      </c>
    </row>
    <row r="569" spans="1:8" ht="25.5" x14ac:dyDescent="0.2">
      <c r="A569" s="8"/>
      <c r="B569" s="26" t="s">
        <v>547</v>
      </c>
      <c r="C569" s="23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8" t="str">
        <f t="shared" si="62"/>
        <v/>
      </c>
    </row>
    <row r="570" spans="1:8" x14ac:dyDescent="0.2">
      <c r="A570" s="8"/>
      <c r="B570" s="26" t="s">
        <v>548</v>
      </c>
      <c r="C570" s="23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8" t="str">
        <f t="shared" si="62"/>
        <v/>
      </c>
    </row>
    <row r="571" spans="1:8" x14ac:dyDescent="0.2">
      <c r="A571" s="8"/>
      <c r="B571" s="26" t="s">
        <v>549</v>
      </c>
      <c r="C571" s="23">
        <v>2</v>
      </c>
      <c r="D571" s="9">
        <v>4</v>
      </c>
      <c r="E571" s="10">
        <f t="shared" si="60"/>
        <v>8.6169754416199913E-4</v>
      </c>
      <c r="F571" s="10">
        <f t="shared" si="61"/>
        <v>1.3582342954159593E-3</v>
      </c>
      <c r="G571" s="10">
        <f t="shared" si="63"/>
        <v>1</v>
      </c>
      <c r="H571" s="18">
        <f t="shared" si="62"/>
        <v>8.6169754416199913E-4</v>
      </c>
    </row>
    <row r="572" spans="1:8" ht="25.5" x14ac:dyDescent="0.2">
      <c r="A572" s="8"/>
      <c r="B572" s="26" t="s">
        <v>550</v>
      </c>
      <c r="C572" s="23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8" t="str">
        <f t="shared" si="62"/>
        <v/>
      </c>
    </row>
    <row r="573" spans="1:8" x14ac:dyDescent="0.2">
      <c r="A573" s="8"/>
      <c r="B573" s="26" t="s">
        <v>551</v>
      </c>
      <c r="C573" s="23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8" t="str">
        <f t="shared" si="62"/>
        <v/>
      </c>
    </row>
    <row r="574" spans="1:8" x14ac:dyDescent="0.2">
      <c r="A574" s="8"/>
      <c r="B574" s="26" t="s">
        <v>552</v>
      </c>
      <c r="C574" s="23">
        <v>14</v>
      </c>
      <c r="D574" s="9">
        <v>154</v>
      </c>
      <c r="E574" s="10">
        <f t="shared" si="60"/>
        <v>6.0318828091339939E-3</v>
      </c>
      <c r="F574" s="10">
        <f t="shared" si="61"/>
        <v>5.2292020373514429E-2</v>
      </c>
      <c r="G574" s="10">
        <f t="shared" si="63"/>
        <v>10</v>
      </c>
      <c r="H574" s="18">
        <f t="shared" si="62"/>
        <v>6.0318828091339941E-2</v>
      </c>
    </row>
    <row r="575" spans="1:8" ht="25.5" x14ac:dyDescent="0.2">
      <c r="A575" s="8"/>
      <c r="B575" s="26" t="s">
        <v>553</v>
      </c>
      <c r="C575" s="23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8" t="str">
        <f t="shared" si="62"/>
        <v/>
      </c>
    </row>
    <row r="576" spans="1:8" x14ac:dyDescent="0.2">
      <c r="A576" s="8"/>
      <c r="B576" s="26" t="s">
        <v>554</v>
      </c>
      <c r="C576" s="23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8" t="str">
        <f t="shared" si="62"/>
        <v/>
      </c>
    </row>
    <row r="577" spans="1:8" x14ac:dyDescent="0.2">
      <c r="A577" s="8"/>
      <c r="B577" s="26" t="s">
        <v>555</v>
      </c>
      <c r="C577" s="23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8" t="str">
        <f t="shared" si="62"/>
        <v/>
      </c>
    </row>
    <row r="578" spans="1:8" x14ac:dyDescent="0.2">
      <c r="A578" s="8"/>
      <c r="B578" s="26" t="s">
        <v>556</v>
      </c>
      <c r="C578" s="23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8" t="str">
        <f t="shared" si="62"/>
        <v/>
      </c>
    </row>
    <row r="579" spans="1:8" x14ac:dyDescent="0.2">
      <c r="A579" s="8"/>
      <c r="B579" s="26" t="s">
        <v>557</v>
      </c>
      <c r="C579" s="23">
        <v>31</v>
      </c>
      <c r="D579" s="9">
        <v>87</v>
      </c>
      <c r="E579" s="10">
        <f t="shared" si="60"/>
        <v>1.3356311934510987E-2</v>
      </c>
      <c r="F579" s="10">
        <f t="shared" si="61"/>
        <v>2.9541595925297114E-2</v>
      </c>
      <c r="G579" s="10">
        <f t="shared" si="63"/>
        <v>1.8064516129032258</v>
      </c>
      <c r="H579" s="18">
        <f t="shared" si="62"/>
        <v>2.4127531236535976E-2</v>
      </c>
    </row>
    <row r="580" spans="1:8" ht="25.5" x14ac:dyDescent="0.2">
      <c r="A580" s="8"/>
      <c r="B580" s="26" t="s">
        <v>558</v>
      </c>
      <c r="C580" s="23">
        <v>12</v>
      </c>
      <c r="D580" s="9">
        <v>207</v>
      </c>
      <c r="E580" s="10">
        <f t="shared" si="60"/>
        <v>5.1701852649719948E-3</v>
      </c>
      <c r="F580" s="10">
        <f t="shared" si="61"/>
        <v>7.0288624787775894E-2</v>
      </c>
      <c r="G580" s="10">
        <f t="shared" si="63"/>
        <v>16.25</v>
      </c>
      <c r="H580" s="18">
        <f t="shared" si="62"/>
        <v>8.4015510555794912E-2</v>
      </c>
    </row>
    <row r="581" spans="1:8" x14ac:dyDescent="0.2">
      <c r="A581" s="8"/>
      <c r="B581" s="26" t="s">
        <v>559</v>
      </c>
      <c r="C581" s="23">
        <v>17</v>
      </c>
      <c r="D581" s="9">
        <v>3</v>
      </c>
      <c r="E581" s="10">
        <f t="shared" si="60"/>
        <v>7.324429125376993E-3</v>
      </c>
      <c r="F581" s="10">
        <f t="shared" si="61"/>
        <v>1.0186757215619694E-3</v>
      </c>
      <c r="G581" s="10">
        <f t="shared" si="63"/>
        <v>-0.82352941176470584</v>
      </c>
      <c r="H581" s="18">
        <f t="shared" si="62"/>
        <v>-6.0318828091339939E-3</v>
      </c>
    </row>
    <row r="582" spans="1:8" x14ac:dyDescent="0.2">
      <c r="A582" s="8"/>
      <c r="B582" s="26" t="s">
        <v>560</v>
      </c>
      <c r="C582" s="23">
        <v>0</v>
      </c>
      <c r="D582" s="9">
        <v>2</v>
      </c>
      <c r="E582" s="10" t="str">
        <f t="shared" si="60"/>
        <v/>
      </c>
      <c r="F582" s="10">
        <f t="shared" si="61"/>
        <v>6.7911714770797966E-4</v>
      </c>
      <c r="G582" s="10">
        <f t="shared" si="63"/>
        <v>1</v>
      </c>
      <c r="H582" s="18" t="str">
        <f t="shared" si="62"/>
        <v/>
      </c>
    </row>
    <row r="583" spans="1:8" x14ac:dyDescent="0.2">
      <c r="A583" s="8"/>
      <c r="B583" s="26" t="s">
        <v>561</v>
      </c>
      <c r="C583" s="23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8" t="str">
        <f t="shared" si="62"/>
        <v/>
      </c>
    </row>
    <row r="584" spans="1:8" x14ac:dyDescent="0.2">
      <c r="A584" s="8"/>
      <c r="B584" s="26" t="s">
        <v>562</v>
      </c>
      <c r="C584" s="23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8" t="str">
        <f t="shared" si="62"/>
        <v/>
      </c>
    </row>
    <row r="585" spans="1:8" x14ac:dyDescent="0.2">
      <c r="A585" s="8"/>
      <c r="B585" s="26" t="s">
        <v>563</v>
      </c>
      <c r="C585" s="23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8" t="str">
        <f t="shared" si="62"/>
        <v/>
      </c>
    </row>
    <row r="586" spans="1:8" x14ac:dyDescent="0.2">
      <c r="A586" s="8"/>
      <c r="B586" s="26" t="s">
        <v>564</v>
      </c>
      <c r="C586" s="23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8" t="str">
        <f t="shared" si="62"/>
        <v/>
      </c>
    </row>
    <row r="587" spans="1:8" x14ac:dyDescent="0.2">
      <c r="A587" s="8"/>
      <c r="B587" s="26" t="s">
        <v>565</v>
      </c>
      <c r="C587" s="23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8" t="str">
        <f t="shared" si="62"/>
        <v/>
      </c>
    </row>
    <row r="588" spans="1:8" x14ac:dyDescent="0.2">
      <c r="A588" s="8"/>
      <c r="B588" s="26" t="s">
        <v>566</v>
      </c>
      <c r="C588" s="23">
        <v>7</v>
      </c>
      <c r="D588" s="9">
        <v>65</v>
      </c>
      <c r="E588" s="10">
        <f t="shared" si="60"/>
        <v>3.0159414045669969E-3</v>
      </c>
      <c r="F588" s="10">
        <f t="shared" si="61"/>
        <v>2.2071307300509338E-2</v>
      </c>
      <c r="G588" s="10">
        <f t="shared" si="63"/>
        <v>8.2857142857142865</v>
      </c>
      <c r="H588" s="18">
        <f t="shared" si="62"/>
        <v>2.4989228780697977E-2</v>
      </c>
    </row>
    <row r="589" spans="1:8" x14ac:dyDescent="0.2">
      <c r="A589" s="8"/>
      <c r="B589" s="26" t="s">
        <v>567</v>
      </c>
      <c r="C589" s="23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8" t="str">
        <f t="shared" si="62"/>
        <v/>
      </c>
    </row>
    <row r="590" spans="1:8" ht="18" customHeight="1" x14ac:dyDescent="0.2">
      <c r="A590" s="8"/>
      <c r="B590" s="26" t="s">
        <v>568</v>
      </c>
      <c r="C590" s="23">
        <v>2</v>
      </c>
      <c r="D590" s="9">
        <v>0</v>
      </c>
      <c r="E590" s="10">
        <f t="shared" si="60"/>
        <v>8.6169754416199913E-4</v>
      </c>
      <c r="F590" s="10" t="str">
        <f t="shared" si="61"/>
        <v/>
      </c>
      <c r="G590" s="10">
        <f t="shared" si="63"/>
        <v>-1</v>
      </c>
      <c r="H590" s="18">
        <f t="shared" si="62"/>
        <v>-8.6169754416199913E-4</v>
      </c>
    </row>
    <row r="591" spans="1:8" x14ac:dyDescent="0.2">
      <c r="A591" s="8"/>
      <c r="B591" s="26" t="s">
        <v>569</v>
      </c>
      <c r="C591" s="23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8" t="str">
        <f t="shared" si="62"/>
        <v/>
      </c>
    </row>
    <row r="592" spans="1:8" x14ac:dyDescent="0.2">
      <c r="A592" s="8"/>
      <c r="B592" s="26" t="s">
        <v>570</v>
      </c>
      <c r="C592" s="23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8" t="str">
        <f t="shared" si="62"/>
        <v/>
      </c>
    </row>
    <row r="593" spans="1:8" x14ac:dyDescent="0.2">
      <c r="A593" s="8"/>
      <c r="B593" s="26" t="s">
        <v>571</v>
      </c>
      <c r="C593" s="23">
        <v>0</v>
      </c>
      <c r="D593" s="9">
        <v>1</v>
      </c>
      <c r="E593" s="10" t="str">
        <f t="shared" si="60"/>
        <v/>
      </c>
      <c r="F593" s="10">
        <f t="shared" si="61"/>
        <v>3.3955857385398983E-4</v>
      </c>
      <c r="G593" s="10">
        <f t="shared" si="63"/>
        <v>1</v>
      </c>
      <c r="H593" s="18" t="str">
        <f t="shared" si="62"/>
        <v/>
      </c>
    </row>
    <row r="594" spans="1:8" ht="25.5" x14ac:dyDescent="0.2">
      <c r="A594" s="8"/>
      <c r="B594" s="26" t="s">
        <v>572</v>
      </c>
      <c r="C594" s="23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8" t="str">
        <f t="shared" si="62"/>
        <v/>
      </c>
    </row>
    <row r="595" spans="1:8" ht="26.25" thickBot="1" x14ac:dyDescent="0.25">
      <c r="A595" s="8"/>
      <c r="B595" s="27" t="s">
        <v>573</v>
      </c>
      <c r="C595" s="24">
        <v>0</v>
      </c>
      <c r="D595" s="19">
        <v>0</v>
      </c>
      <c r="E595" s="20" t="str">
        <f t="shared" si="60"/>
        <v/>
      </c>
      <c r="F595" s="20" t="str">
        <f t="shared" si="61"/>
        <v/>
      </c>
      <c r="G595" s="20" t="str">
        <f t="shared" si="63"/>
        <v xml:space="preserve"> </v>
      </c>
      <c r="H595" s="21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0" t="s">
        <v>3</v>
      </c>
      <c r="C599" s="32" t="s">
        <v>14</v>
      </c>
      <c r="D599" s="40"/>
      <c r="E599" s="32" t="s">
        <v>5</v>
      </c>
      <c r="F599" s="33"/>
      <c r="G599" s="41" t="s">
        <v>15</v>
      </c>
      <c r="H599" s="42" t="s">
        <v>7</v>
      </c>
    </row>
    <row r="600" spans="1:8" ht="15.75" thickBot="1" x14ac:dyDescent="0.25">
      <c r="A600" s="8"/>
      <c r="B600" s="31"/>
      <c r="C600" s="11">
        <v>2022</v>
      </c>
      <c r="D600" s="11">
        <v>2023</v>
      </c>
      <c r="E600" s="11">
        <v>2022</v>
      </c>
      <c r="F600" s="12">
        <v>2023</v>
      </c>
      <c r="G600" s="31"/>
      <c r="H600" s="43"/>
    </row>
    <row r="601" spans="1:8" ht="15.75" thickBot="1" x14ac:dyDescent="0.25">
      <c r="A601" s="8"/>
      <c r="B601" s="13" t="s">
        <v>12</v>
      </c>
      <c r="C601" s="14">
        <f>SUM(C602:C629)</f>
        <v>1415</v>
      </c>
      <c r="D601" s="14">
        <f>SUM(D602:D629)</f>
        <v>2320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0.63957597173144876</v>
      </c>
      <c r="H601" s="29">
        <f t="shared" ref="H601:H629" si="66">+IF(OR(AND(E601=""),(G601="")),"",E601*G601)</f>
        <v>0.63957597173144876</v>
      </c>
    </row>
    <row r="602" spans="1:8" x14ac:dyDescent="0.2">
      <c r="A602" s="8"/>
      <c r="B602" s="25" t="s">
        <v>574</v>
      </c>
      <c r="C602" s="22">
        <v>9</v>
      </c>
      <c r="D602" s="15">
        <v>15</v>
      </c>
      <c r="E602" s="16">
        <f t="shared" si="64"/>
        <v>6.3604240282685515E-3</v>
      </c>
      <c r="F602" s="16">
        <f t="shared" si="65"/>
        <v>6.4655172413793103E-3</v>
      </c>
      <c r="G602" s="16">
        <f t="shared" ref="G602:G629" si="67">+IF(AND(C602=0,D602=0)," ",IF(C602=0,1,IF(D602=0,-1,(D602-C602)/C602)))</f>
        <v>0.66666666666666663</v>
      </c>
      <c r="H602" s="17">
        <f t="shared" si="66"/>
        <v>4.2402826855123671E-3</v>
      </c>
    </row>
    <row r="603" spans="1:8" x14ac:dyDescent="0.2">
      <c r="A603" s="8"/>
      <c r="B603" s="26" t="s">
        <v>575</v>
      </c>
      <c r="C603" s="23">
        <v>4</v>
      </c>
      <c r="D603" s="9">
        <v>21</v>
      </c>
      <c r="E603" s="10">
        <f t="shared" si="64"/>
        <v>2.8268551236749115E-3</v>
      </c>
      <c r="F603" s="10">
        <f t="shared" si="65"/>
        <v>9.0517241379310352E-3</v>
      </c>
      <c r="G603" s="10">
        <f t="shared" si="67"/>
        <v>4.25</v>
      </c>
      <c r="H603" s="18">
        <f t="shared" si="66"/>
        <v>1.2014134275618375E-2</v>
      </c>
    </row>
    <row r="604" spans="1:8" ht="25.5" x14ac:dyDescent="0.2">
      <c r="A604" s="8"/>
      <c r="B604" s="26" t="s">
        <v>576</v>
      </c>
      <c r="C604" s="23">
        <v>40</v>
      </c>
      <c r="D604" s="9">
        <v>57</v>
      </c>
      <c r="E604" s="10">
        <f t="shared" si="64"/>
        <v>2.8268551236749116E-2</v>
      </c>
      <c r="F604" s="10">
        <f t="shared" si="65"/>
        <v>2.456896551724138E-2</v>
      </c>
      <c r="G604" s="10">
        <f t="shared" si="67"/>
        <v>0.42499999999999999</v>
      </c>
      <c r="H604" s="18">
        <f t="shared" si="66"/>
        <v>1.2014134275618375E-2</v>
      </c>
    </row>
    <row r="605" spans="1:8" x14ac:dyDescent="0.2">
      <c r="A605" s="8"/>
      <c r="B605" s="26" t="s">
        <v>577</v>
      </c>
      <c r="C605" s="23">
        <v>56</v>
      </c>
      <c r="D605" s="9">
        <v>473</v>
      </c>
      <c r="E605" s="10">
        <f t="shared" si="64"/>
        <v>3.9575971731448764E-2</v>
      </c>
      <c r="F605" s="10">
        <f t="shared" si="65"/>
        <v>0.20387931034482759</v>
      </c>
      <c r="G605" s="10">
        <f t="shared" si="67"/>
        <v>7.4464285714285712</v>
      </c>
      <c r="H605" s="18">
        <f t="shared" si="66"/>
        <v>0.29469964664310955</v>
      </c>
    </row>
    <row r="606" spans="1:8" x14ac:dyDescent="0.2">
      <c r="A606" s="8"/>
      <c r="B606" s="26" t="s">
        <v>578</v>
      </c>
      <c r="C606" s="23">
        <v>0</v>
      </c>
      <c r="D606" s="9">
        <v>16</v>
      </c>
      <c r="E606" s="10" t="str">
        <f t="shared" si="64"/>
        <v/>
      </c>
      <c r="F606" s="10">
        <f t="shared" si="65"/>
        <v>6.8965517241379309E-3</v>
      </c>
      <c r="G606" s="10">
        <f t="shared" si="67"/>
        <v>1</v>
      </c>
      <c r="H606" s="18" t="str">
        <f t="shared" si="66"/>
        <v/>
      </c>
    </row>
    <row r="607" spans="1:8" x14ac:dyDescent="0.2">
      <c r="A607" s="8"/>
      <c r="B607" s="26" t="s">
        <v>579</v>
      </c>
      <c r="C607" s="23">
        <v>0</v>
      </c>
      <c r="D607" s="9">
        <v>22</v>
      </c>
      <c r="E607" s="10" t="str">
        <f t="shared" si="64"/>
        <v/>
      </c>
      <c r="F607" s="10">
        <f t="shared" si="65"/>
        <v>9.482758620689655E-3</v>
      </c>
      <c r="G607" s="10">
        <f t="shared" si="67"/>
        <v>1</v>
      </c>
      <c r="H607" s="18" t="str">
        <f t="shared" si="66"/>
        <v/>
      </c>
    </row>
    <row r="608" spans="1:8" x14ac:dyDescent="0.2">
      <c r="A608" s="8"/>
      <c r="B608" s="26" t="s">
        <v>580</v>
      </c>
      <c r="C608" s="23">
        <v>1</v>
      </c>
      <c r="D608" s="9">
        <v>0</v>
      </c>
      <c r="E608" s="10">
        <f t="shared" si="64"/>
        <v>7.0671378091872788E-4</v>
      </c>
      <c r="F608" s="10" t="str">
        <f t="shared" si="65"/>
        <v/>
      </c>
      <c r="G608" s="10">
        <f t="shared" si="67"/>
        <v>-1</v>
      </c>
      <c r="H608" s="18">
        <f t="shared" si="66"/>
        <v>-7.0671378091872788E-4</v>
      </c>
    </row>
    <row r="609" spans="1:8" x14ac:dyDescent="0.2">
      <c r="A609" s="8"/>
      <c r="B609" s="26" t="s">
        <v>581</v>
      </c>
      <c r="C609" s="23">
        <v>5</v>
      </c>
      <c r="D609" s="9">
        <v>1</v>
      </c>
      <c r="E609" s="10">
        <f t="shared" si="64"/>
        <v>3.5335689045936395E-3</v>
      </c>
      <c r="F609" s="10">
        <f t="shared" si="65"/>
        <v>4.3103448275862068E-4</v>
      </c>
      <c r="G609" s="10">
        <f t="shared" si="67"/>
        <v>-0.8</v>
      </c>
      <c r="H609" s="18">
        <f t="shared" si="66"/>
        <v>-2.826855123674912E-3</v>
      </c>
    </row>
    <row r="610" spans="1:8" x14ac:dyDescent="0.2">
      <c r="A610" s="8"/>
      <c r="B610" s="26" t="s">
        <v>582</v>
      </c>
      <c r="C610" s="23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8" t="str">
        <f t="shared" si="66"/>
        <v/>
      </c>
    </row>
    <row r="611" spans="1:8" x14ac:dyDescent="0.2">
      <c r="A611" s="8"/>
      <c r="B611" s="26" t="s">
        <v>583</v>
      </c>
      <c r="C611" s="23">
        <v>2</v>
      </c>
      <c r="D611" s="9">
        <v>0</v>
      </c>
      <c r="E611" s="10">
        <f t="shared" si="64"/>
        <v>1.4134275618374558E-3</v>
      </c>
      <c r="F611" s="10" t="str">
        <f t="shared" si="65"/>
        <v/>
      </c>
      <c r="G611" s="10">
        <f t="shared" si="67"/>
        <v>-1</v>
      </c>
      <c r="H611" s="18">
        <f t="shared" si="66"/>
        <v>-1.4134275618374558E-3</v>
      </c>
    </row>
    <row r="612" spans="1:8" x14ac:dyDescent="0.2">
      <c r="A612" s="8"/>
      <c r="B612" s="26" t="s">
        <v>584</v>
      </c>
      <c r="C612" s="23">
        <v>0</v>
      </c>
      <c r="D612" s="9">
        <v>2</v>
      </c>
      <c r="E612" s="10" t="str">
        <f t="shared" si="64"/>
        <v/>
      </c>
      <c r="F612" s="10">
        <f t="shared" si="65"/>
        <v>8.6206896551724137E-4</v>
      </c>
      <c r="G612" s="10">
        <f t="shared" si="67"/>
        <v>1</v>
      </c>
      <c r="H612" s="18" t="str">
        <f t="shared" si="66"/>
        <v/>
      </c>
    </row>
    <row r="613" spans="1:8" x14ac:dyDescent="0.2">
      <c r="A613" s="8"/>
      <c r="B613" s="26" t="s">
        <v>585</v>
      </c>
      <c r="C613" s="23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8" t="str">
        <f t="shared" si="66"/>
        <v/>
      </c>
    </row>
    <row r="614" spans="1:8" x14ac:dyDescent="0.2">
      <c r="A614" s="8"/>
      <c r="B614" s="26" t="s">
        <v>586</v>
      </c>
      <c r="C614" s="23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8" t="str">
        <f t="shared" si="66"/>
        <v/>
      </c>
    </row>
    <row r="615" spans="1:8" x14ac:dyDescent="0.2">
      <c r="A615" s="8"/>
      <c r="B615" s="26" t="s">
        <v>587</v>
      </c>
      <c r="C615" s="23">
        <v>3</v>
      </c>
      <c r="D615" s="9">
        <v>0</v>
      </c>
      <c r="E615" s="10">
        <f t="shared" si="64"/>
        <v>2.1201413427561835E-3</v>
      </c>
      <c r="F615" s="10" t="str">
        <f t="shared" si="65"/>
        <v/>
      </c>
      <c r="G615" s="10">
        <f t="shared" si="67"/>
        <v>-1</v>
      </c>
      <c r="H615" s="18">
        <f t="shared" si="66"/>
        <v>-2.1201413427561835E-3</v>
      </c>
    </row>
    <row r="616" spans="1:8" ht="25.5" x14ac:dyDescent="0.2">
      <c r="A616" s="8"/>
      <c r="B616" s="26" t="s">
        <v>588</v>
      </c>
      <c r="C616" s="23">
        <v>0</v>
      </c>
      <c r="D616" s="9">
        <v>7</v>
      </c>
      <c r="E616" s="10" t="str">
        <f t="shared" si="64"/>
        <v/>
      </c>
      <c r="F616" s="10">
        <f t="shared" si="65"/>
        <v>3.0172413793103448E-3</v>
      </c>
      <c r="G616" s="10">
        <f t="shared" si="67"/>
        <v>1</v>
      </c>
      <c r="H616" s="18" t="str">
        <f t="shared" si="66"/>
        <v/>
      </c>
    </row>
    <row r="617" spans="1:8" x14ac:dyDescent="0.2">
      <c r="A617" s="8"/>
      <c r="B617" s="26" t="s">
        <v>589</v>
      </c>
      <c r="C617" s="23">
        <v>7</v>
      </c>
      <c r="D617" s="9">
        <v>0</v>
      </c>
      <c r="E617" s="10">
        <f t="shared" si="64"/>
        <v>4.9469964664310955E-3</v>
      </c>
      <c r="F617" s="10" t="str">
        <f t="shared" si="65"/>
        <v/>
      </c>
      <c r="G617" s="10">
        <f t="shared" si="67"/>
        <v>-1</v>
      </c>
      <c r="H617" s="18">
        <f t="shared" si="66"/>
        <v>-4.9469964664310955E-3</v>
      </c>
    </row>
    <row r="618" spans="1:8" x14ac:dyDescent="0.2">
      <c r="A618" s="8"/>
      <c r="B618" s="26" t="s">
        <v>590</v>
      </c>
      <c r="C618" s="23">
        <v>21</v>
      </c>
      <c r="D618" s="9">
        <v>25</v>
      </c>
      <c r="E618" s="10">
        <f t="shared" si="64"/>
        <v>1.4840989399293287E-2</v>
      </c>
      <c r="F618" s="10">
        <f t="shared" si="65"/>
        <v>1.0775862068965518E-2</v>
      </c>
      <c r="G618" s="10">
        <f t="shared" si="67"/>
        <v>0.19047619047619047</v>
      </c>
      <c r="H618" s="18">
        <f t="shared" si="66"/>
        <v>2.8268551236749115E-3</v>
      </c>
    </row>
    <row r="619" spans="1:8" x14ac:dyDescent="0.2">
      <c r="A619" s="8"/>
      <c r="B619" s="26" t="s">
        <v>591</v>
      </c>
      <c r="C619" s="23">
        <v>503</v>
      </c>
      <c r="D619" s="9">
        <v>1495</v>
      </c>
      <c r="E619" s="10">
        <f t="shared" si="64"/>
        <v>0.35547703180212015</v>
      </c>
      <c r="F619" s="10">
        <f t="shared" si="65"/>
        <v>0.6443965517241379</v>
      </c>
      <c r="G619" s="10">
        <f t="shared" si="67"/>
        <v>1.9721669980119285</v>
      </c>
      <c r="H619" s="18">
        <f t="shared" si="66"/>
        <v>0.7010600706713781</v>
      </c>
    </row>
    <row r="620" spans="1:8" x14ac:dyDescent="0.2">
      <c r="A620" s="8"/>
      <c r="B620" s="26" t="s">
        <v>592</v>
      </c>
      <c r="C620" s="23">
        <v>20</v>
      </c>
      <c r="D620" s="9">
        <v>2</v>
      </c>
      <c r="E620" s="10">
        <f t="shared" si="64"/>
        <v>1.4134275618374558E-2</v>
      </c>
      <c r="F620" s="10">
        <f t="shared" si="65"/>
        <v>8.6206896551724137E-4</v>
      </c>
      <c r="G620" s="10">
        <f t="shared" si="67"/>
        <v>-0.9</v>
      </c>
      <c r="H620" s="18">
        <f t="shared" si="66"/>
        <v>-1.2720848056537103E-2</v>
      </c>
    </row>
    <row r="621" spans="1:8" x14ac:dyDescent="0.2">
      <c r="A621" s="8"/>
      <c r="B621" s="26" t="s">
        <v>593</v>
      </c>
      <c r="C621" s="23">
        <v>0</v>
      </c>
      <c r="D621" s="9">
        <v>21</v>
      </c>
      <c r="E621" s="10" t="str">
        <f t="shared" si="64"/>
        <v/>
      </c>
      <c r="F621" s="10">
        <f t="shared" si="65"/>
        <v>9.0517241379310352E-3</v>
      </c>
      <c r="G621" s="10">
        <f t="shared" si="67"/>
        <v>1</v>
      </c>
      <c r="H621" s="18" t="str">
        <f t="shared" si="66"/>
        <v/>
      </c>
    </row>
    <row r="622" spans="1:8" x14ac:dyDescent="0.2">
      <c r="A622" s="8"/>
      <c r="B622" s="26" t="s">
        <v>594</v>
      </c>
      <c r="C622" s="23">
        <v>4</v>
      </c>
      <c r="D622" s="9">
        <v>2</v>
      </c>
      <c r="E622" s="10">
        <f t="shared" si="64"/>
        <v>2.8268551236749115E-3</v>
      </c>
      <c r="F622" s="10">
        <f t="shared" si="65"/>
        <v>8.6206896551724137E-4</v>
      </c>
      <c r="G622" s="10">
        <f t="shared" si="67"/>
        <v>-0.5</v>
      </c>
      <c r="H622" s="18">
        <f t="shared" si="66"/>
        <v>-1.4134275618374558E-3</v>
      </c>
    </row>
    <row r="623" spans="1:8" ht="25.5" x14ac:dyDescent="0.2">
      <c r="A623" s="8"/>
      <c r="B623" s="26" t="s">
        <v>595</v>
      </c>
      <c r="C623" s="23">
        <v>0</v>
      </c>
      <c r="D623" s="9">
        <v>7</v>
      </c>
      <c r="E623" s="10" t="str">
        <f t="shared" si="64"/>
        <v/>
      </c>
      <c r="F623" s="10">
        <f t="shared" si="65"/>
        <v>3.0172413793103448E-3</v>
      </c>
      <c r="G623" s="10">
        <f t="shared" si="67"/>
        <v>1</v>
      </c>
      <c r="H623" s="18" t="str">
        <f t="shared" si="66"/>
        <v/>
      </c>
    </row>
    <row r="624" spans="1:8" ht="25.5" x14ac:dyDescent="0.2">
      <c r="A624" s="8"/>
      <c r="B624" s="26" t="s">
        <v>596</v>
      </c>
      <c r="C624" s="23">
        <v>0</v>
      </c>
      <c r="D624" s="9">
        <v>2</v>
      </c>
      <c r="E624" s="10" t="str">
        <f t="shared" si="64"/>
        <v/>
      </c>
      <c r="F624" s="10">
        <f t="shared" si="65"/>
        <v>8.6206896551724137E-4</v>
      </c>
      <c r="G624" s="10">
        <f t="shared" si="67"/>
        <v>1</v>
      </c>
      <c r="H624" s="18" t="str">
        <f t="shared" si="66"/>
        <v/>
      </c>
    </row>
    <row r="625" spans="1:8" x14ac:dyDescent="0.2">
      <c r="A625" s="8"/>
      <c r="B625" s="26" t="s">
        <v>597</v>
      </c>
      <c r="C625" s="23">
        <v>7</v>
      </c>
      <c r="D625" s="9">
        <v>11</v>
      </c>
      <c r="E625" s="10">
        <f t="shared" si="64"/>
        <v>4.9469964664310955E-3</v>
      </c>
      <c r="F625" s="10">
        <f t="shared" si="65"/>
        <v>4.7413793103448275E-3</v>
      </c>
      <c r="G625" s="10">
        <f t="shared" si="67"/>
        <v>0.5714285714285714</v>
      </c>
      <c r="H625" s="18">
        <f t="shared" si="66"/>
        <v>2.8268551236749115E-3</v>
      </c>
    </row>
    <row r="626" spans="1:8" x14ac:dyDescent="0.2">
      <c r="A626" s="8"/>
      <c r="B626" s="26" t="s">
        <v>598</v>
      </c>
      <c r="C626" s="23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8" t="str">
        <f t="shared" si="66"/>
        <v/>
      </c>
    </row>
    <row r="627" spans="1:8" ht="25.5" x14ac:dyDescent="0.2">
      <c r="A627" s="8"/>
      <c r="B627" s="26" t="s">
        <v>599</v>
      </c>
      <c r="C627" s="23">
        <v>2</v>
      </c>
      <c r="D627" s="9">
        <v>0</v>
      </c>
      <c r="E627" s="10">
        <f t="shared" si="64"/>
        <v>1.4134275618374558E-3</v>
      </c>
      <c r="F627" s="10" t="str">
        <f t="shared" si="65"/>
        <v/>
      </c>
      <c r="G627" s="10">
        <f t="shared" si="67"/>
        <v>-1</v>
      </c>
      <c r="H627" s="18">
        <f t="shared" si="66"/>
        <v>-1.4134275618374558E-3</v>
      </c>
    </row>
    <row r="628" spans="1:8" ht="15.75" customHeight="1" x14ac:dyDescent="0.2">
      <c r="A628" s="8"/>
      <c r="B628" s="26" t="s">
        <v>600</v>
      </c>
      <c r="C628" s="23">
        <v>206</v>
      </c>
      <c r="D628" s="9">
        <v>10</v>
      </c>
      <c r="E628" s="10">
        <f t="shared" si="64"/>
        <v>0.14558303886925794</v>
      </c>
      <c r="F628" s="10">
        <f t="shared" si="65"/>
        <v>4.3103448275862068E-3</v>
      </c>
      <c r="G628" s="10">
        <f t="shared" si="67"/>
        <v>-0.95145631067961167</v>
      </c>
      <c r="H628" s="18">
        <f t="shared" si="66"/>
        <v>-0.13851590106007067</v>
      </c>
    </row>
    <row r="629" spans="1:8" ht="26.25" thickBot="1" x14ac:dyDescent="0.25">
      <c r="A629" s="8"/>
      <c r="B629" s="27" t="s">
        <v>601</v>
      </c>
      <c r="C629" s="24">
        <v>525</v>
      </c>
      <c r="D629" s="19">
        <v>131</v>
      </c>
      <c r="E629" s="20">
        <f t="shared" si="64"/>
        <v>0.37102473498233218</v>
      </c>
      <c r="F629" s="20">
        <f t="shared" si="65"/>
        <v>5.6465517241379312E-2</v>
      </c>
      <c r="G629" s="20">
        <f t="shared" si="67"/>
        <v>-0.75047619047619052</v>
      </c>
      <c r="H629" s="21">
        <f t="shared" si="66"/>
        <v>-0.27844522968197882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 </vt:lpstr>
      <vt:lpstr>Meta</vt:lpstr>
      <vt:lpstr>Nariño</vt:lpstr>
      <vt:lpstr>Norte de Santander</vt:lpstr>
      <vt:lpstr>Putumayo </vt:lpstr>
      <vt:lpstr>Quindío</vt:lpstr>
      <vt:lpstr>Risaralda 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2023-08-01T15:21:10Z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2023-08-01T14:09:17Z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948e7808-7d46-45e4-888a-8972c0f58124</vt:lpwstr>
  </property>
  <property fmtid="{D5CDD505-2E9C-101B-9397-08002B2CF9AE}" pid="8" name="MSIP_Label_1299739c-ad3d-4908-806e-4d91151a6e13_ContentBits">
    <vt:lpwstr>0</vt:lpwstr>
  </property>
</Properties>
</file>